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comments9.xml" ContentType="application/vnd.openxmlformats-officedocument.spreadsheetml.comments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comments10.xml" ContentType="application/vnd.openxmlformats-officedocument.spreadsheetml.comments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comments11.xml" ContentType="application/vnd.openxmlformats-officedocument.spreadsheetml.comments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comments12.xml" ContentType="application/vnd.openxmlformats-officedocument.spreadsheetml.comments+xml"/>
  <Override PartName="/xl/charts/chart12.xml" ContentType="application/vnd.openxmlformats-officedocument.drawingml.chart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tables/table2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EstaPasta_de_trabalho" defaultThemeVersion="124226"/>
  <bookViews>
    <workbookView xWindow="360" yWindow="75" windowWidth="15480" windowHeight="10050"/>
  </bookViews>
  <sheets>
    <sheet name="Dezembro" sheetId="38" r:id="rId1"/>
    <sheet name="Janeiro" sheetId="39" r:id="rId2"/>
    <sheet name="Fevereiro" sheetId="40" r:id="rId3"/>
    <sheet name="Março" sheetId="47" r:id="rId4"/>
    <sheet name="Abril" sheetId="48" r:id="rId5"/>
    <sheet name="Maio" sheetId="46" r:id="rId6"/>
    <sheet name="Junho" sheetId="45" r:id="rId7"/>
    <sheet name="Julho" sheetId="44" r:id="rId8"/>
    <sheet name="Agosto" sheetId="43" r:id="rId9"/>
    <sheet name="Setembro" sheetId="42" r:id="rId10"/>
    <sheet name="Outubro" sheetId="41" r:id="rId11"/>
    <sheet name="Novembro" sheetId="50" r:id="rId12"/>
    <sheet name="Patrimônio" sheetId="8" r:id="rId13"/>
    <sheet name="Vencimento" sheetId="6" r:id="rId14"/>
    <sheet name="Carro" sheetId="22" r:id="rId15"/>
    <sheet name="CC" sheetId="34" r:id="rId16"/>
  </sheets>
  <calcPr calcId="144525"/>
</workbook>
</file>

<file path=xl/calcChain.xml><?xml version="1.0" encoding="utf-8"?>
<calcChain xmlns="http://schemas.openxmlformats.org/spreadsheetml/2006/main">
  <c r="D13" i="38" l="1"/>
  <c r="D14" i="38"/>
  <c r="C13" i="38"/>
  <c r="C14" i="38" l="1"/>
  <c r="I1178" i="50"/>
  <c r="I1177" i="50"/>
  <c r="I1176" i="50"/>
  <c r="I1175" i="50"/>
  <c r="I1174" i="50"/>
  <c r="I1173" i="50"/>
  <c r="I1172" i="50"/>
  <c r="I1171" i="50"/>
  <c r="I1170" i="50"/>
  <c r="I1169" i="50"/>
  <c r="I1168" i="50"/>
  <c r="I1167" i="50"/>
  <c r="I1166" i="50"/>
  <c r="I1165" i="50"/>
  <c r="I1164" i="50"/>
  <c r="I1163" i="50"/>
  <c r="I1162" i="50"/>
  <c r="I1161" i="50"/>
  <c r="I1160" i="50"/>
  <c r="I1159" i="50"/>
  <c r="I1158" i="50"/>
  <c r="I1157" i="50"/>
  <c r="I1156" i="50"/>
  <c r="I1155" i="50"/>
  <c r="I1154" i="50"/>
  <c r="I1153" i="50"/>
  <c r="I1152" i="50"/>
  <c r="I1151" i="50"/>
  <c r="I1150" i="50"/>
  <c r="I1149" i="50"/>
  <c r="I1148" i="50"/>
  <c r="I1147" i="50"/>
  <c r="I1146" i="50"/>
  <c r="I1145" i="50"/>
  <c r="I1144" i="50"/>
  <c r="I1143" i="50"/>
  <c r="I1142" i="50"/>
  <c r="I1141" i="50"/>
  <c r="I1140" i="50"/>
  <c r="I1139" i="50"/>
  <c r="I1138" i="50"/>
  <c r="I1137" i="50"/>
  <c r="I1136" i="50"/>
  <c r="I1135" i="50"/>
  <c r="I1134" i="50"/>
  <c r="I1133" i="50"/>
  <c r="I1132" i="50"/>
  <c r="I1131" i="50"/>
  <c r="I1130" i="50"/>
  <c r="I1129" i="50"/>
  <c r="I1128" i="50"/>
  <c r="I1127" i="50"/>
  <c r="I1126" i="50"/>
  <c r="I1125" i="50"/>
  <c r="I1124" i="50"/>
  <c r="I1123" i="50"/>
  <c r="I1122" i="50"/>
  <c r="I1121" i="50"/>
  <c r="I1120" i="50"/>
  <c r="I1119" i="50"/>
  <c r="I1118" i="50"/>
  <c r="I1117" i="50"/>
  <c r="I1116" i="50"/>
  <c r="I1115" i="50"/>
  <c r="I1114" i="50"/>
  <c r="I1113" i="50"/>
  <c r="I1112" i="50"/>
  <c r="I1111" i="50"/>
  <c r="I1110" i="50"/>
  <c r="I1109" i="50"/>
  <c r="I1108" i="50"/>
  <c r="I1107" i="50"/>
  <c r="I1106" i="50"/>
  <c r="I1105" i="50"/>
  <c r="I1104" i="50"/>
  <c r="I1103" i="50"/>
  <c r="I1102" i="50"/>
  <c r="I1101" i="50"/>
  <c r="I1100" i="50"/>
  <c r="I1099" i="50"/>
  <c r="I1098" i="50"/>
  <c r="I1097" i="50"/>
  <c r="I1096" i="50"/>
  <c r="I1095" i="50"/>
  <c r="I1094" i="50"/>
  <c r="I1093" i="50"/>
  <c r="I1092" i="50"/>
  <c r="I1091" i="50"/>
  <c r="I1090" i="50"/>
  <c r="I1089" i="50"/>
  <c r="I1088" i="50"/>
  <c r="I1087" i="50"/>
  <c r="I1086" i="50"/>
  <c r="I1085" i="50"/>
  <c r="I1084" i="50"/>
  <c r="I1083" i="50"/>
  <c r="I1082" i="50"/>
  <c r="I1081" i="50"/>
  <c r="I1080" i="50"/>
  <c r="I1079" i="50"/>
  <c r="I1078" i="50"/>
  <c r="I1077" i="50"/>
  <c r="I1076" i="50"/>
  <c r="I1075" i="50"/>
  <c r="I1074" i="50"/>
  <c r="I1073" i="50"/>
  <c r="I1072" i="50"/>
  <c r="I1071" i="50"/>
  <c r="I1070" i="50"/>
  <c r="I1069" i="50"/>
  <c r="I1068" i="50"/>
  <c r="I1067" i="50"/>
  <c r="I1066" i="50"/>
  <c r="I1065" i="50"/>
  <c r="I1064" i="50"/>
  <c r="I1063" i="50"/>
  <c r="I1062" i="50"/>
  <c r="I1061" i="50"/>
  <c r="I1060" i="50"/>
  <c r="I1059" i="50"/>
  <c r="I1058" i="50"/>
  <c r="I1057" i="50"/>
  <c r="I1056" i="50"/>
  <c r="I1055" i="50"/>
  <c r="I1054" i="50"/>
  <c r="I1053" i="50"/>
  <c r="I1052" i="50"/>
  <c r="I1051" i="50"/>
  <c r="I1050" i="50"/>
  <c r="I1049" i="50"/>
  <c r="I1048" i="50"/>
  <c r="I1047" i="50"/>
  <c r="I1046" i="50"/>
  <c r="I1045" i="50"/>
  <c r="I1044" i="50"/>
  <c r="I1043" i="50"/>
  <c r="I1042" i="50"/>
  <c r="I1041" i="50"/>
  <c r="I1040" i="50"/>
  <c r="I1039" i="50"/>
  <c r="I1038" i="50"/>
  <c r="I1037" i="50"/>
  <c r="I1036" i="50"/>
  <c r="I1035" i="50"/>
  <c r="I1034" i="50"/>
  <c r="I1033" i="50"/>
  <c r="I1032" i="50"/>
  <c r="I1031" i="50"/>
  <c r="I1030" i="50"/>
  <c r="I1029" i="50"/>
  <c r="I1028" i="50"/>
  <c r="I1027" i="50"/>
  <c r="I1026" i="50"/>
  <c r="I1025" i="50"/>
  <c r="I1024" i="50"/>
  <c r="I1023" i="50"/>
  <c r="I1022" i="50"/>
  <c r="I1021" i="50"/>
  <c r="I1020" i="50"/>
  <c r="I1019" i="50"/>
  <c r="I1018" i="50"/>
  <c r="I1017" i="50"/>
  <c r="I1016" i="50"/>
  <c r="I1015" i="50"/>
  <c r="I1014" i="50"/>
  <c r="I1013" i="50"/>
  <c r="I1012" i="50"/>
  <c r="I1011" i="50"/>
  <c r="I1010" i="50"/>
  <c r="I1009" i="50"/>
  <c r="I1008" i="50"/>
  <c r="I1007" i="50"/>
  <c r="I1006" i="50"/>
  <c r="I1005" i="50"/>
  <c r="I1004" i="50"/>
  <c r="I1003" i="50"/>
  <c r="I1002" i="50"/>
  <c r="I1001" i="50"/>
  <c r="I1000" i="50"/>
  <c r="I999" i="50"/>
  <c r="I998" i="50"/>
  <c r="I997" i="50"/>
  <c r="I996" i="50"/>
  <c r="I995" i="50"/>
  <c r="I994" i="50"/>
  <c r="I993" i="50"/>
  <c r="I992" i="50"/>
  <c r="I991" i="50"/>
  <c r="I990" i="50"/>
  <c r="I989" i="50"/>
  <c r="I988" i="50"/>
  <c r="I987" i="50"/>
  <c r="I986" i="50"/>
  <c r="I985" i="50"/>
  <c r="I984" i="50"/>
  <c r="I983" i="50"/>
  <c r="I982" i="50"/>
  <c r="I981" i="50"/>
  <c r="I980" i="50"/>
  <c r="I979" i="50"/>
  <c r="I978" i="50"/>
  <c r="I977" i="50"/>
  <c r="I976" i="50"/>
  <c r="I975" i="50"/>
  <c r="I974" i="50"/>
  <c r="I973" i="50"/>
  <c r="I972" i="50"/>
  <c r="I971" i="50"/>
  <c r="I970" i="50"/>
  <c r="I969" i="50"/>
  <c r="I968" i="50"/>
  <c r="I967" i="50"/>
  <c r="I966" i="50"/>
  <c r="I965" i="50"/>
  <c r="I964" i="50"/>
  <c r="I963" i="50"/>
  <c r="I962" i="50"/>
  <c r="I961" i="50"/>
  <c r="I960" i="50"/>
  <c r="I959" i="50"/>
  <c r="I958" i="50"/>
  <c r="I957" i="50"/>
  <c r="I956" i="50"/>
  <c r="I955" i="50"/>
  <c r="I954" i="50"/>
  <c r="I953" i="50"/>
  <c r="I952" i="50"/>
  <c r="I951" i="50"/>
  <c r="I950" i="50"/>
  <c r="I949" i="50"/>
  <c r="I948" i="50"/>
  <c r="I947" i="50"/>
  <c r="I946" i="50"/>
  <c r="I945" i="50"/>
  <c r="I944" i="50"/>
  <c r="I943" i="50"/>
  <c r="I942" i="50"/>
  <c r="I941" i="50"/>
  <c r="I940" i="50"/>
  <c r="I939" i="50"/>
  <c r="I938" i="50"/>
  <c r="I937" i="50"/>
  <c r="I936" i="50"/>
  <c r="I935" i="50"/>
  <c r="I934" i="50"/>
  <c r="I933" i="50"/>
  <c r="I932" i="50"/>
  <c r="I931" i="50"/>
  <c r="I930" i="50"/>
  <c r="I929" i="50"/>
  <c r="I928" i="50"/>
  <c r="I927" i="50"/>
  <c r="I926" i="50"/>
  <c r="I925" i="50"/>
  <c r="I924" i="50"/>
  <c r="I923" i="50"/>
  <c r="I922" i="50"/>
  <c r="I921" i="50"/>
  <c r="I920" i="50"/>
  <c r="I919" i="50"/>
  <c r="I918" i="50"/>
  <c r="I917" i="50"/>
  <c r="I916" i="50"/>
  <c r="I915" i="50"/>
  <c r="I914" i="50"/>
  <c r="I913" i="50"/>
  <c r="I912" i="50"/>
  <c r="I911" i="50"/>
  <c r="I910" i="50"/>
  <c r="I909" i="50"/>
  <c r="I908" i="50"/>
  <c r="I907" i="50"/>
  <c r="I906" i="50"/>
  <c r="I905" i="50"/>
  <c r="I904" i="50"/>
  <c r="I903" i="50"/>
  <c r="I902" i="50"/>
  <c r="I901" i="50"/>
  <c r="I900" i="50"/>
  <c r="I899" i="50"/>
  <c r="I898" i="50"/>
  <c r="I897" i="50"/>
  <c r="I896" i="50"/>
  <c r="I895" i="50"/>
  <c r="I894" i="50"/>
  <c r="I893" i="50"/>
  <c r="I892" i="50"/>
  <c r="I891" i="50"/>
  <c r="I890" i="50"/>
  <c r="I889" i="50"/>
  <c r="I888" i="50"/>
  <c r="I887" i="50"/>
  <c r="I886" i="50"/>
  <c r="I885" i="50"/>
  <c r="I884" i="50"/>
  <c r="I883" i="50"/>
  <c r="I882" i="50"/>
  <c r="I881" i="50"/>
  <c r="I880" i="50"/>
  <c r="I879" i="50"/>
  <c r="I878" i="50"/>
  <c r="I877" i="50"/>
  <c r="I876" i="50"/>
  <c r="I875" i="50"/>
  <c r="I874" i="50"/>
  <c r="I873" i="50"/>
  <c r="I872" i="50"/>
  <c r="I871" i="50"/>
  <c r="I870" i="50"/>
  <c r="I869" i="50"/>
  <c r="I868" i="50"/>
  <c r="I867" i="50"/>
  <c r="I866" i="50"/>
  <c r="I865" i="50"/>
  <c r="I864" i="50"/>
  <c r="I863" i="50"/>
  <c r="I862" i="50"/>
  <c r="I861" i="50"/>
  <c r="I860" i="50"/>
  <c r="I859" i="50"/>
  <c r="I858" i="50"/>
  <c r="I857" i="50"/>
  <c r="I856" i="50"/>
  <c r="I855" i="50"/>
  <c r="I854" i="50"/>
  <c r="I853" i="50"/>
  <c r="I852" i="50"/>
  <c r="I851" i="50"/>
  <c r="I850" i="50"/>
  <c r="I849" i="50"/>
  <c r="I848" i="50"/>
  <c r="I847" i="50"/>
  <c r="I846" i="50"/>
  <c r="I845" i="50"/>
  <c r="I844" i="50"/>
  <c r="I843" i="50"/>
  <c r="I842" i="50"/>
  <c r="I841" i="50"/>
  <c r="I840" i="50"/>
  <c r="I839" i="50"/>
  <c r="I838" i="50"/>
  <c r="I837" i="50"/>
  <c r="I836" i="50"/>
  <c r="I835" i="50"/>
  <c r="I834" i="50"/>
  <c r="I833" i="50"/>
  <c r="I832" i="50"/>
  <c r="I831" i="50"/>
  <c r="I830" i="50"/>
  <c r="I829" i="50"/>
  <c r="I828" i="50"/>
  <c r="I827" i="50"/>
  <c r="I826" i="50"/>
  <c r="I825" i="50"/>
  <c r="I824" i="50"/>
  <c r="I823" i="50"/>
  <c r="I822" i="50"/>
  <c r="I821" i="50"/>
  <c r="I820" i="50"/>
  <c r="I819" i="50"/>
  <c r="I818" i="50"/>
  <c r="I817" i="50"/>
  <c r="I816" i="50"/>
  <c r="I815" i="50"/>
  <c r="I814" i="50"/>
  <c r="I813" i="50"/>
  <c r="I812" i="50"/>
  <c r="I811" i="50"/>
  <c r="I810" i="50"/>
  <c r="I809" i="50"/>
  <c r="I808" i="50"/>
  <c r="I807" i="50"/>
  <c r="I806" i="50"/>
  <c r="I805" i="50"/>
  <c r="I804" i="50"/>
  <c r="I803" i="50"/>
  <c r="I802" i="50"/>
  <c r="I801" i="50"/>
  <c r="I800" i="50"/>
  <c r="I799" i="50"/>
  <c r="I798" i="50"/>
  <c r="I797" i="50"/>
  <c r="I796" i="50"/>
  <c r="I795" i="50"/>
  <c r="I794" i="50"/>
  <c r="I793" i="50"/>
  <c r="I792" i="50"/>
  <c r="I791" i="50"/>
  <c r="I790" i="50"/>
  <c r="I789" i="50"/>
  <c r="I788" i="50"/>
  <c r="I787" i="50"/>
  <c r="I786" i="50"/>
  <c r="I785" i="50"/>
  <c r="I784" i="50"/>
  <c r="I783" i="50"/>
  <c r="I782" i="50"/>
  <c r="I781" i="50"/>
  <c r="I780" i="50"/>
  <c r="I779" i="50"/>
  <c r="I778" i="50"/>
  <c r="I777" i="50"/>
  <c r="I776" i="50"/>
  <c r="I775" i="50"/>
  <c r="I774" i="50"/>
  <c r="I773" i="50"/>
  <c r="I772" i="50"/>
  <c r="I771" i="50"/>
  <c r="I770" i="50"/>
  <c r="I769" i="50"/>
  <c r="I768" i="50"/>
  <c r="I767" i="50"/>
  <c r="I766" i="50"/>
  <c r="I765" i="50"/>
  <c r="I764" i="50"/>
  <c r="I763" i="50"/>
  <c r="I762" i="50"/>
  <c r="I761" i="50"/>
  <c r="I760" i="50"/>
  <c r="I759" i="50"/>
  <c r="I758" i="50"/>
  <c r="I757" i="50"/>
  <c r="I756" i="50"/>
  <c r="I755" i="50"/>
  <c r="I754" i="50"/>
  <c r="I753" i="50"/>
  <c r="I752" i="50"/>
  <c r="I751" i="50"/>
  <c r="I750" i="50"/>
  <c r="I749" i="50"/>
  <c r="I748" i="50"/>
  <c r="I747" i="50"/>
  <c r="I746" i="50"/>
  <c r="I745" i="50"/>
  <c r="I744" i="50"/>
  <c r="I743" i="50"/>
  <c r="I742" i="50"/>
  <c r="I741" i="50"/>
  <c r="I740" i="50"/>
  <c r="I739" i="50"/>
  <c r="I738" i="50"/>
  <c r="I737" i="50"/>
  <c r="I736" i="50"/>
  <c r="I735" i="50"/>
  <c r="I734" i="50"/>
  <c r="I733" i="50"/>
  <c r="I732" i="50"/>
  <c r="I731" i="50"/>
  <c r="I730" i="50"/>
  <c r="I729" i="50"/>
  <c r="I728" i="50"/>
  <c r="I727" i="50"/>
  <c r="I726" i="50"/>
  <c r="I725" i="50"/>
  <c r="I724" i="50"/>
  <c r="I723" i="50"/>
  <c r="I722" i="50"/>
  <c r="I721" i="50"/>
  <c r="I720" i="50"/>
  <c r="I719" i="50"/>
  <c r="I718" i="50"/>
  <c r="I717" i="50"/>
  <c r="I716" i="50"/>
  <c r="I715" i="50"/>
  <c r="I714" i="50"/>
  <c r="I713" i="50"/>
  <c r="I712" i="50"/>
  <c r="I711" i="50"/>
  <c r="I710" i="50"/>
  <c r="I709" i="50"/>
  <c r="I708" i="50"/>
  <c r="I707" i="50"/>
  <c r="I706" i="50"/>
  <c r="I705" i="50"/>
  <c r="I704" i="50"/>
  <c r="I703" i="50"/>
  <c r="I702" i="50"/>
  <c r="I701" i="50"/>
  <c r="I700" i="50"/>
  <c r="I699" i="50"/>
  <c r="I698" i="50"/>
  <c r="I697" i="50"/>
  <c r="I696" i="50"/>
  <c r="I695" i="50"/>
  <c r="I694" i="50"/>
  <c r="I693" i="50"/>
  <c r="I692" i="50"/>
  <c r="I691" i="50"/>
  <c r="I690" i="50"/>
  <c r="I689" i="50"/>
  <c r="I688" i="50"/>
  <c r="I687" i="50"/>
  <c r="I686" i="50"/>
  <c r="I685" i="50"/>
  <c r="I684" i="50"/>
  <c r="I683" i="50"/>
  <c r="I682" i="50"/>
  <c r="I681" i="50"/>
  <c r="I680" i="50"/>
  <c r="I679" i="50"/>
  <c r="I678" i="50"/>
  <c r="I677" i="50"/>
  <c r="I676" i="50"/>
  <c r="I675" i="50"/>
  <c r="I674" i="50"/>
  <c r="I673" i="50"/>
  <c r="I672" i="50"/>
  <c r="I671" i="50"/>
  <c r="I670" i="50"/>
  <c r="I669" i="50"/>
  <c r="I668" i="50"/>
  <c r="I667" i="50"/>
  <c r="I666" i="50"/>
  <c r="I665" i="50"/>
  <c r="I664" i="50"/>
  <c r="I663" i="50"/>
  <c r="I662" i="50"/>
  <c r="I661" i="50"/>
  <c r="I660" i="50"/>
  <c r="I659" i="50"/>
  <c r="I658" i="50"/>
  <c r="I657" i="50"/>
  <c r="I656" i="50"/>
  <c r="I655" i="50"/>
  <c r="I654" i="50"/>
  <c r="I653" i="50"/>
  <c r="I652" i="50"/>
  <c r="I651" i="50"/>
  <c r="I650" i="50"/>
  <c r="I649" i="50"/>
  <c r="I648" i="50"/>
  <c r="I647" i="50"/>
  <c r="I646" i="50"/>
  <c r="I645" i="50"/>
  <c r="I644" i="50"/>
  <c r="I643" i="50"/>
  <c r="I642" i="50"/>
  <c r="I641" i="50"/>
  <c r="I640" i="50"/>
  <c r="I639" i="50"/>
  <c r="I638" i="50"/>
  <c r="I637" i="50"/>
  <c r="I636" i="50"/>
  <c r="I635" i="50"/>
  <c r="I634" i="50"/>
  <c r="I633" i="50"/>
  <c r="I632" i="50"/>
  <c r="I631" i="50"/>
  <c r="I630" i="50"/>
  <c r="I629" i="50"/>
  <c r="I628" i="50"/>
  <c r="I627" i="50"/>
  <c r="I626" i="50"/>
  <c r="I625" i="50"/>
  <c r="I624" i="50"/>
  <c r="I623" i="50"/>
  <c r="I622" i="50"/>
  <c r="I621" i="50"/>
  <c r="I620" i="50"/>
  <c r="I619" i="50"/>
  <c r="I618" i="50"/>
  <c r="I617" i="50"/>
  <c r="I616" i="50"/>
  <c r="I615" i="50"/>
  <c r="I614" i="50"/>
  <c r="I613" i="50"/>
  <c r="I612" i="50"/>
  <c r="I611" i="50"/>
  <c r="I610" i="50"/>
  <c r="I609" i="50"/>
  <c r="I608" i="50"/>
  <c r="I607" i="50"/>
  <c r="I606" i="50"/>
  <c r="I605" i="50"/>
  <c r="I604" i="50"/>
  <c r="I603" i="50"/>
  <c r="I602" i="50"/>
  <c r="I601" i="50"/>
  <c r="I600" i="50"/>
  <c r="I599" i="50"/>
  <c r="I598" i="50"/>
  <c r="I597" i="50"/>
  <c r="I596" i="50"/>
  <c r="I595" i="50"/>
  <c r="I594" i="50"/>
  <c r="I593" i="50"/>
  <c r="I592" i="50"/>
  <c r="I591" i="50"/>
  <c r="I590" i="50"/>
  <c r="I589" i="50"/>
  <c r="I588" i="50"/>
  <c r="I587" i="50"/>
  <c r="I586" i="50"/>
  <c r="I585" i="50"/>
  <c r="I584" i="50"/>
  <c r="I583" i="50"/>
  <c r="I582" i="50"/>
  <c r="I581" i="50"/>
  <c r="I580" i="50"/>
  <c r="I579" i="50"/>
  <c r="I578" i="50"/>
  <c r="I577" i="50"/>
  <c r="I576" i="50"/>
  <c r="I575" i="50"/>
  <c r="I574" i="50"/>
  <c r="I573" i="50"/>
  <c r="I572" i="50"/>
  <c r="I571" i="50"/>
  <c r="I570" i="50"/>
  <c r="I569" i="50"/>
  <c r="I568" i="50"/>
  <c r="I567" i="50"/>
  <c r="I566" i="50"/>
  <c r="I565" i="50"/>
  <c r="I564" i="50"/>
  <c r="I563" i="50"/>
  <c r="I562" i="50"/>
  <c r="I561" i="50"/>
  <c r="I560" i="50"/>
  <c r="I559" i="50"/>
  <c r="I558" i="50"/>
  <c r="I557" i="50"/>
  <c r="I556" i="50"/>
  <c r="I555" i="50"/>
  <c r="I554" i="50"/>
  <c r="I553" i="50"/>
  <c r="I552" i="50"/>
  <c r="I551" i="50"/>
  <c r="I550" i="50"/>
  <c r="I549" i="50"/>
  <c r="I548" i="50"/>
  <c r="I547" i="50"/>
  <c r="I546" i="50"/>
  <c r="I545" i="50"/>
  <c r="I544" i="50"/>
  <c r="I543" i="50"/>
  <c r="I542" i="50"/>
  <c r="I541" i="50"/>
  <c r="I540" i="50"/>
  <c r="I539" i="50"/>
  <c r="I538" i="50"/>
  <c r="I537" i="50"/>
  <c r="I536" i="50"/>
  <c r="I535" i="50"/>
  <c r="I534" i="50"/>
  <c r="I533" i="50"/>
  <c r="I532" i="50"/>
  <c r="I531" i="50"/>
  <c r="I530" i="50"/>
  <c r="I529" i="50"/>
  <c r="I528" i="50"/>
  <c r="I527" i="50"/>
  <c r="I526" i="50"/>
  <c r="I525" i="50"/>
  <c r="I524" i="50"/>
  <c r="I523" i="50"/>
  <c r="I522" i="50"/>
  <c r="I521" i="50"/>
  <c r="I520" i="50"/>
  <c r="I519" i="50"/>
  <c r="I518" i="50"/>
  <c r="I517" i="50"/>
  <c r="I516" i="50"/>
  <c r="I515" i="50"/>
  <c r="I514" i="50"/>
  <c r="I513" i="50"/>
  <c r="I512" i="50"/>
  <c r="I511" i="50"/>
  <c r="I510" i="50"/>
  <c r="I509" i="50"/>
  <c r="I508" i="50"/>
  <c r="I507" i="50"/>
  <c r="I506" i="50"/>
  <c r="I505" i="50"/>
  <c r="I504" i="50"/>
  <c r="I503" i="50"/>
  <c r="I502" i="50"/>
  <c r="I501" i="50"/>
  <c r="I500" i="50"/>
  <c r="I499" i="50"/>
  <c r="I498" i="50"/>
  <c r="I497" i="50"/>
  <c r="I496" i="50"/>
  <c r="I495" i="50"/>
  <c r="I494" i="50"/>
  <c r="I493" i="50"/>
  <c r="I492" i="50"/>
  <c r="I491" i="50"/>
  <c r="I490" i="50"/>
  <c r="I489" i="50"/>
  <c r="I488" i="50"/>
  <c r="I487" i="50"/>
  <c r="I486" i="50"/>
  <c r="I485" i="50"/>
  <c r="I484" i="50"/>
  <c r="I483" i="50"/>
  <c r="I482" i="50"/>
  <c r="I481" i="50"/>
  <c r="I480" i="50"/>
  <c r="I479" i="50"/>
  <c r="I478" i="50"/>
  <c r="I477" i="50"/>
  <c r="I476" i="50"/>
  <c r="I475" i="50"/>
  <c r="I474" i="50"/>
  <c r="I473" i="50"/>
  <c r="I472" i="50"/>
  <c r="I471" i="50"/>
  <c r="I470" i="50"/>
  <c r="I469" i="50"/>
  <c r="I468" i="50"/>
  <c r="I467" i="50"/>
  <c r="I466" i="50"/>
  <c r="I465" i="50"/>
  <c r="I464" i="50"/>
  <c r="I463" i="50"/>
  <c r="I462" i="50"/>
  <c r="I461" i="50"/>
  <c r="I460" i="50"/>
  <c r="I459" i="50"/>
  <c r="I458" i="50"/>
  <c r="I457" i="50"/>
  <c r="I456" i="50"/>
  <c r="I455" i="50"/>
  <c r="I454" i="50"/>
  <c r="I453" i="50"/>
  <c r="I452" i="50"/>
  <c r="I451" i="50"/>
  <c r="I450" i="50"/>
  <c r="I449" i="50"/>
  <c r="I448" i="50"/>
  <c r="I447" i="50"/>
  <c r="I446" i="50"/>
  <c r="I445" i="50"/>
  <c r="I444" i="50"/>
  <c r="I443" i="50"/>
  <c r="I442" i="50"/>
  <c r="I441" i="50"/>
  <c r="I440" i="50"/>
  <c r="I439" i="50"/>
  <c r="I438" i="50"/>
  <c r="I437" i="50"/>
  <c r="I436" i="50"/>
  <c r="I435" i="50"/>
  <c r="I434" i="50"/>
  <c r="I433" i="50"/>
  <c r="I432" i="50"/>
  <c r="I431" i="50"/>
  <c r="I430" i="50"/>
  <c r="I429" i="50"/>
  <c r="I428" i="50"/>
  <c r="I427" i="50"/>
  <c r="I426" i="50"/>
  <c r="I425" i="50"/>
  <c r="I424" i="50"/>
  <c r="I423" i="50"/>
  <c r="I422" i="50"/>
  <c r="I421" i="50"/>
  <c r="I420" i="50"/>
  <c r="I419" i="50"/>
  <c r="I418" i="50"/>
  <c r="I417" i="50"/>
  <c r="I416" i="50"/>
  <c r="I415" i="50"/>
  <c r="I414" i="50"/>
  <c r="I413" i="50"/>
  <c r="I412" i="50"/>
  <c r="I411" i="50"/>
  <c r="I410" i="50"/>
  <c r="I409" i="50"/>
  <c r="I408" i="50"/>
  <c r="I407" i="50"/>
  <c r="I406" i="50"/>
  <c r="I405" i="50"/>
  <c r="I404" i="50"/>
  <c r="I403" i="50"/>
  <c r="I402" i="50"/>
  <c r="I401" i="50"/>
  <c r="I400" i="50"/>
  <c r="I399" i="50"/>
  <c r="I398" i="50"/>
  <c r="I397" i="50"/>
  <c r="I396" i="50"/>
  <c r="I395" i="50"/>
  <c r="I394" i="50"/>
  <c r="I393" i="50"/>
  <c r="I392" i="50"/>
  <c r="I391" i="50"/>
  <c r="I390" i="50"/>
  <c r="I389" i="50"/>
  <c r="I388" i="50"/>
  <c r="I387" i="50"/>
  <c r="I386" i="50"/>
  <c r="I385" i="50"/>
  <c r="I384" i="50"/>
  <c r="I383" i="50"/>
  <c r="I382" i="50"/>
  <c r="I381" i="50"/>
  <c r="I380" i="50"/>
  <c r="I379" i="50"/>
  <c r="I378" i="50"/>
  <c r="I377" i="50"/>
  <c r="I376" i="50"/>
  <c r="I375" i="50"/>
  <c r="I374" i="50"/>
  <c r="I373" i="50"/>
  <c r="I372" i="50"/>
  <c r="I371" i="50"/>
  <c r="I370" i="50"/>
  <c r="I369" i="50"/>
  <c r="I368" i="50"/>
  <c r="I367" i="50"/>
  <c r="I366" i="50"/>
  <c r="I365" i="50"/>
  <c r="I364" i="50"/>
  <c r="I363" i="50"/>
  <c r="I362" i="50"/>
  <c r="I361" i="50"/>
  <c r="I360" i="50"/>
  <c r="I359" i="50"/>
  <c r="I358" i="50"/>
  <c r="I357" i="50"/>
  <c r="I356" i="50"/>
  <c r="I355" i="50"/>
  <c r="I354" i="50"/>
  <c r="I353" i="50"/>
  <c r="I352" i="50"/>
  <c r="I351" i="50"/>
  <c r="I350" i="50"/>
  <c r="I349" i="50"/>
  <c r="I348" i="50"/>
  <c r="I347" i="50"/>
  <c r="I346" i="50"/>
  <c r="I345" i="50"/>
  <c r="I344" i="50"/>
  <c r="I343" i="50"/>
  <c r="I342" i="50"/>
  <c r="I341" i="50"/>
  <c r="I340" i="50"/>
  <c r="I339" i="50"/>
  <c r="I338" i="50"/>
  <c r="I337" i="50"/>
  <c r="I336" i="50"/>
  <c r="I335" i="50"/>
  <c r="I334" i="50"/>
  <c r="I333" i="50"/>
  <c r="I332" i="50"/>
  <c r="I331" i="50"/>
  <c r="I330" i="50"/>
  <c r="I329" i="50"/>
  <c r="I328" i="50"/>
  <c r="I327" i="50"/>
  <c r="I326" i="50"/>
  <c r="I325" i="50"/>
  <c r="I324" i="50"/>
  <c r="I323" i="50"/>
  <c r="I322" i="50"/>
  <c r="I321" i="50"/>
  <c r="I320" i="50"/>
  <c r="I319" i="50"/>
  <c r="I318" i="50"/>
  <c r="I317" i="50"/>
  <c r="I316" i="50"/>
  <c r="I315" i="50"/>
  <c r="I314" i="50"/>
  <c r="I313" i="50"/>
  <c r="I312" i="50"/>
  <c r="I311" i="50"/>
  <c r="I310" i="50"/>
  <c r="I309" i="50"/>
  <c r="I308" i="50"/>
  <c r="I307" i="50"/>
  <c r="I306" i="50"/>
  <c r="I305" i="50"/>
  <c r="I304" i="50"/>
  <c r="I303" i="50"/>
  <c r="I302" i="50"/>
  <c r="I301" i="50"/>
  <c r="I300" i="50"/>
  <c r="I299" i="50"/>
  <c r="I298" i="50"/>
  <c r="I297" i="50"/>
  <c r="I296" i="50"/>
  <c r="I295" i="50"/>
  <c r="I294" i="50"/>
  <c r="I293" i="50"/>
  <c r="I292" i="50"/>
  <c r="I291" i="50"/>
  <c r="I290" i="50"/>
  <c r="I289" i="50"/>
  <c r="I288" i="50"/>
  <c r="I287" i="50"/>
  <c r="I286" i="50"/>
  <c r="I285" i="50"/>
  <c r="I284" i="50"/>
  <c r="I283" i="50"/>
  <c r="I282" i="50"/>
  <c r="I281" i="50"/>
  <c r="I280" i="50"/>
  <c r="I279" i="50"/>
  <c r="I278" i="50"/>
  <c r="I277" i="50"/>
  <c r="I276" i="50"/>
  <c r="I275" i="50"/>
  <c r="I274" i="50"/>
  <c r="I273" i="50"/>
  <c r="I272" i="50"/>
  <c r="I271" i="50"/>
  <c r="I270" i="50"/>
  <c r="I269" i="50"/>
  <c r="I268" i="50"/>
  <c r="I267" i="50"/>
  <c r="I266" i="50"/>
  <c r="I265" i="50"/>
  <c r="I264" i="50"/>
  <c r="I263" i="50"/>
  <c r="I262" i="50"/>
  <c r="I261" i="50"/>
  <c r="I260" i="50"/>
  <c r="I259" i="50"/>
  <c r="I258" i="50"/>
  <c r="I257" i="50"/>
  <c r="I256" i="50"/>
  <c r="I255" i="50"/>
  <c r="I254" i="50"/>
  <c r="I253" i="50"/>
  <c r="I252" i="50"/>
  <c r="I251" i="50"/>
  <c r="I250" i="50"/>
  <c r="I249" i="50"/>
  <c r="I248" i="50"/>
  <c r="I247" i="50"/>
  <c r="I246" i="50"/>
  <c r="I245" i="50"/>
  <c r="I244" i="50"/>
  <c r="I243" i="50"/>
  <c r="I242" i="50"/>
  <c r="I241" i="50"/>
  <c r="I240" i="50"/>
  <c r="I239" i="50"/>
  <c r="I238" i="50"/>
  <c r="I237" i="50"/>
  <c r="I236" i="50"/>
  <c r="I235" i="50"/>
  <c r="I234" i="50"/>
  <c r="I233" i="50"/>
  <c r="I232" i="50"/>
  <c r="I231" i="50"/>
  <c r="I230" i="50"/>
  <c r="I229" i="50"/>
  <c r="I228" i="50"/>
  <c r="I227" i="50"/>
  <c r="I226" i="50"/>
  <c r="I225" i="50"/>
  <c r="I224" i="50"/>
  <c r="I223" i="50"/>
  <c r="I222" i="50"/>
  <c r="I221" i="50"/>
  <c r="I220" i="50"/>
  <c r="I219" i="50"/>
  <c r="I218" i="50"/>
  <c r="I217" i="50"/>
  <c r="I216" i="50"/>
  <c r="I215" i="50"/>
  <c r="I214" i="50"/>
  <c r="I213" i="50"/>
  <c r="I212" i="50"/>
  <c r="I211" i="50"/>
  <c r="I210" i="50"/>
  <c r="I209" i="50"/>
  <c r="I208" i="50"/>
  <c r="I207" i="50"/>
  <c r="I206" i="50"/>
  <c r="I205" i="50"/>
  <c r="I204" i="50"/>
  <c r="I203" i="50"/>
  <c r="I202" i="50"/>
  <c r="I201" i="50"/>
  <c r="I200" i="50"/>
  <c r="I199" i="50"/>
  <c r="I198" i="50"/>
  <c r="I197" i="50"/>
  <c r="I196" i="50"/>
  <c r="I195" i="50"/>
  <c r="I194" i="50"/>
  <c r="I193" i="50"/>
  <c r="I192" i="50"/>
  <c r="I191" i="50"/>
  <c r="I190" i="50"/>
  <c r="I189" i="50"/>
  <c r="I188" i="50"/>
  <c r="I187" i="50"/>
  <c r="I186" i="50"/>
  <c r="I185" i="50"/>
  <c r="I184" i="50"/>
  <c r="I183" i="50"/>
  <c r="I182" i="50"/>
  <c r="I181" i="50"/>
  <c r="I180" i="50"/>
  <c r="I179" i="50"/>
  <c r="I178" i="50"/>
  <c r="I177" i="50"/>
  <c r="I176" i="50"/>
  <c r="I175" i="50"/>
  <c r="I174" i="50"/>
  <c r="I173" i="50"/>
  <c r="I172" i="50"/>
  <c r="I171" i="50"/>
  <c r="I170" i="50"/>
  <c r="I169" i="50"/>
  <c r="I168" i="50"/>
  <c r="I167" i="50"/>
  <c r="I165" i="50"/>
  <c r="I163" i="50"/>
  <c r="I162" i="50"/>
  <c r="I161" i="50"/>
  <c r="I160" i="50"/>
  <c r="I159" i="50"/>
  <c r="I158" i="50"/>
  <c r="I157" i="50"/>
  <c r="I155" i="50"/>
  <c r="I153" i="50"/>
  <c r="I152" i="50"/>
  <c r="I151" i="50"/>
  <c r="I150" i="50"/>
  <c r="I149" i="50"/>
  <c r="I148" i="50"/>
  <c r="I146" i="50"/>
  <c r="I144" i="50"/>
  <c r="I143" i="50"/>
  <c r="I142" i="50"/>
  <c r="I141" i="50"/>
  <c r="I140" i="50"/>
  <c r="I139" i="50"/>
  <c r="I138" i="50"/>
  <c r="I136" i="50"/>
  <c r="I134" i="50"/>
  <c r="I133" i="50"/>
  <c r="I132" i="50"/>
  <c r="I131" i="50"/>
  <c r="I130" i="50"/>
  <c r="I129" i="50"/>
  <c r="I127" i="50"/>
  <c r="I125" i="50"/>
  <c r="I124" i="50"/>
  <c r="I123" i="50"/>
  <c r="I122" i="50"/>
  <c r="I121" i="50"/>
  <c r="I120" i="50"/>
  <c r="I118" i="50"/>
  <c r="I116" i="50"/>
  <c r="I115" i="50"/>
  <c r="I114" i="50"/>
  <c r="I113" i="50"/>
  <c r="I112" i="50"/>
  <c r="I111" i="50"/>
  <c r="I109" i="50"/>
  <c r="I107" i="50"/>
  <c r="I106" i="50"/>
  <c r="I105" i="50"/>
  <c r="I104" i="50"/>
  <c r="I103" i="50"/>
  <c r="I102" i="50"/>
  <c r="I100" i="50"/>
  <c r="I98" i="50"/>
  <c r="I96" i="50"/>
  <c r="I95" i="50"/>
  <c r="I94" i="50"/>
  <c r="I93" i="50"/>
  <c r="I91" i="50"/>
  <c r="I89" i="50"/>
  <c r="I88" i="50"/>
  <c r="I87" i="50"/>
  <c r="I86" i="50"/>
  <c r="I85" i="50"/>
  <c r="I84" i="50"/>
  <c r="I82" i="50"/>
  <c r="I80" i="50"/>
  <c r="I79" i="50"/>
  <c r="I78" i="50"/>
  <c r="I77" i="50"/>
  <c r="I76" i="50"/>
  <c r="I75" i="50"/>
  <c r="I73" i="50"/>
  <c r="I71" i="50"/>
  <c r="I70" i="50"/>
  <c r="I69" i="50"/>
  <c r="I68" i="50"/>
  <c r="I67" i="50"/>
  <c r="I66" i="50"/>
  <c r="I64" i="50"/>
  <c r="I62" i="50"/>
  <c r="I61" i="50"/>
  <c r="I60" i="50"/>
  <c r="I59" i="50"/>
  <c r="I58" i="50"/>
  <c r="I57" i="50"/>
  <c r="I55" i="50"/>
  <c r="I53" i="50"/>
  <c r="I52" i="50"/>
  <c r="I51" i="50"/>
  <c r="I50" i="50"/>
  <c r="I49" i="50"/>
  <c r="I48" i="50"/>
  <c r="I46" i="50"/>
  <c r="I44" i="50"/>
  <c r="I42" i="50"/>
  <c r="I41" i="50"/>
  <c r="I40" i="50"/>
  <c r="I36" i="50"/>
  <c r="M35" i="50"/>
  <c r="I35" i="50"/>
  <c r="M34" i="50"/>
  <c r="I34" i="50"/>
  <c r="M33" i="50"/>
  <c r="I33" i="50"/>
  <c r="M32" i="50"/>
  <c r="I32" i="50"/>
  <c r="M31" i="50"/>
  <c r="I31" i="50"/>
  <c r="M30" i="50"/>
  <c r="I30" i="50"/>
  <c r="M29" i="50"/>
  <c r="I29" i="50"/>
  <c r="M28" i="50"/>
  <c r="I28" i="50"/>
  <c r="M27" i="50"/>
  <c r="M26" i="50"/>
  <c r="M25" i="50"/>
  <c r="M24" i="50"/>
  <c r="M23" i="50"/>
  <c r="M22" i="50"/>
  <c r="M21" i="50"/>
  <c r="C21" i="50"/>
  <c r="M20" i="50"/>
  <c r="D20" i="50"/>
  <c r="C20" i="50"/>
  <c r="M19" i="50"/>
  <c r="D19" i="50"/>
  <c r="C19" i="50"/>
  <c r="M18" i="50"/>
  <c r="D18" i="50"/>
  <c r="C18" i="50"/>
  <c r="M17" i="50"/>
  <c r="M16" i="50"/>
  <c r="M15" i="50"/>
  <c r="M14" i="50"/>
  <c r="E14" i="50"/>
  <c r="D14" i="50"/>
  <c r="C14" i="50"/>
  <c r="M13" i="50"/>
  <c r="D13" i="50"/>
  <c r="C13" i="50"/>
  <c r="E13" i="50" s="1"/>
  <c r="M12" i="50"/>
  <c r="M11" i="50"/>
  <c r="M10" i="50"/>
  <c r="C10" i="50"/>
  <c r="M9" i="50"/>
  <c r="M8" i="50"/>
  <c r="P2" i="50" s="1"/>
  <c r="M7" i="50"/>
  <c r="M6" i="50"/>
  <c r="E6" i="50"/>
  <c r="D6" i="50"/>
  <c r="M5" i="50"/>
  <c r="E5" i="50"/>
  <c r="D5" i="50"/>
  <c r="M4" i="50"/>
  <c r="E4" i="50"/>
  <c r="D4" i="50"/>
  <c r="M3" i="50"/>
  <c r="E3" i="50"/>
  <c r="D3" i="50"/>
  <c r="D10" i="50" s="1"/>
  <c r="M2" i="50"/>
  <c r="I1178" i="48"/>
  <c r="I1177" i="48"/>
  <c r="I1176" i="48"/>
  <c r="I1175" i="48"/>
  <c r="I1174" i="48"/>
  <c r="I1173" i="48"/>
  <c r="I1172" i="48"/>
  <c r="I1171" i="48"/>
  <c r="I1170" i="48"/>
  <c r="I1169" i="48"/>
  <c r="I1168" i="48"/>
  <c r="I1167" i="48"/>
  <c r="I1166" i="48"/>
  <c r="I1165" i="48"/>
  <c r="I1164" i="48"/>
  <c r="I1163" i="48"/>
  <c r="I1162" i="48"/>
  <c r="I1161" i="48"/>
  <c r="I1160" i="48"/>
  <c r="I1159" i="48"/>
  <c r="I1158" i="48"/>
  <c r="I1157" i="48"/>
  <c r="I1156" i="48"/>
  <c r="I1155" i="48"/>
  <c r="I1154" i="48"/>
  <c r="I1153" i="48"/>
  <c r="I1152" i="48"/>
  <c r="I1151" i="48"/>
  <c r="I1150" i="48"/>
  <c r="I1149" i="48"/>
  <c r="I1148" i="48"/>
  <c r="I1147" i="48"/>
  <c r="I1146" i="48"/>
  <c r="I1145" i="48"/>
  <c r="I1144" i="48"/>
  <c r="I1143" i="48"/>
  <c r="I1142" i="48"/>
  <c r="I1141" i="48"/>
  <c r="I1140" i="48"/>
  <c r="I1139" i="48"/>
  <c r="I1138" i="48"/>
  <c r="I1137" i="48"/>
  <c r="I1136" i="48"/>
  <c r="I1135" i="48"/>
  <c r="I1134" i="48"/>
  <c r="I1133" i="48"/>
  <c r="I1132" i="48"/>
  <c r="I1131" i="48"/>
  <c r="I1130" i="48"/>
  <c r="I1129" i="48"/>
  <c r="I1128" i="48"/>
  <c r="I1127" i="48"/>
  <c r="I1126" i="48"/>
  <c r="I1125" i="48"/>
  <c r="I1124" i="48"/>
  <c r="I1123" i="48"/>
  <c r="I1122" i="48"/>
  <c r="I1121" i="48"/>
  <c r="I1120" i="48"/>
  <c r="I1119" i="48"/>
  <c r="I1118" i="48"/>
  <c r="I1117" i="48"/>
  <c r="I1116" i="48"/>
  <c r="I1115" i="48"/>
  <c r="I1114" i="48"/>
  <c r="I1113" i="48"/>
  <c r="I1112" i="48"/>
  <c r="I1111" i="48"/>
  <c r="I1110" i="48"/>
  <c r="I1109" i="48"/>
  <c r="I1108" i="48"/>
  <c r="I1107" i="48"/>
  <c r="I1106" i="48"/>
  <c r="I1105" i="48"/>
  <c r="I1104" i="48"/>
  <c r="I1103" i="48"/>
  <c r="I1102" i="48"/>
  <c r="I1101" i="48"/>
  <c r="I1100" i="48"/>
  <c r="I1099" i="48"/>
  <c r="I1098" i="48"/>
  <c r="I1097" i="48"/>
  <c r="I1096" i="48"/>
  <c r="I1095" i="48"/>
  <c r="I1094" i="48"/>
  <c r="I1093" i="48"/>
  <c r="I1092" i="48"/>
  <c r="I1091" i="48"/>
  <c r="I1090" i="48"/>
  <c r="I1089" i="48"/>
  <c r="I1088" i="48"/>
  <c r="I1087" i="48"/>
  <c r="I1086" i="48"/>
  <c r="I1085" i="48"/>
  <c r="I1084" i="48"/>
  <c r="I1083" i="48"/>
  <c r="I1082" i="48"/>
  <c r="I1081" i="48"/>
  <c r="I1080" i="48"/>
  <c r="I1079" i="48"/>
  <c r="I1078" i="48"/>
  <c r="I1077" i="48"/>
  <c r="I1076" i="48"/>
  <c r="I1075" i="48"/>
  <c r="I1074" i="48"/>
  <c r="I1073" i="48"/>
  <c r="I1072" i="48"/>
  <c r="I1071" i="48"/>
  <c r="I1070" i="48"/>
  <c r="I1069" i="48"/>
  <c r="I1068" i="48"/>
  <c r="I1067" i="48"/>
  <c r="I1066" i="48"/>
  <c r="I1065" i="48"/>
  <c r="I1064" i="48"/>
  <c r="I1063" i="48"/>
  <c r="I1062" i="48"/>
  <c r="I1061" i="48"/>
  <c r="I1060" i="48"/>
  <c r="I1059" i="48"/>
  <c r="I1058" i="48"/>
  <c r="I1057" i="48"/>
  <c r="I1056" i="48"/>
  <c r="I1055" i="48"/>
  <c r="I1054" i="48"/>
  <c r="I1053" i="48"/>
  <c r="I1052" i="48"/>
  <c r="I1051" i="48"/>
  <c r="I1050" i="48"/>
  <c r="I1049" i="48"/>
  <c r="I1048" i="48"/>
  <c r="I1047" i="48"/>
  <c r="I1046" i="48"/>
  <c r="I1045" i="48"/>
  <c r="I1044" i="48"/>
  <c r="I1043" i="48"/>
  <c r="I1042" i="48"/>
  <c r="I1041" i="48"/>
  <c r="I1040" i="48"/>
  <c r="I1039" i="48"/>
  <c r="I1038" i="48"/>
  <c r="I1037" i="48"/>
  <c r="I1036" i="48"/>
  <c r="I1035" i="48"/>
  <c r="I1034" i="48"/>
  <c r="I1033" i="48"/>
  <c r="I1032" i="48"/>
  <c r="I1031" i="48"/>
  <c r="I1030" i="48"/>
  <c r="I1029" i="48"/>
  <c r="I1028" i="48"/>
  <c r="I1027" i="48"/>
  <c r="I1026" i="48"/>
  <c r="I1025" i="48"/>
  <c r="I1024" i="48"/>
  <c r="I1023" i="48"/>
  <c r="I1022" i="48"/>
  <c r="I1021" i="48"/>
  <c r="I1020" i="48"/>
  <c r="I1019" i="48"/>
  <c r="I1018" i="48"/>
  <c r="I1017" i="48"/>
  <c r="I1016" i="48"/>
  <c r="I1015" i="48"/>
  <c r="I1014" i="48"/>
  <c r="I1013" i="48"/>
  <c r="I1012" i="48"/>
  <c r="I1011" i="48"/>
  <c r="I1010" i="48"/>
  <c r="I1009" i="48"/>
  <c r="I1008" i="48"/>
  <c r="I1007" i="48"/>
  <c r="I1006" i="48"/>
  <c r="I1005" i="48"/>
  <c r="I1004" i="48"/>
  <c r="I1003" i="48"/>
  <c r="I1002" i="48"/>
  <c r="I1001" i="48"/>
  <c r="I1000" i="48"/>
  <c r="I999" i="48"/>
  <c r="I998" i="48"/>
  <c r="I997" i="48"/>
  <c r="I996" i="48"/>
  <c r="I995" i="48"/>
  <c r="I994" i="48"/>
  <c r="I993" i="48"/>
  <c r="I992" i="48"/>
  <c r="I991" i="48"/>
  <c r="I990" i="48"/>
  <c r="I989" i="48"/>
  <c r="I988" i="48"/>
  <c r="I987" i="48"/>
  <c r="I986" i="48"/>
  <c r="I985" i="48"/>
  <c r="I984" i="48"/>
  <c r="I983" i="48"/>
  <c r="I982" i="48"/>
  <c r="I981" i="48"/>
  <c r="I980" i="48"/>
  <c r="I979" i="48"/>
  <c r="I978" i="48"/>
  <c r="I977" i="48"/>
  <c r="I976" i="48"/>
  <c r="I975" i="48"/>
  <c r="I974" i="48"/>
  <c r="I973" i="48"/>
  <c r="I972" i="48"/>
  <c r="I971" i="48"/>
  <c r="I970" i="48"/>
  <c r="I969" i="48"/>
  <c r="I968" i="48"/>
  <c r="I967" i="48"/>
  <c r="I966" i="48"/>
  <c r="I965" i="48"/>
  <c r="I964" i="48"/>
  <c r="I963" i="48"/>
  <c r="I962" i="48"/>
  <c r="I961" i="48"/>
  <c r="I960" i="48"/>
  <c r="I959" i="48"/>
  <c r="I958" i="48"/>
  <c r="I957" i="48"/>
  <c r="I956" i="48"/>
  <c r="I955" i="48"/>
  <c r="I954" i="48"/>
  <c r="I953" i="48"/>
  <c r="I952" i="48"/>
  <c r="I951" i="48"/>
  <c r="I950" i="48"/>
  <c r="I949" i="48"/>
  <c r="I948" i="48"/>
  <c r="I947" i="48"/>
  <c r="I946" i="48"/>
  <c r="I945" i="48"/>
  <c r="I944" i="48"/>
  <c r="I943" i="48"/>
  <c r="I942" i="48"/>
  <c r="I941" i="48"/>
  <c r="I940" i="48"/>
  <c r="I939" i="48"/>
  <c r="I938" i="48"/>
  <c r="I937" i="48"/>
  <c r="I936" i="48"/>
  <c r="I935" i="48"/>
  <c r="I934" i="48"/>
  <c r="I933" i="48"/>
  <c r="I932" i="48"/>
  <c r="I931" i="48"/>
  <c r="I930" i="48"/>
  <c r="I929" i="48"/>
  <c r="I928" i="48"/>
  <c r="I927" i="48"/>
  <c r="I926" i="48"/>
  <c r="I925" i="48"/>
  <c r="I924" i="48"/>
  <c r="I923" i="48"/>
  <c r="I922" i="48"/>
  <c r="I921" i="48"/>
  <c r="I920" i="48"/>
  <c r="I919" i="48"/>
  <c r="I918" i="48"/>
  <c r="I917" i="48"/>
  <c r="I916" i="48"/>
  <c r="I915" i="48"/>
  <c r="I914" i="48"/>
  <c r="I913" i="48"/>
  <c r="I912" i="48"/>
  <c r="I911" i="48"/>
  <c r="I910" i="48"/>
  <c r="I909" i="48"/>
  <c r="I908" i="48"/>
  <c r="I907" i="48"/>
  <c r="I906" i="48"/>
  <c r="I905" i="48"/>
  <c r="I904" i="48"/>
  <c r="I903" i="48"/>
  <c r="I902" i="48"/>
  <c r="I901" i="48"/>
  <c r="I900" i="48"/>
  <c r="I899" i="48"/>
  <c r="I898" i="48"/>
  <c r="I897" i="48"/>
  <c r="I896" i="48"/>
  <c r="I895" i="48"/>
  <c r="I894" i="48"/>
  <c r="I893" i="48"/>
  <c r="I892" i="48"/>
  <c r="I891" i="48"/>
  <c r="I890" i="48"/>
  <c r="I889" i="48"/>
  <c r="I888" i="48"/>
  <c r="I887" i="48"/>
  <c r="I886" i="48"/>
  <c r="I885" i="48"/>
  <c r="I884" i="48"/>
  <c r="I883" i="48"/>
  <c r="I882" i="48"/>
  <c r="I881" i="48"/>
  <c r="I880" i="48"/>
  <c r="I879" i="48"/>
  <c r="I878" i="48"/>
  <c r="I877" i="48"/>
  <c r="I876" i="48"/>
  <c r="I875" i="48"/>
  <c r="I874" i="48"/>
  <c r="I873" i="48"/>
  <c r="I872" i="48"/>
  <c r="I871" i="48"/>
  <c r="I870" i="48"/>
  <c r="I869" i="48"/>
  <c r="I868" i="48"/>
  <c r="I867" i="48"/>
  <c r="I866" i="48"/>
  <c r="I865" i="48"/>
  <c r="I864" i="48"/>
  <c r="I863" i="48"/>
  <c r="I862" i="48"/>
  <c r="I861" i="48"/>
  <c r="I860" i="48"/>
  <c r="I859" i="48"/>
  <c r="I858" i="48"/>
  <c r="I857" i="48"/>
  <c r="I856" i="48"/>
  <c r="I855" i="48"/>
  <c r="I854" i="48"/>
  <c r="I853" i="48"/>
  <c r="I852" i="48"/>
  <c r="I851" i="48"/>
  <c r="I850" i="48"/>
  <c r="I849" i="48"/>
  <c r="I848" i="48"/>
  <c r="I847" i="48"/>
  <c r="I846" i="48"/>
  <c r="I845" i="48"/>
  <c r="I844" i="48"/>
  <c r="I843" i="48"/>
  <c r="I842" i="48"/>
  <c r="I841" i="48"/>
  <c r="I840" i="48"/>
  <c r="I839" i="48"/>
  <c r="I838" i="48"/>
  <c r="I837" i="48"/>
  <c r="I836" i="48"/>
  <c r="I835" i="48"/>
  <c r="I834" i="48"/>
  <c r="I833" i="48"/>
  <c r="I832" i="48"/>
  <c r="I831" i="48"/>
  <c r="I830" i="48"/>
  <c r="I829" i="48"/>
  <c r="I828" i="48"/>
  <c r="I827" i="48"/>
  <c r="I826" i="48"/>
  <c r="I825" i="48"/>
  <c r="I824" i="48"/>
  <c r="I823" i="48"/>
  <c r="I822" i="48"/>
  <c r="I821" i="48"/>
  <c r="I820" i="48"/>
  <c r="I819" i="48"/>
  <c r="I818" i="48"/>
  <c r="I817" i="48"/>
  <c r="I816" i="48"/>
  <c r="I815" i="48"/>
  <c r="I814" i="48"/>
  <c r="I813" i="48"/>
  <c r="I812" i="48"/>
  <c r="I811" i="48"/>
  <c r="I810" i="48"/>
  <c r="I809" i="48"/>
  <c r="I808" i="48"/>
  <c r="I807" i="48"/>
  <c r="I806" i="48"/>
  <c r="I805" i="48"/>
  <c r="I804" i="48"/>
  <c r="I803" i="48"/>
  <c r="I802" i="48"/>
  <c r="I801" i="48"/>
  <c r="I800" i="48"/>
  <c r="I799" i="48"/>
  <c r="I798" i="48"/>
  <c r="I797" i="48"/>
  <c r="I796" i="48"/>
  <c r="I795" i="48"/>
  <c r="I794" i="48"/>
  <c r="I793" i="48"/>
  <c r="I792" i="48"/>
  <c r="I791" i="48"/>
  <c r="I790" i="48"/>
  <c r="I789" i="48"/>
  <c r="I788" i="48"/>
  <c r="I787" i="48"/>
  <c r="I786" i="48"/>
  <c r="I785" i="48"/>
  <c r="I784" i="48"/>
  <c r="I783" i="48"/>
  <c r="I782" i="48"/>
  <c r="I781" i="48"/>
  <c r="I780" i="48"/>
  <c r="I779" i="48"/>
  <c r="I778" i="48"/>
  <c r="I777" i="48"/>
  <c r="I776" i="48"/>
  <c r="I775" i="48"/>
  <c r="I774" i="48"/>
  <c r="I773" i="48"/>
  <c r="I772" i="48"/>
  <c r="I771" i="48"/>
  <c r="I770" i="48"/>
  <c r="I769" i="48"/>
  <c r="I768" i="48"/>
  <c r="I767" i="48"/>
  <c r="I766" i="48"/>
  <c r="I765" i="48"/>
  <c r="I764" i="48"/>
  <c r="I763" i="48"/>
  <c r="I762" i="48"/>
  <c r="I761" i="48"/>
  <c r="I760" i="48"/>
  <c r="I759" i="48"/>
  <c r="I758" i="48"/>
  <c r="I757" i="48"/>
  <c r="I756" i="48"/>
  <c r="I755" i="48"/>
  <c r="I754" i="48"/>
  <c r="I753" i="48"/>
  <c r="I752" i="48"/>
  <c r="I751" i="48"/>
  <c r="I750" i="48"/>
  <c r="I749" i="48"/>
  <c r="I748" i="48"/>
  <c r="I747" i="48"/>
  <c r="I746" i="48"/>
  <c r="I745" i="48"/>
  <c r="I744" i="48"/>
  <c r="I743" i="48"/>
  <c r="I742" i="48"/>
  <c r="I741" i="48"/>
  <c r="I740" i="48"/>
  <c r="I739" i="48"/>
  <c r="I738" i="48"/>
  <c r="I737" i="48"/>
  <c r="I736" i="48"/>
  <c r="I735" i="48"/>
  <c r="I734" i="48"/>
  <c r="I733" i="48"/>
  <c r="I732" i="48"/>
  <c r="I731" i="48"/>
  <c r="I730" i="48"/>
  <c r="I729" i="48"/>
  <c r="I728" i="48"/>
  <c r="I727" i="48"/>
  <c r="I726" i="48"/>
  <c r="I725" i="48"/>
  <c r="I724" i="48"/>
  <c r="I723" i="48"/>
  <c r="I722" i="48"/>
  <c r="I721" i="48"/>
  <c r="I720" i="48"/>
  <c r="I719" i="48"/>
  <c r="I718" i="48"/>
  <c r="I717" i="48"/>
  <c r="I716" i="48"/>
  <c r="I715" i="48"/>
  <c r="I714" i="48"/>
  <c r="I713" i="48"/>
  <c r="I712" i="48"/>
  <c r="I711" i="48"/>
  <c r="I710" i="48"/>
  <c r="I709" i="48"/>
  <c r="I708" i="48"/>
  <c r="I707" i="48"/>
  <c r="I706" i="48"/>
  <c r="I705" i="48"/>
  <c r="I704" i="48"/>
  <c r="I703" i="48"/>
  <c r="I702" i="48"/>
  <c r="I701" i="48"/>
  <c r="I700" i="48"/>
  <c r="I699" i="48"/>
  <c r="I698" i="48"/>
  <c r="I697" i="48"/>
  <c r="I696" i="48"/>
  <c r="I695" i="48"/>
  <c r="I694" i="48"/>
  <c r="I693" i="48"/>
  <c r="I692" i="48"/>
  <c r="I691" i="48"/>
  <c r="I690" i="48"/>
  <c r="I689" i="48"/>
  <c r="I688" i="48"/>
  <c r="I687" i="48"/>
  <c r="I686" i="48"/>
  <c r="I685" i="48"/>
  <c r="I684" i="48"/>
  <c r="I683" i="48"/>
  <c r="I682" i="48"/>
  <c r="I681" i="48"/>
  <c r="I680" i="48"/>
  <c r="I679" i="48"/>
  <c r="I678" i="48"/>
  <c r="I677" i="48"/>
  <c r="I676" i="48"/>
  <c r="I675" i="48"/>
  <c r="I674" i="48"/>
  <c r="I673" i="48"/>
  <c r="I672" i="48"/>
  <c r="I671" i="48"/>
  <c r="I670" i="48"/>
  <c r="I669" i="48"/>
  <c r="I668" i="48"/>
  <c r="I667" i="48"/>
  <c r="I666" i="48"/>
  <c r="I665" i="48"/>
  <c r="I664" i="48"/>
  <c r="I663" i="48"/>
  <c r="I662" i="48"/>
  <c r="I661" i="48"/>
  <c r="I660" i="48"/>
  <c r="I659" i="48"/>
  <c r="I658" i="48"/>
  <c r="I657" i="48"/>
  <c r="I656" i="48"/>
  <c r="I655" i="48"/>
  <c r="I654" i="48"/>
  <c r="I653" i="48"/>
  <c r="I652" i="48"/>
  <c r="I651" i="48"/>
  <c r="I650" i="48"/>
  <c r="I649" i="48"/>
  <c r="I648" i="48"/>
  <c r="I647" i="48"/>
  <c r="I646" i="48"/>
  <c r="I645" i="48"/>
  <c r="I644" i="48"/>
  <c r="I643" i="48"/>
  <c r="I642" i="48"/>
  <c r="I641" i="48"/>
  <c r="I640" i="48"/>
  <c r="I639" i="48"/>
  <c r="I638" i="48"/>
  <c r="I637" i="48"/>
  <c r="I636" i="48"/>
  <c r="I635" i="48"/>
  <c r="I634" i="48"/>
  <c r="I633" i="48"/>
  <c r="I632" i="48"/>
  <c r="I631" i="48"/>
  <c r="I630" i="48"/>
  <c r="I629" i="48"/>
  <c r="I628" i="48"/>
  <c r="I627" i="48"/>
  <c r="I626" i="48"/>
  <c r="I625" i="48"/>
  <c r="I624" i="48"/>
  <c r="I623" i="48"/>
  <c r="I622" i="48"/>
  <c r="I621" i="48"/>
  <c r="I620" i="48"/>
  <c r="I619" i="48"/>
  <c r="I618" i="48"/>
  <c r="I617" i="48"/>
  <c r="I616" i="48"/>
  <c r="I615" i="48"/>
  <c r="I614" i="48"/>
  <c r="I613" i="48"/>
  <c r="I612" i="48"/>
  <c r="I611" i="48"/>
  <c r="I610" i="48"/>
  <c r="I609" i="48"/>
  <c r="I608" i="48"/>
  <c r="I607" i="48"/>
  <c r="I606" i="48"/>
  <c r="I605" i="48"/>
  <c r="I604" i="48"/>
  <c r="I603" i="48"/>
  <c r="I602" i="48"/>
  <c r="I601" i="48"/>
  <c r="I600" i="48"/>
  <c r="I599" i="48"/>
  <c r="I598" i="48"/>
  <c r="I597" i="48"/>
  <c r="I596" i="48"/>
  <c r="I595" i="48"/>
  <c r="I594" i="48"/>
  <c r="I593" i="48"/>
  <c r="I592" i="48"/>
  <c r="I591" i="48"/>
  <c r="I590" i="48"/>
  <c r="I589" i="48"/>
  <c r="I588" i="48"/>
  <c r="I587" i="48"/>
  <c r="I586" i="48"/>
  <c r="I585" i="48"/>
  <c r="I584" i="48"/>
  <c r="I583" i="48"/>
  <c r="I582" i="48"/>
  <c r="I581" i="48"/>
  <c r="I580" i="48"/>
  <c r="I579" i="48"/>
  <c r="I578" i="48"/>
  <c r="I577" i="48"/>
  <c r="I576" i="48"/>
  <c r="I575" i="48"/>
  <c r="I574" i="48"/>
  <c r="I573" i="48"/>
  <c r="I572" i="48"/>
  <c r="I571" i="48"/>
  <c r="I570" i="48"/>
  <c r="I569" i="48"/>
  <c r="I568" i="48"/>
  <c r="I567" i="48"/>
  <c r="I566" i="48"/>
  <c r="I565" i="48"/>
  <c r="I564" i="48"/>
  <c r="I563" i="48"/>
  <c r="I562" i="48"/>
  <c r="I561" i="48"/>
  <c r="I560" i="48"/>
  <c r="I559" i="48"/>
  <c r="I558" i="48"/>
  <c r="I557" i="48"/>
  <c r="I556" i="48"/>
  <c r="I555" i="48"/>
  <c r="I554" i="48"/>
  <c r="I553" i="48"/>
  <c r="I552" i="48"/>
  <c r="I551" i="48"/>
  <c r="I550" i="48"/>
  <c r="I549" i="48"/>
  <c r="I548" i="48"/>
  <c r="I547" i="48"/>
  <c r="I546" i="48"/>
  <c r="I545" i="48"/>
  <c r="I544" i="48"/>
  <c r="I543" i="48"/>
  <c r="I542" i="48"/>
  <c r="I541" i="48"/>
  <c r="I540" i="48"/>
  <c r="I539" i="48"/>
  <c r="I538" i="48"/>
  <c r="I537" i="48"/>
  <c r="I536" i="48"/>
  <c r="I535" i="48"/>
  <c r="I534" i="48"/>
  <c r="I533" i="48"/>
  <c r="I532" i="48"/>
  <c r="I531" i="48"/>
  <c r="I530" i="48"/>
  <c r="I529" i="48"/>
  <c r="I528" i="48"/>
  <c r="I527" i="48"/>
  <c r="I526" i="48"/>
  <c r="I525" i="48"/>
  <c r="I524" i="48"/>
  <c r="I523" i="48"/>
  <c r="I522" i="48"/>
  <c r="I521" i="48"/>
  <c r="I520" i="48"/>
  <c r="I519" i="48"/>
  <c r="I518" i="48"/>
  <c r="I517" i="48"/>
  <c r="I516" i="48"/>
  <c r="I515" i="48"/>
  <c r="I514" i="48"/>
  <c r="I513" i="48"/>
  <c r="I512" i="48"/>
  <c r="I511" i="48"/>
  <c r="I510" i="48"/>
  <c r="I509" i="48"/>
  <c r="I508" i="48"/>
  <c r="I507" i="48"/>
  <c r="I506" i="48"/>
  <c r="I505" i="48"/>
  <c r="I504" i="48"/>
  <c r="I503" i="48"/>
  <c r="I502" i="48"/>
  <c r="I501" i="48"/>
  <c r="I500" i="48"/>
  <c r="I499" i="48"/>
  <c r="I498" i="48"/>
  <c r="I497" i="48"/>
  <c r="I496" i="48"/>
  <c r="I495" i="48"/>
  <c r="I494" i="48"/>
  <c r="I493" i="48"/>
  <c r="I492" i="48"/>
  <c r="I491" i="48"/>
  <c r="I490" i="48"/>
  <c r="I489" i="48"/>
  <c r="I488" i="48"/>
  <c r="I487" i="48"/>
  <c r="I486" i="48"/>
  <c r="I485" i="48"/>
  <c r="I484" i="48"/>
  <c r="I483" i="48"/>
  <c r="I482" i="48"/>
  <c r="I481" i="48"/>
  <c r="I480" i="48"/>
  <c r="I479" i="48"/>
  <c r="I478" i="48"/>
  <c r="I477" i="48"/>
  <c r="I476" i="48"/>
  <c r="I475" i="48"/>
  <c r="I474" i="48"/>
  <c r="I473" i="48"/>
  <c r="I472" i="48"/>
  <c r="I471" i="48"/>
  <c r="I470" i="48"/>
  <c r="I469" i="48"/>
  <c r="I468" i="48"/>
  <c r="I467" i="48"/>
  <c r="I466" i="48"/>
  <c r="I465" i="48"/>
  <c r="I464" i="48"/>
  <c r="I463" i="48"/>
  <c r="I462" i="48"/>
  <c r="I461" i="48"/>
  <c r="I460" i="48"/>
  <c r="I459" i="48"/>
  <c r="I458" i="48"/>
  <c r="I457" i="48"/>
  <c r="I456" i="48"/>
  <c r="I455" i="48"/>
  <c r="I454" i="48"/>
  <c r="I453" i="48"/>
  <c r="I452" i="48"/>
  <c r="I451" i="48"/>
  <c r="I450" i="48"/>
  <c r="I449" i="48"/>
  <c r="I448" i="48"/>
  <c r="I447" i="48"/>
  <c r="I446" i="48"/>
  <c r="I445" i="48"/>
  <c r="I444" i="48"/>
  <c r="I443" i="48"/>
  <c r="I442" i="48"/>
  <c r="I441" i="48"/>
  <c r="I440" i="48"/>
  <c r="I439" i="48"/>
  <c r="I438" i="48"/>
  <c r="I437" i="48"/>
  <c r="I436" i="48"/>
  <c r="I435" i="48"/>
  <c r="I434" i="48"/>
  <c r="I433" i="48"/>
  <c r="I432" i="48"/>
  <c r="I431" i="48"/>
  <c r="I430" i="48"/>
  <c r="I429" i="48"/>
  <c r="I428" i="48"/>
  <c r="I427" i="48"/>
  <c r="I426" i="48"/>
  <c r="I425" i="48"/>
  <c r="I424" i="48"/>
  <c r="I423" i="48"/>
  <c r="I422" i="48"/>
  <c r="I421" i="48"/>
  <c r="I420" i="48"/>
  <c r="I419" i="48"/>
  <c r="I418" i="48"/>
  <c r="I417" i="48"/>
  <c r="I416" i="48"/>
  <c r="I415" i="48"/>
  <c r="I414" i="48"/>
  <c r="I413" i="48"/>
  <c r="I412" i="48"/>
  <c r="I411" i="48"/>
  <c r="I410" i="48"/>
  <c r="I409" i="48"/>
  <c r="I408" i="48"/>
  <c r="I407" i="48"/>
  <c r="I406" i="48"/>
  <c r="I405" i="48"/>
  <c r="I404" i="48"/>
  <c r="I403" i="48"/>
  <c r="I402" i="48"/>
  <c r="I401" i="48"/>
  <c r="I400" i="48"/>
  <c r="I399" i="48"/>
  <c r="I398" i="48"/>
  <c r="I397" i="48"/>
  <c r="I396" i="48"/>
  <c r="I395" i="48"/>
  <c r="I394" i="48"/>
  <c r="I393" i="48"/>
  <c r="I392" i="48"/>
  <c r="I391" i="48"/>
  <c r="I390" i="48"/>
  <c r="I389" i="48"/>
  <c r="I388" i="48"/>
  <c r="I387" i="48"/>
  <c r="I386" i="48"/>
  <c r="I385" i="48"/>
  <c r="I384" i="48"/>
  <c r="I383" i="48"/>
  <c r="I382" i="48"/>
  <c r="I381" i="48"/>
  <c r="I380" i="48"/>
  <c r="I379" i="48"/>
  <c r="I378" i="48"/>
  <c r="I377" i="48"/>
  <c r="I376" i="48"/>
  <c r="I375" i="48"/>
  <c r="I374" i="48"/>
  <c r="I373" i="48"/>
  <c r="I372" i="48"/>
  <c r="I371" i="48"/>
  <c r="I370" i="48"/>
  <c r="I369" i="48"/>
  <c r="I368" i="48"/>
  <c r="I367" i="48"/>
  <c r="I366" i="48"/>
  <c r="I365" i="48"/>
  <c r="I364" i="48"/>
  <c r="I363" i="48"/>
  <c r="I362" i="48"/>
  <c r="I361" i="48"/>
  <c r="I360" i="48"/>
  <c r="I359" i="48"/>
  <c r="I358" i="48"/>
  <c r="I357" i="48"/>
  <c r="I356" i="48"/>
  <c r="I355" i="48"/>
  <c r="I354" i="48"/>
  <c r="I353" i="48"/>
  <c r="I352" i="48"/>
  <c r="I351" i="48"/>
  <c r="I350" i="48"/>
  <c r="I349" i="48"/>
  <c r="I348" i="48"/>
  <c r="I347" i="48"/>
  <c r="I346" i="48"/>
  <c r="I345" i="48"/>
  <c r="I344" i="48"/>
  <c r="I343" i="48"/>
  <c r="I342" i="48"/>
  <c r="I341" i="48"/>
  <c r="I340" i="48"/>
  <c r="I339" i="48"/>
  <c r="I338" i="48"/>
  <c r="I337" i="48"/>
  <c r="I336" i="48"/>
  <c r="I335" i="48"/>
  <c r="I334" i="48"/>
  <c r="I333" i="48"/>
  <c r="I332" i="48"/>
  <c r="I331" i="48"/>
  <c r="I330" i="48"/>
  <c r="I329" i="48"/>
  <c r="I328" i="48"/>
  <c r="I327" i="48"/>
  <c r="I326" i="48"/>
  <c r="I325" i="48"/>
  <c r="I324" i="48"/>
  <c r="I323" i="48"/>
  <c r="I322" i="48"/>
  <c r="I321" i="48"/>
  <c r="I320" i="48"/>
  <c r="I319" i="48"/>
  <c r="I318" i="48"/>
  <c r="I317" i="48"/>
  <c r="I316" i="48"/>
  <c r="I315" i="48"/>
  <c r="I314" i="48"/>
  <c r="I313" i="48"/>
  <c r="I312" i="48"/>
  <c r="I311" i="48"/>
  <c r="I310" i="48"/>
  <c r="I309" i="48"/>
  <c r="I308" i="48"/>
  <c r="I307" i="48"/>
  <c r="I306" i="48"/>
  <c r="I305" i="48"/>
  <c r="I304" i="48"/>
  <c r="I303" i="48"/>
  <c r="I302" i="48"/>
  <c r="I301" i="48"/>
  <c r="I300" i="48"/>
  <c r="I299" i="48"/>
  <c r="I298" i="48"/>
  <c r="I297" i="48"/>
  <c r="I296" i="48"/>
  <c r="I295" i="48"/>
  <c r="I294" i="48"/>
  <c r="I293" i="48"/>
  <c r="I292" i="48"/>
  <c r="I291" i="48"/>
  <c r="I290" i="48"/>
  <c r="I289" i="48"/>
  <c r="I288" i="48"/>
  <c r="I287" i="48"/>
  <c r="I286" i="48"/>
  <c r="I285" i="48"/>
  <c r="I284" i="48"/>
  <c r="I283" i="48"/>
  <c r="I282" i="48"/>
  <c r="I281" i="48"/>
  <c r="I280" i="48"/>
  <c r="I279" i="48"/>
  <c r="I278" i="48"/>
  <c r="I277" i="48"/>
  <c r="I276" i="48"/>
  <c r="I275" i="48"/>
  <c r="I274" i="48"/>
  <c r="I273" i="48"/>
  <c r="I272" i="48"/>
  <c r="I271" i="48"/>
  <c r="I270" i="48"/>
  <c r="I269" i="48"/>
  <c r="I268" i="48"/>
  <c r="I267" i="48"/>
  <c r="I266" i="48"/>
  <c r="I265" i="48"/>
  <c r="I264" i="48"/>
  <c r="I263" i="48"/>
  <c r="I262" i="48"/>
  <c r="I261" i="48"/>
  <c r="I260" i="48"/>
  <c r="I259" i="48"/>
  <c r="I258" i="48"/>
  <c r="I257" i="48"/>
  <c r="I256" i="48"/>
  <c r="I255" i="48"/>
  <c r="I254" i="48"/>
  <c r="I253" i="48"/>
  <c r="I252" i="48"/>
  <c r="I251" i="48"/>
  <c r="I250" i="48"/>
  <c r="I249" i="48"/>
  <c r="I248" i="48"/>
  <c r="I247" i="48"/>
  <c r="I246" i="48"/>
  <c r="I245" i="48"/>
  <c r="I244" i="48"/>
  <c r="I243" i="48"/>
  <c r="I242" i="48"/>
  <c r="I241" i="48"/>
  <c r="I240" i="48"/>
  <c r="I239" i="48"/>
  <c r="I238" i="48"/>
  <c r="I237" i="48"/>
  <c r="I236" i="48"/>
  <c r="I235" i="48"/>
  <c r="I234" i="48"/>
  <c r="I233" i="48"/>
  <c r="I232" i="48"/>
  <c r="I231" i="48"/>
  <c r="I230" i="48"/>
  <c r="I229" i="48"/>
  <c r="I228" i="48"/>
  <c r="I227" i="48"/>
  <c r="I226" i="48"/>
  <c r="I225" i="48"/>
  <c r="I224" i="48"/>
  <c r="I223" i="48"/>
  <c r="I222" i="48"/>
  <c r="I221" i="48"/>
  <c r="I220" i="48"/>
  <c r="I219" i="48"/>
  <c r="I218" i="48"/>
  <c r="I217" i="48"/>
  <c r="I216" i="48"/>
  <c r="I215" i="48"/>
  <c r="I214" i="48"/>
  <c r="I213" i="48"/>
  <c r="I212" i="48"/>
  <c r="I211" i="48"/>
  <c r="I210" i="48"/>
  <c r="I209" i="48"/>
  <c r="I208" i="48"/>
  <c r="I207" i="48"/>
  <c r="I206" i="48"/>
  <c r="I205" i="48"/>
  <c r="I204" i="48"/>
  <c r="I203" i="48"/>
  <c r="I202" i="48"/>
  <c r="I201" i="48"/>
  <c r="I200" i="48"/>
  <c r="I199" i="48"/>
  <c r="I198" i="48"/>
  <c r="I197" i="48"/>
  <c r="I196" i="48"/>
  <c r="I195" i="48"/>
  <c r="I194" i="48"/>
  <c r="I193" i="48"/>
  <c r="I192" i="48"/>
  <c r="I191" i="48"/>
  <c r="I190" i="48"/>
  <c r="I189" i="48"/>
  <c r="I188" i="48"/>
  <c r="I187" i="48"/>
  <c r="I186" i="48"/>
  <c r="I185" i="48"/>
  <c r="I184" i="48"/>
  <c r="I183" i="48"/>
  <c r="I182" i="48"/>
  <c r="I181" i="48"/>
  <c r="I180" i="48"/>
  <c r="I179" i="48"/>
  <c r="I178" i="48"/>
  <c r="I177" i="48"/>
  <c r="I176" i="48"/>
  <c r="I175" i="48"/>
  <c r="I174" i="48"/>
  <c r="I173" i="48"/>
  <c r="I172" i="48"/>
  <c r="I171" i="48"/>
  <c r="I170" i="48"/>
  <c r="I169" i="48"/>
  <c r="I168" i="48"/>
  <c r="I167" i="48"/>
  <c r="I165" i="48"/>
  <c r="I163" i="48"/>
  <c r="I162" i="48"/>
  <c r="I161" i="48"/>
  <c r="I160" i="48"/>
  <c r="I159" i="48"/>
  <c r="I158" i="48"/>
  <c r="I157" i="48"/>
  <c r="I155" i="48"/>
  <c r="I153" i="48"/>
  <c r="I152" i="48"/>
  <c r="I151" i="48"/>
  <c r="I150" i="48"/>
  <c r="I149" i="48"/>
  <c r="I148" i="48"/>
  <c r="I146" i="48"/>
  <c r="I144" i="48"/>
  <c r="I143" i="48"/>
  <c r="I142" i="48"/>
  <c r="I141" i="48"/>
  <c r="I140" i="48"/>
  <c r="I139" i="48"/>
  <c r="I138" i="48"/>
  <c r="I136" i="48"/>
  <c r="I134" i="48"/>
  <c r="I133" i="48"/>
  <c r="I132" i="48"/>
  <c r="I131" i="48"/>
  <c r="I130" i="48"/>
  <c r="I129" i="48"/>
  <c r="I127" i="48"/>
  <c r="I125" i="48"/>
  <c r="I124" i="48"/>
  <c r="I123" i="48"/>
  <c r="I122" i="48"/>
  <c r="I121" i="48"/>
  <c r="I120" i="48"/>
  <c r="I118" i="48"/>
  <c r="I116" i="48"/>
  <c r="I115" i="48"/>
  <c r="I114" i="48"/>
  <c r="I113" i="48"/>
  <c r="I112" i="48"/>
  <c r="I111" i="48"/>
  <c r="I109" i="48"/>
  <c r="I107" i="48"/>
  <c r="I106" i="48"/>
  <c r="I105" i="48"/>
  <c r="I104" i="48"/>
  <c r="I103" i="48"/>
  <c r="I102" i="48"/>
  <c r="I100" i="48"/>
  <c r="I98" i="48"/>
  <c r="I96" i="48"/>
  <c r="I95" i="48"/>
  <c r="I94" i="48"/>
  <c r="I93" i="48"/>
  <c r="I91" i="48"/>
  <c r="I89" i="48"/>
  <c r="I88" i="48"/>
  <c r="I87" i="48"/>
  <c r="I86" i="48"/>
  <c r="I85" i="48"/>
  <c r="I84" i="48"/>
  <c r="I82" i="48"/>
  <c r="I80" i="48"/>
  <c r="I79" i="48"/>
  <c r="I78" i="48"/>
  <c r="I77" i="48"/>
  <c r="I76" i="48"/>
  <c r="I75" i="48"/>
  <c r="I73" i="48"/>
  <c r="I71" i="48"/>
  <c r="I70" i="48"/>
  <c r="I69" i="48"/>
  <c r="I68" i="48"/>
  <c r="I67" i="48"/>
  <c r="I66" i="48"/>
  <c r="I64" i="48"/>
  <c r="I62" i="48"/>
  <c r="I61" i="48"/>
  <c r="I60" i="48"/>
  <c r="I59" i="48"/>
  <c r="I58" i="48"/>
  <c r="I57" i="48"/>
  <c r="I55" i="48"/>
  <c r="I53" i="48"/>
  <c r="I52" i="48"/>
  <c r="I51" i="48"/>
  <c r="I50" i="48"/>
  <c r="I49" i="48"/>
  <c r="I48" i="48"/>
  <c r="I46" i="48"/>
  <c r="I44" i="48"/>
  <c r="I42" i="48"/>
  <c r="I41" i="48"/>
  <c r="I40" i="48"/>
  <c r="I36" i="48"/>
  <c r="M35" i="48"/>
  <c r="I35" i="48"/>
  <c r="M34" i="48"/>
  <c r="I34" i="48"/>
  <c r="M33" i="48"/>
  <c r="I33" i="48"/>
  <c r="M32" i="48"/>
  <c r="I32" i="48"/>
  <c r="M31" i="48"/>
  <c r="I31" i="48"/>
  <c r="M30" i="48"/>
  <c r="I30" i="48"/>
  <c r="M29" i="48"/>
  <c r="I29" i="48"/>
  <c r="M28" i="48"/>
  <c r="I28" i="48"/>
  <c r="M27" i="48"/>
  <c r="M26" i="48"/>
  <c r="M25" i="48"/>
  <c r="M24" i="48"/>
  <c r="M23" i="48"/>
  <c r="M22" i="48"/>
  <c r="M21" i="48"/>
  <c r="M20" i="48"/>
  <c r="D20" i="48"/>
  <c r="C20" i="48"/>
  <c r="M19" i="48"/>
  <c r="D19" i="48"/>
  <c r="C19" i="48"/>
  <c r="C21" i="48" s="1"/>
  <c r="M18" i="48"/>
  <c r="D18" i="48"/>
  <c r="C18" i="48"/>
  <c r="M17" i="48"/>
  <c r="M16" i="48"/>
  <c r="M15" i="48"/>
  <c r="M14" i="48"/>
  <c r="E14" i="48"/>
  <c r="D14" i="48"/>
  <c r="C14" i="48"/>
  <c r="M13" i="48"/>
  <c r="E13" i="48"/>
  <c r="D13" i="48"/>
  <c r="C13" i="48"/>
  <c r="M12" i="48"/>
  <c r="M11" i="48"/>
  <c r="M10" i="48"/>
  <c r="C10" i="48"/>
  <c r="M9" i="48"/>
  <c r="M8" i="48"/>
  <c r="M7" i="48"/>
  <c r="M6" i="48"/>
  <c r="E6" i="48"/>
  <c r="D6" i="48"/>
  <c r="M5" i="48"/>
  <c r="E5" i="48"/>
  <c r="D5" i="48"/>
  <c r="M4" i="48"/>
  <c r="E4" i="48"/>
  <c r="D4" i="48"/>
  <c r="M3" i="48"/>
  <c r="E3" i="48"/>
  <c r="D3" i="48"/>
  <c r="D10" i="48" s="1"/>
  <c r="P2" i="48"/>
  <c r="M2" i="48"/>
  <c r="I1178" i="47"/>
  <c r="I1177" i="47"/>
  <c r="I1176" i="47"/>
  <c r="I1175" i="47"/>
  <c r="I1174" i="47"/>
  <c r="I1173" i="47"/>
  <c r="I1172" i="47"/>
  <c r="I1171" i="47"/>
  <c r="I1170" i="47"/>
  <c r="I1169" i="47"/>
  <c r="I1168" i="47"/>
  <c r="I1167" i="47"/>
  <c r="I1166" i="47"/>
  <c r="I1165" i="47"/>
  <c r="I1164" i="47"/>
  <c r="I1163" i="47"/>
  <c r="I1162" i="47"/>
  <c r="I1161" i="47"/>
  <c r="I1160" i="47"/>
  <c r="I1159" i="47"/>
  <c r="I1158" i="47"/>
  <c r="I1157" i="47"/>
  <c r="I1156" i="47"/>
  <c r="I1155" i="47"/>
  <c r="I1154" i="47"/>
  <c r="I1153" i="47"/>
  <c r="I1152" i="47"/>
  <c r="I1151" i="47"/>
  <c r="I1150" i="47"/>
  <c r="I1149" i="47"/>
  <c r="I1148" i="47"/>
  <c r="I1147" i="47"/>
  <c r="I1146" i="47"/>
  <c r="I1145" i="47"/>
  <c r="I1144" i="47"/>
  <c r="I1143" i="47"/>
  <c r="I1142" i="47"/>
  <c r="I1141" i="47"/>
  <c r="I1140" i="47"/>
  <c r="I1139" i="47"/>
  <c r="I1138" i="47"/>
  <c r="I1137" i="47"/>
  <c r="I1136" i="47"/>
  <c r="I1135" i="47"/>
  <c r="I1134" i="47"/>
  <c r="I1133" i="47"/>
  <c r="I1132" i="47"/>
  <c r="I1131" i="47"/>
  <c r="I1130" i="47"/>
  <c r="I1129" i="47"/>
  <c r="I1128" i="47"/>
  <c r="I1127" i="47"/>
  <c r="I1126" i="47"/>
  <c r="I1125" i="47"/>
  <c r="I1124" i="47"/>
  <c r="I1123" i="47"/>
  <c r="I1122" i="47"/>
  <c r="I1121" i="47"/>
  <c r="I1120" i="47"/>
  <c r="I1119" i="47"/>
  <c r="I1118" i="47"/>
  <c r="I1117" i="47"/>
  <c r="I1116" i="47"/>
  <c r="I1115" i="47"/>
  <c r="I1114" i="47"/>
  <c r="I1113" i="47"/>
  <c r="I1112" i="47"/>
  <c r="I1111" i="47"/>
  <c r="I1110" i="47"/>
  <c r="I1109" i="47"/>
  <c r="I1108" i="47"/>
  <c r="I1107" i="47"/>
  <c r="I1106" i="47"/>
  <c r="I1105" i="47"/>
  <c r="I1104" i="47"/>
  <c r="I1103" i="47"/>
  <c r="I1102" i="47"/>
  <c r="I1101" i="47"/>
  <c r="I1100" i="47"/>
  <c r="I1099" i="47"/>
  <c r="I1098" i="47"/>
  <c r="I1097" i="47"/>
  <c r="I1096" i="47"/>
  <c r="I1095" i="47"/>
  <c r="I1094" i="47"/>
  <c r="I1093" i="47"/>
  <c r="I1092" i="47"/>
  <c r="I1091" i="47"/>
  <c r="I1090" i="47"/>
  <c r="I1089" i="47"/>
  <c r="I1088" i="47"/>
  <c r="I1087" i="47"/>
  <c r="I1086" i="47"/>
  <c r="I1085" i="47"/>
  <c r="I1084" i="47"/>
  <c r="I1083" i="47"/>
  <c r="I1082" i="47"/>
  <c r="I1081" i="47"/>
  <c r="I1080" i="47"/>
  <c r="I1079" i="47"/>
  <c r="I1078" i="47"/>
  <c r="I1077" i="47"/>
  <c r="I1076" i="47"/>
  <c r="I1075" i="47"/>
  <c r="I1074" i="47"/>
  <c r="I1073" i="47"/>
  <c r="I1072" i="47"/>
  <c r="I1071" i="47"/>
  <c r="I1070" i="47"/>
  <c r="I1069" i="47"/>
  <c r="I1068" i="47"/>
  <c r="I1067" i="47"/>
  <c r="I1066" i="47"/>
  <c r="I1065" i="47"/>
  <c r="I1064" i="47"/>
  <c r="I1063" i="47"/>
  <c r="I1062" i="47"/>
  <c r="I1061" i="47"/>
  <c r="I1060" i="47"/>
  <c r="I1059" i="47"/>
  <c r="I1058" i="47"/>
  <c r="I1057" i="47"/>
  <c r="I1056" i="47"/>
  <c r="I1055" i="47"/>
  <c r="I1054" i="47"/>
  <c r="I1053" i="47"/>
  <c r="I1052" i="47"/>
  <c r="I1051" i="47"/>
  <c r="I1050" i="47"/>
  <c r="I1049" i="47"/>
  <c r="I1048" i="47"/>
  <c r="I1047" i="47"/>
  <c r="I1046" i="47"/>
  <c r="I1045" i="47"/>
  <c r="I1044" i="47"/>
  <c r="I1043" i="47"/>
  <c r="I1042" i="47"/>
  <c r="I1041" i="47"/>
  <c r="I1040" i="47"/>
  <c r="I1039" i="47"/>
  <c r="I1038" i="47"/>
  <c r="I1037" i="47"/>
  <c r="I1036" i="47"/>
  <c r="I1035" i="47"/>
  <c r="I1034" i="47"/>
  <c r="I1033" i="47"/>
  <c r="I1032" i="47"/>
  <c r="I1031" i="47"/>
  <c r="I1030" i="47"/>
  <c r="I1029" i="47"/>
  <c r="I1028" i="47"/>
  <c r="I1027" i="47"/>
  <c r="I1026" i="47"/>
  <c r="I1025" i="47"/>
  <c r="I1024" i="47"/>
  <c r="I1023" i="47"/>
  <c r="I1022" i="47"/>
  <c r="I1021" i="47"/>
  <c r="I1020" i="47"/>
  <c r="I1019" i="47"/>
  <c r="I1018" i="47"/>
  <c r="I1017" i="47"/>
  <c r="I1016" i="47"/>
  <c r="I1015" i="47"/>
  <c r="I1014" i="47"/>
  <c r="I1013" i="47"/>
  <c r="I1012" i="47"/>
  <c r="I1011" i="47"/>
  <c r="I1010" i="47"/>
  <c r="I1009" i="47"/>
  <c r="I1008" i="47"/>
  <c r="I1007" i="47"/>
  <c r="I1006" i="47"/>
  <c r="I1005" i="47"/>
  <c r="I1004" i="47"/>
  <c r="I1003" i="47"/>
  <c r="I1002" i="47"/>
  <c r="I1001" i="47"/>
  <c r="I1000" i="47"/>
  <c r="I999" i="47"/>
  <c r="I998" i="47"/>
  <c r="I997" i="47"/>
  <c r="I996" i="47"/>
  <c r="I995" i="47"/>
  <c r="I994" i="47"/>
  <c r="I993" i="47"/>
  <c r="I992" i="47"/>
  <c r="I991" i="47"/>
  <c r="I990" i="47"/>
  <c r="I989" i="47"/>
  <c r="I988" i="47"/>
  <c r="I987" i="47"/>
  <c r="I986" i="47"/>
  <c r="I985" i="47"/>
  <c r="I984" i="47"/>
  <c r="I983" i="47"/>
  <c r="I982" i="47"/>
  <c r="I981" i="47"/>
  <c r="I980" i="47"/>
  <c r="I979" i="47"/>
  <c r="I978" i="47"/>
  <c r="I977" i="47"/>
  <c r="I976" i="47"/>
  <c r="I975" i="47"/>
  <c r="I974" i="47"/>
  <c r="I973" i="47"/>
  <c r="I972" i="47"/>
  <c r="I971" i="47"/>
  <c r="I970" i="47"/>
  <c r="I969" i="47"/>
  <c r="I968" i="47"/>
  <c r="I967" i="47"/>
  <c r="I966" i="47"/>
  <c r="I965" i="47"/>
  <c r="I964" i="47"/>
  <c r="I963" i="47"/>
  <c r="I962" i="47"/>
  <c r="I961" i="47"/>
  <c r="I960" i="47"/>
  <c r="I959" i="47"/>
  <c r="I958" i="47"/>
  <c r="I957" i="47"/>
  <c r="I956" i="47"/>
  <c r="I955" i="47"/>
  <c r="I954" i="47"/>
  <c r="I953" i="47"/>
  <c r="I952" i="47"/>
  <c r="I951" i="47"/>
  <c r="I950" i="47"/>
  <c r="I949" i="47"/>
  <c r="I948" i="47"/>
  <c r="I947" i="47"/>
  <c r="I946" i="47"/>
  <c r="I945" i="47"/>
  <c r="I944" i="47"/>
  <c r="I943" i="47"/>
  <c r="I942" i="47"/>
  <c r="I941" i="47"/>
  <c r="I940" i="47"/>
  <c r="I939" i="47"/>
  <c r="I938" i="47"/>
  <c r="I937" i="47"/>
  <c r="I936" i="47"/>
  <c r="I935" i="47"/>
  <c r="I934" i="47"/>
  <c r="I933" i="47"/>
  <c r="I932" i="47"/>
  <c r="I931" i="47"/>
  <c r="I930" i="47"/>
  <c r="I929" i="47"/>
  <c r="I928" i="47"/>
  <c r="I927" i="47"/>
  <c r="I926" i="47"/>
  <c r="I925" i="47"/>
  <c r="I924" i="47"/>
  <c r="I923" i="47"/>
  <c r="I922" i="47"/>
  <c r="I921" i="47"/>
  <c r="I920" i="47"/>
  <c r="I919" i="47"/>
  <c r="I918" i="47"/>
  <c r="I917" i="47"/>
  <c r="I916" i="47"/>
  <c r="I915" i="47"/>
  <c r="I914" i="47"/>
  <c r="I913" i="47"/>
  <c r="I912" i="47"/>
  <c r="I911" i="47"/>
  <c r="I910" i="47"/>
  <c r="I909" i="47"/>
  <c r="I908" i="47"/>
  <c r="I907" i="47"/>
  <c r="I906" i="47"/>
  <c r="I905" i="47"/>
  <c r="I904" i="47"/>
  <c r="I903" i="47"/>
  <c r="I902" i="47"/>
  <c r="I901" i="47"/>
  <c r="I900" i="47"/>
  <c r="I899" i="47"/>
  <c r="I898" i="47"/>
  <c r="I897" i="47"/>
  <c r="I896" i="47"/>
  <c r="I895" i="47"/>
  <c r="I894" i="47"/>
  <c r="I893" i="47"/>
  <c r="I892" i="47"/>
  <c r="I891" i="47"/>
  <c r="I890" i="47"/>
  <c r="I889" i="47"/>
  <c r="I888" i="47"/>
  <c r="I887" i="47"/>
  <c r="I886" i="47"/>
  <c r="I885" i="47"/>
  <c r="I884" i="47"/>
  <c r="I883" i="47"/>
  <c r="I882" i="47"/>
  <c r="I881" i="47"/>
  <c r="I880" i="47"/>
  <c r="I879" i="47"/>
  <c r="I878" i="47"/>
  <c r="I877" i="47"/>
  <c r="I876" i="47"/>
  <c r="I875" i="47"/>
  <c r="I874" i="47"/>
  <c r="I873" i="47"/>
  <c r="I872" i="47"/>
  <c r="I871" i="47"/>
  <c r="I870" i="47"/>
  <c r="I869" i="47"/>
  <c r="I868" i="47"/>
  <c r="I867" i="47"/>
  <c r="I866" i="47"/>
  <c r="I865" i="47"/>
  <c r="I864" i="47"/>
  <c r="I863" i="47"/>
  <c r="I862" i="47"/>
  <c r="I861" i="47"/>
  <c r="I860" i="47"/>
  <c r="I859" i="47"/>
  <c r="I858" i="47"/>
  <c r="I857" i="47"/>
  <c r="I856" i="47"/>
  <c r="I855" i="47"/>
  <c r="I854" i="47"/>
  <c r="I853" i="47"/>
  <c r="I852" i="47"/>
  <c r="I851" i="47"/>
  <c r="I850" i="47"/>
  <c r="I849" i="47"/>
  <c r="I848" i="47"/>
  <c r="I847" i="47"/>
  <c r="I846" i="47"/>
  <c r="I845" i="47"/>
  <c r="I844" i="47"/>
  <c r="I843" i="47"/>
  <c r="I842" i="47"/>
  <c r="I841" i="47"/>
  <c r="I840" i="47"/>
  <c r="I839" i="47"/>
  <c r="I838" i="47"/>
  <c r="I837" i="47"/>
  <c r="I836" i="47"/>
  <c r="I835" i="47"/>
  <c r="I834" i="47"/>
  <c r="I833" i="47"/>
  <c r="I832" i="47"/>
  <c r="I831" i="47"/>
  <c r="I830" i="47"/>
  <c r="I829" i="47"/>
  <c r="I828" i="47"/>
  <c r="I827" i="47"/>
  <c r="I826" i="47"/>
  <c r="I825" i="47"/>
  <c r="I824" i="47"/>
  <c r="I823" i="47"/>
  <c r="I822" i="47"/>
  <c r="I821" i="47"/>
  <c r="I820" i="47"/>
  <c r="I819" i="47"/>
  <c r="I818" i="47"/>
  <c r="I817" i="47"/>
  <c r="I816" i="47"/>
  <c r="I815" i="47"/>
  <c r="I814" i="47"/>
  <c r="I813" i="47"/>
  <c r="I812" i="47"/>
  <c r="I811" i="47"/>
  <c r="I810" i="47"/>
  <c r="I809" i="47"/>
  <c r="I808" i="47"/>
  <c r="I807" i="47"/>
  <c r="I806" i="47"/>
  <c r="I805" i="47"/>
  <c r="I804" i="47"/>
  <c r="I803" i="47"/>
  <c r="I802" i="47"/>
  <c r="I801" i="47"/>
  <c r="I800" i="47"/>
  <c r="I799" i="47"/>
  <c r="I798" i="47"/>
  <c r="I797" i="47"/>
  <c r="I796" i="47"/>
  <c r="I795" i="47"/>
  <c r="I794" i="47"/>
  <c r="I793" i="47"/>
  <c r="I792" i="47"/>
  <c r="I791" i="47"/>
  <c r="I790" i="47"/>
  <c r="I789" i="47"/>
  <c r="I788" i="47"/>
  <c r="I787" i="47"/>
  <c r="I786" i="47"/>
  <c r="I785" i="47"/>
  <c r="I784" i="47"/>
  <c r="I783" i="47"/>
  <c r="I782" i="47"/>
  <c r="I781" i="47"/>
  <c r="I780" i="47"/>
  <c r="I779" i="47"/>
  <c r="I778" i="47"/>
  <c r="I777" i="47"/>
  <c r="I776" i="47"/>
  <c r="I775" i="47"/>
  <c r="I774" i="47"/>
  <c r="I773" i="47"/>
  <c r="I772" i="47"/>
  <c r="I771" i="47"/>
  <c r="I770" i="47"/>
  <c r="I769" i="47"/>
  <c r="I768" i="47"/>
  <c r="I767" i="47"/>
  <c r="I766" i="47"/>
  <c r="I765" i="47"/>
  <c r="I764" i="47"/>
  <c r="I763" i="47"/>
  <c r="I762" i="47"/>
  <c r="I761" i="47"/>
  <c r="I760" i="47"/>
  <c r="I759" i="47"/>
  <c r="I758" i="47"/>
  <c r="I757" i="47"/>
  <c r="I756" i="47"/>
  <c r="I755" i="47"/>
  <c r="I754" i="47"/>
  <c r="I753" i="47"/>
  <c r="I752" i="47"/>
  <c r="I751" i="47"/>
  <c r="I750" i="47"/>
  <c r="I749" i="47"/>
  <c r="I748" i="47"/>
  <c r="I747" i="47"/>
  <c r="I746" i="47"/>
  <c r="I745" i="47"/>
  <c r="I744" i="47"/>
  <c r="I743" i="47"/>
  <c r="I742" i="47"/>
  <c r="I741" i="47"/>
  <c r="I740" i="47"/>
  <c r="I739" i="47"/>
  <c r="I738" i="47"/>
  <c r="I737" i="47"/>
  <c r="I736" i="47"/>
  <c r="I735" i="47"/>
  <c r="I734" i="47"/>
  <c r="I733" i="47"/>
  <c r="I732" i="47"/>
  <c r="I731" i="47"/>
  <c r="I730" i="47"/>
  <c r="I729" i="47"/>
  <c r="I728" i="47"/>
  <c r="I727" i="47"/>
  <c r="I726" i="47"/>
  <c r="I725" i="47"/>
  <c r="I724" i="47"/>
  <c r="I723" i="47"/>
  <c r="I722" i="47"/>
  <c r="I721" i="47"/>
  <c r="I720" i="47"/>
  <c r="I719" i="47"/>
  <c r="I718" i="47"/>
  <c r="I717" i="47"/>
  <c r="I716" i="47"/>
  <c r="I715" i="47"/>
  <c r="I714" i="47"/>
  <c r="I713" i="47"/>
  <c r="I712" i="47"/>
  <c r="I711" i="47"/>
  <c r="I710" i="47"/>
  <c r="I709" i="47"/>
  <c r="I708" i="47"/>
  <c r="I707" i="47"/>
  <c r="I706" i="47"/>
  <c r="I705" i="47"/>
  <c r="I704" i="47"/>
  <c r="I703" i="47"/>
  <c r="I702" i="47"/>
  <c r="I701" i="47"/>
  <c r="I700" i="47"/>
  <c r="I699" i="47"/>
  <c r="I698" i="47"/>
  <c r="I697" i="47"/>
  <c r="I696" i="47"/>
  <c r="I695" i="47"/>
  <c r="I694" i="47"/>
  <c r="I693" i="47"/>
  <c r="I692" i="47"/>
  <c r="I691" i="47"/>
  <c r="I690" i="47"/>
  <c r="I689" i="47"/>
  <c r="I688" i="47"/>
  <c r="I687" i="47"/>
  <c r="I686" i="47"/>
  <c r="I685" i="47"/>
  <c r="I684" i="47"/>
  <c r="I683" i="47"/>
  <c r="I682" i="47"/>
  <c r="I681" i="47"/>
  <c r="I680" i="47"/>
  <c r="I679" i="47"/>
  <c r="I678" i="47"/>
  <c r="I677" i="47"/>
  <c r="I676" i="47"/>
  <c r="I675" i="47"/>
  <c r="I674" i="47"/>
  <c r="I673" i="47"/>
  <c r="I672" i="47"/>
  <c r="I671" i="47"/>
  <c r="I670" i="47"/>
  <c r="I669" i="47"/>
  <c r="I668" i="47"/>
  <c r="I667" i="47"/>
  <c r="I666" i="47"/>
  <c r="I665" i="47"/>
  <c r="I664" i="47"/>
  <c r="I663" i="47"/>
  <c r="I662" i="47"/>
  <c r="I661" i="47"/>
  <c r="I660" i="47"/>
  <c r="I659" i="47"/>
  <c r="I658" i="47"/>
  <c r="I657" i="47"/>
  <c r="I656" i="47"/>
  <c r="I655" i="47"/>
  <c r="I654" i="47"/>
  <c r="I653" i="47"/>
  <c r="I652" i="47"/>
  <c r="I651" i="47"/>
  <c r="I650" i="47"/>
  <c r="I649" i="47"/>
  <c r="I648" i="47"/>
  <c r="I647" i="47"/>
  <c r="I646" i="47"/>
  <c r="I645" i="47"/>
  <c r="I644" i="47"/>
  <c r="I643" i="47"/>
  <c r="I642" i="47"/>
  <c r="I641" i="47"/>
  <c r="I640" i="47"/>
  <c r="I639" i="47"/>
  <c r="I638" i="47"/>
  <c r="I637" i="47"/>
  <c r="I636" i="47"/>
  <c r="I635" i="47"/>
  <c r="I634" i="47"/>
  <c r="I633" i="47"/>
  <c r="I632" i="47"/>
  <c r="I631" i="47"/>
  <c r="I630" i="47"/>
  <c r="I629" i="47"/>
  <c r="I628" i="47"/>
  <c r="I627" i="47"/>
  <c r="I626" i="47"/>
  <c r="I625" i="47"/>
  <c r="I624" i="47"/>
  <c r="I623" i="47"/>
  <c r="I622" i="47"/>
  <c r="I621" i="47"/>
  <c r="I620" i="47"/>
  <c r="I619" i="47"/>
  <c r="I618" i="47"/>
  <c r="I617" i="47"/>
  <c r="I616" i="47"/>
  <c r="I615" i="47"/>
  <c r="I614" i="47"/>
  <c r="I613" i="47"/>
  <c r="I612" i="47"/>
  <c r="I611" i="47"/>
  <c r="I610" i="47"/>
  <c r="I609" i="47"/>
  <c r="I608" i="47"/>
  <c r="I607" i="47"/>
  <c r="I606" i="47"/>
  <c r="I605" i="47"/>
  <c r="I604" i="47"/>
  <c r="I603" i="47"/>
  <c r="I602" i="47"/>
  <c r="I601" i="47"/>
  <c r="I600" i="47"/>
  <c r="I599" i="47"/>
  <c r="I598" i="47"/>
  <c r="I597" i="47"/>
  <c r="I596" i="47"/>
  <c r="I595" i="47"/>
  <c r="I594" i="47"/>
  <c r="I593" i="47"/>
  <c r="I592" i="47"/>
  <c r="I591" i="47"/>
  <c r="I590" i="47"/>
  <c r="I589" i="47"/>
  <c r="I588" i="47"/>
  <c r="I587" i="47"/>
  <c r="I586" i="47"/>
  <c r="I585" i="47"/>
  <c r="I584" i="47"/>
  <c r="I583" i="47"/>
  <c r="I582" i="47"/>
  <c r="I581" i="47"/>
  <c r="I580" i="47"/>
  <c r="I579" i="47"/>
  <c r="I578" i="47"/>
  <c r="I577" i="47"/>
  <c r="I576" i="47"/>
  <c r="I575" i="47"/>
  <c r="I574" i="47"/>
  <c r="I573" i="47"/>
  <c r="I572" i="47"/>
  <c r="I571" i="47"/>
  <c r="I570" i="47"/>
  <c r="I569" i="47"/>
  <c r="I568" i="47"/>
  <c r="I567" i="47"/>
  <c r="I566" i="47"/>
  <c r="I565" i="47"/>
  <c r="I564" i="47"/>
  <c r="I563" i="47"/>
  <c r="I562" i="47"/>
  <c r="I561" i="47"/>
  <c r="I560" i="47"/>
  <c r="I559" i="47"/>
  <c r="I558" i="47"/>
  <c r="I557" i="47"/>
  <c r="I556" i="47"/>
  <c r="I555" i="47"/>
  <c r="I554" i="47"/>
  <c r="I553" i="47"/>
  <c r="I552" i="47"/>
  <c r="I551" i="47"/>
  <c r="I550" i="47"/>
  <c r="I549" i="47"/>
  <c r="I548" i="47"/>
  <c r="I547" i="47"/>
  <c r="I546" i="47"/>
  <c r="I545" i="47"/>
  <c r="I544" i="47"/>
  <c r="I543" i="47"/>
  <c r="I542" i="47"/>
  <c r="I541" i="47"/>
  <c r="I540" i="47"/>
  <c r="I539" i="47"/>
  <c r="I538" i="47"/>
  <c r="I537" i="47"/>
  <c r="I536" i="47"/>
  <c r="I535" i="47"/>
  <c r="I534" i="47"/>
  <c r="I533" i="47"/>
  <c r="I532" i="47"/>
  <c r="I531" i="47"/>
  <c r="I530" i="47"/>
  <c r="I529" i="47"/>
  <c r="I528" i="47"/>
  <c r="I527" i="47"/>
  <c r="I526" i="47"/>
  <c r="I525" i="47"/>
  <c r="I524" i="47"/>
  <c r="I523" i="47"/>
  <c r="I522" i="47"/>
  <c r="I521" i="47"/>
  <c r="I520" i="47"/>
  <c r="I519" i="47"/>
  <c r="I518" i="47"/>
  <c r="I517" i="47"/>
  <c r="I516" i="47"/>
  <c r="I515" i="47"/>
  <c r="I514" i="47"/>
  <c r="I513" i="47"/>
  <c r="I512" i="47"/>
  <c r="I511" i="47"/>
  <c r="I510" i="47"/>
  <c r="I509" i="47"/>
  <c r="I508" i="47"/>
  <c r="I507" i="47"/>
  <c r="I506" i="47"/>
  <c r="I505" i="47"/>
  <c r="I504" i="47"/>
  <c r="I503" i="47"/>
  <c r="I502" i="47"/>
  <c r="I501" i="47"/>
  <c r="I500" i="47"/>
  <c r="I499" i="47"/>
  <c r="I498" i="47"/>
  <c r="I497" i="47"/>
  <c r="I496" i="47"/>
  <c r="I495" i="47"/>
  <c r="I494" i="47"/>
  <c r="I493" i="47"/>
  <c r="I492" i="47"/>
  <c r="I491" i="47"/>
  <c r="I490" i="47"/>
  <c r="I489" i="47"/>
  <c r="I488" i="47"/>
  <c r="I487" i="47"/>
  <c r="I486" i="47"/>
  <c r="I485" i="47"/>
  <c r="I484" i="47"/>
  <c r="I483" i="47"/>
  <c r="I482" i="47"/>
  <c r="I481" i="47"/>
  <c r="I480" i="47"/>
  <c r="I479" i="47"/>
  <c r="I478" i="47"/>
  <c r="I477" i="47"/>
  <c r="I476" i="47"/>
  <c r="I475" i="47"/>
  <c r="I474" i="47"/>
  <c r="I473" i="47"/>
  <c r="I472" i="47"/>
  <c r="I471" i="47"/>
  <c r="I470" i="47"/>
  <c r="I469" i="47"/>
  <c r="I468" i="47"/>
  <c r="I467" i="47"/>
  <c r="I466" i="47"/>
  <c r="I465" i="47"/>
  <c r="I464" i="47"/>
  <c r="I463" i="47"/>
  <c r="I462" i="47"/>
  <c r="I461" i="47"/>
  <c r="I460" i="47"/>
  <c r="I459" i="47"/>
  <c r="I458" i="47"/>
  <c r="I457" i="47"/>
  <c r="I456" i="47"/>
  <c r="I455" i="47"/>
  <c r="I454" i="47"/>
  <c r="I453" i="47"/>
  <c r="I452" i="47"/>
  <c r="I451" i="47"/>
  <c r="I450" i="47"/>
  <c r="I449" i="47"/>
  <c r="I448" i="47"/>
  <c r="I447" i="47"/>
  <c r="I446" i="47"/>
  <c r="I445" i="47"/>
  <c r="I444" i="47"/>
  <c r="I443" i="47"/>
  <c r="I442" i="47"/>
  <c r="I441" i="47"/>
  <c r="I440" i="47"/>
  <c r="I439" i="47"/>
  <c r="I438" i="47"/>
  <c r="I437" i="47"/>
  <c r="I436" i="47"/>
  <c r="I435" i="47"/>
  <c r="I434" i="47"/>
  <c r="I433" i="47"/>
  <c r="I432" i="47"/>
  <c r="I431" i="47"/>
  <c r="I430" i="47"/>
  <c r="I429" i="47"/>
  <c r="I428" i="47"/>
  <c r="I427" i="47"/>
  <c r="I426" i="47"/>
  <c r="I425" i="47"/>
  <c r="I424" i="47"/>
  <c r="I423" i="47"/>
  <c r="I422" i="47"/>
  <c r="I421" i="47"/>
  <c r="I420" i="47"/>
  <c r="I419" i="47"/>
  <c r="I418" i="47"/>
  <c r="I417" i="47"/>
  <c r="I416" i="47"/>
  <c r="I415" i="47"/>
  <c r="I414" i="47"/>
  <c r="I413" i="47"/>
  <c r="I412" i="47"/>
  <c r="I411" i="47"/>
  <c r="I410" i="47"/>
  <c r="I409" i="47"/>
  <c r="I408" i="47"/>
  <c r="I407" i="47"/>
  <c r="I406" i="47"/>
  <c r="I405" i="47"/>
  <c r="I404" i="47"/>
  <c r="I403" i="47"/>
  <c r="I402" i="47"/>
  <c r="I401" i="47"/>
  <c r="I400" i="47"/>
  <c r="I399" i="47"/>
  <c r="I398" i="47"/>
  <c r="I397" i="47"/>
  <c r="I396" i="47"/>
  <c r="I395" i="47"/>
  <c r="I394" i="47"/>
  <c r="I393" i="47"/>
  <c r="I392" i="47"/>
  <c r="I391" i="47"/>
  <c r="I390" i="47"/>
  <c r="I389" i="47"/>
  <c r="I388" i="47"/>
  <c r="I387" i="47"/>
  <c r="I386" i="47"/>
  <c r="I385" i="47"/>
  <c r="I384" i="47"/>
  <c r="I383" i="47"/>
  <c r="I382" i="47"/>
  <c r="I381" i="47"/>
  <c r="I380" i="47"/>
  <c r="I379" i="47"/>
  <c r="I378" i="47"/>
  <c r="I377" i="47"/>
  <c r="I376" i="47"/>
  <c r="I375" i="47"/>
  <c r="I374" i="47"/>
  <c r="I373" i="47"/>
  <c r="I372" i="47"/>
  <c r="I371" i="47"/>
  <c r="I370" i="47"/>
  <c r="I369" i="47"/>
  <c r="I368" i="47"/>
  <c r="I367" i="47"/>
  <c r="I366" i="47"/>
  <c r="I365" i="47"/>
  <c r="I364" i="47"/>
  <c r="I363" i="47"/>
  <c r="I362" i="47"/>
  <c r="I361" i="47"/>
  <c r="I360" i="47"/>
  <c r="I359" i="47"/>
  <c r="I358" i="47"/>
  <c r="I357" i="47"/>
  <c r="I356" i="47"/>
  <c r="I355" i="47"/>
  <c r="I354" i="47"/>
  <c r="I353" i="47"/>
  <c r="I352" i="47"/>
  <c r="I351" i="47"/>
  <c r="I350" i="47"/>
  <c r="I349" i="47"/>
  <c r="I348" i="47"/>
  <c r="I347" i="47"/>
  <c r="I346" i="47"/>
  <c r="I345" i="47"/>
  <c r="I344" i="47"/>
  <c r="I343" i="47"/>
  <c r="I342" i="47"/>
  <c r="I341" i="47"/>
  <c r="I340" i="47"/>
  <c r="I339" i="47"/>
  <c r="I338" i="47"/>
  <c r="I337" i="47"/>
  <c r="I336" i="47"/>
  <c r="I335" i="47"/>
  <c r="I334" i="47"/>
  <c r="I333" i="47"/>
  <c r="I332" i="47"/>
  <c r="I331" i="47"/>
  <c r="I330" i="47"/>
  <c r="I329" i="47"/>
  <c r="I328" i="47"/>
  <c r="I327" i="47"/>
  <c r="I326" i="47"/>
  <c r="I325" i="47"/>
  <c r="I324" i="47"/>
  <c r="I323" i="47"/>
  <c r="I322" i="47"/>
  <c r="I321" i="47"/>
  <c r="I320" i="47"/>
  <c r="I319" i="47"/>
  <c r="I318" i="47"/>
  <c r="I317" i="47"/>
  <c r="I316" i="47"/>
  <c r="I315" i="47"/>
  <c r="I314" i="47"/>
  <c r="I313" i="47"/>
  <c r="I312" i="47"/>
  <c r="I311" i="47"/>
  <c r="I310" i="47"/>
  <c r="I309" i="47"/>
  <c r="I308" i="47"/>
  <c r="I307" i="47"/>
  <c r="I306" i="47"/>
  <c r="I305" i="47"/>
  <c r="I304" i="47"/>
  <c r="I303" i="47"/>
  <c r="I302" i="47"/>
  <c r="I301" i="47"/>
  <c r="I300" i="47"/>
  <c r="I299" i="47"/>
  <c r="I298" i="47"/>
  <c r="I297" i="47"/>
  <c r="I296" i="47"/>
  <c r="I295" i="47"/>
  <c r="I294" i="47"/>
  <c r="I293" i="47"/>
  <c r="I292" i="47"/>
  <c r="I291" i="47"/>
  <c r="I290" i="47"/>
  <c r="I289" i="47"/>
  <c r="I288" i="47"/>
  <c r="I287" i="47"/>
  <c r="I286" i="47"/>
  <c r="I285" i="47"/>
  <c r="I284" i="47"/>
  <c r="I283" i="47"/>
  <c r="I282" i="47"/>
  <c r="I281" i="47"/>
  <c r="I280" i="47"/>
  <c r="I279" i="47"/>
  <c r="I278" i="47"/>
  <c r="I277" i="47"/>
  <c r="I276" i="47"/>
  <c r="I275" i="47"/>
  <c r="I274" i="47"/>
  <c r="I273" i="47"/>
  <c r="I272" i="47"/>
  <c r="I271" i="47"/>
  <c r="I270" i="47"/>
  <c r="I269" i="47"/>
  <c r="I268" i="47"/>
  <c r="I267" i="47"/>
  <c r="I266" i="47"/>
  <c r="I265" i="47"/>
  <c r="I264" i="47"/>
  <c r="I263" i="47"/>
  <c r="I262" i="47"/>
  <c r="I261" i="47"/>
  <c r="I260" i="47"/>
  <c r="I259" i="47"/>
  <c r="I258" i="47"/>
  <c r="I257" i="47"/>
  <c r="I256" i="47"/>
  <c r="I255" i="47"/>
  <c r="I254" i="47"/>
  <c r="I253" i="47"/>
  <c r="I252" i="47"/>
  <c r="I251" i="47"/>
  <c r="I250" i="47"/>
  <c r="I249" i="47"/>
  <c r="I248" i="47"/>
  <c r="I247" i="47"/>
  <c r="I246" i="47"/>
  <c r="I245" i="47"/>
  <c r="I244" i="47"/>
  <c r="I243" i="47"/>
  <c r="I242" i="47"/>
  <c r="I241" i="47"/>
  <c r="I240" i="47"/>
  <c r="I239" i="47"/>
  <c r="I238" i="47"/>
  <c r="I237" i="47"/>
  <c r="I236" i="47"/>
  <c r="I235" i="47"/>
  <c r="I234" i="47"/>
  <c r="I233" i="47"/>
  <c r="I232" i="47"/>
  <c r="I231" i="47"/>
  <c r="I230" i="47"/>
  <c r="I229" i="47"/>
  <c r="I228" i="47"/>
  <c r="I227" i="47"/>
  <c r="I226" i="47"/>
  <c r="I225" i="47"/>
  <c r="I224" i="47"/>
  <c r="I223" i="47"/>
  <c r="I222" i="47"/>
  <c r="I221" i="47"/>
  <c r="I220" i="47"/>
  <c r="I219" i="47"/>
  <c r="I218" i="47"/>
  <c r="I217" i="47"/>
  <c r="I216" i="47"/>
  <c r="I215" i="47"/>
  <c r="I214" i="47"/>
  <c r="I213" i="47"/>
  <c r="I212" i="47"/>
  <c r="I211" i="47"/>
  <c r="I210" i="47"/>
  <c r="I209" i="47"/>
  <c r="I208" i="47"/>
  <c r="I207" i="47"/>
  <c r="I206" i="47"/>
  <c r="I205" i="47"/>
  <c r="I204" i="47"/>
  <c r="I203" i="47"/>
  <c r="I202" i="47"/>
  <c r="I201" i="47"/>
  <c r="I200" i="47"/>
  <c r="I199" i="47"/>
  <c r="I198" i="47"/>
  <c r="I197" i="47"/>
  <c r="I196" i="47"/>
  <c r="I195" i="47"/>
  <c r="I194" i="47"/>
  <c r="I193" i="47"/>
  <c r="I192" i="47"/>
  <c r="I191" i="47"/>
  <c r="I190" i="47"/>
  <c r="I189" i="47"/>
  <c r="I188" i="47"/>
  <c r="I187" i="47"/>
  <c r="I186" i="47"/>
  <c r="I185" i="47"/>
  <c r="I184" i="47"/>
  <c r="I183" i="47"/>
  <c r="I182" i="47"/>
  <c r="I181" i="47"/>
  <c r="I180" i="47"/>
  <c r="I179" i="47"/>
  <c r="I178" i="47"/>
  <c r="I177" i="47"/>
  <c r="I176" i="47"/>
  <c r="I175" i="47"/>
  <c r="I174" i="47"/>
  <c r="I173" i="47"/>
  <c r="I172" i="47"/>
  <c r="I171" i="47"/>
  <c r="I170" i="47"/>
  <c r="I169" i="47"/>
  <c r="I168" i="47"/>
  <c r="I167" i="47"/>
  <c r="I165" i="47"/>
  <c r="I163" i="47"/>
  <c r="I162" i="47"/>
  <c r="I161" i="47"/>
  <c r="I160" i="47"/>
  <c r="I159" i="47"/>
  <c r="I158" i="47"/>
  <c r="I157" i="47"/>
  <c r="I155" i="47"/>
  <c r="I153" i="47"/>
  <c r="I152" i="47"/>
  <c r="I151" i="47"/>
  <c r="I150" i="47"/>
  <c r="I149" i="47"/>
  <c r="I148" i="47"/>
  <c r="I146" i="47"/>
  <c r="I144" i="47"/>
  <c r="I143" i="47"/>
  <c r="I142" i="47"/>
  <c r="I141" i="47"/>
  <c r="I140" i="47"/>
  <c r="I139" i="47"/>
  <c r="I138" i="47"/>
  <c r="I136" i="47"/>
  <c r="I134" i="47"/>
  <c r="I133" i="47"/>
  <c r="I132" i="47"/>
  <c r="I131" i="47"/>
  <c r="I130" i="47"/>
  <c r="I129" i="47"/>
  <c r="I127" i="47"/>
  <c r="I125" i="47"/>
  <c r="I124" i="47"/>
  <c r="I123" i="47"/>
  <c r="I122" i="47"/>
  <c r="I121" i="47"/>
  <c r="I120" i="47"/>
  <c r="I118" i="47"/>
  <c r="I116" i="47"/>
  <c r="I115" i="47"/>
  <c r="I114" i="47"/>
  <c r="I113" i="47"/>
  <c r="I112" i="47"/>
  <c r="I111" i="47"/>
  <c r="I109" i="47"/>
  <c r="I107" i="47"/>
  <c r="I106" i="47"/>
  <c r="I105" i="47"/>
  <c r="I104" i="47"/>
  <c r="I103" i="47"/>
  <c r="I102" i="47"/>
  <c r="I100" i="47"/>
  <c r="I98" i="47"/>
  <c r="I96" i="47"/>
  <c r="I95" i="47"/>
  <c r="I94" i="47"/>
  <c r="I93" i="47"/>
  <c r="I91" i="47"/>
  <c r="I89" i="47"/>
  <c r="I88" i="47"/>
  <c r="I87" i="47"/>
  <c r="I86" i="47"/>
  <c r="I85" i="47"/>
  <c r="I84" i="47"/>
  <c r="I82" i="47"/>
  <c r="I80" i="47"/>
  <c r="I79" i="47"/>
  <c r="I78" i="47"/>
  <c r="I77" i="47"/>
  <c r="I76" i="47"/>
  <c r="I75" i="47"/>
  <c r="I73" i="47"/>
  <c r="I71" i="47"/>
  <c r="I70" i="47"/>
  <c r="I69" i="47"/>
  <c r="I68" i="47"/>
  <c r="I67" i="47"/>
  <c r="I66" i="47"/>
  <c r="I64" i="47"/>
  <c r="I62" i="47"/>
  <c r="I61" i="47"/>
  <c r="I60" i="47"/>
  <c r="I59" i="47"/>
  <c r="I58" i="47"/>
  <c r="I57" i="47"/>
  <c r="I55" i="47"/>
  <c r="I53" i="47"/>
  <c r="I52" i="47"/>
  <c r="I51" i="47"/>
  <c r="I50" i="47"/>
  <c r="I49" i="47"/>
  <c r="I48" i="47"/>
  <c r="I46" i="47"/>
  <c r="I44" i="47"/>
  <c r="I42" i="47"/>
  <c r="I41" i="47"/>
  <c r="I40" i="47"/>
  <c r="I36" i="47"/>
  <c r="M35" i="47"/>
  <c r="I35" i="47"/>
  <c r="M34" i="47"/>
  <c r="I34" i="47"/>
  <c r="M33" i="47"/>
  <c r="I33" i="47"/>
  <c r="M32" i="47"/>
  <c r="I32" i="47"/>
  <c r="M31" i="47"/>
  <c r="I31" i="47"/>
  <c r="M30" i="47"/>
  <c r="I30" i="47"/>
  <c r="M29" i="47"/>
  <c r="I29" i="47"/>
  <c r="M28" i="47"/>
  <c r="I28" i="47"/>
  <c r="M27" i="47"/>
  <c r="M26" i="47"/>
  <c r="M25" i="47"/>
  <c r="M24" i="47"/>
  <c r="M23" i="47"/>
  <c r="M22" i="47"/>
  <c r="M21" i="47"/>
  <c r="C21" i="47"/>
  <c r="M20" i="47"/>
  <c r="D20" i="47"/>
  <c r="C20" i="47"/>
  <c r="M19" i="47"/>
  <c r="D19" i="47"/>
  <c r="C19" i="47"/>
  <c r="M18" i="47"/>
  <c r="D18" i="47"/>
  <c r="C18" i="47"/>
  <c r="M17" i="47"/>
  <c r="M16" i="47"/>
  <c r="M15" i="47"/>
  <c r="M14" i="47"/>
  <c r="E14" i="47"/>
  <c r="D14" i="47"/>
  <c r="C14" i="47"/>
  <c r="M13" i="47"/>
  <c r="D13" i="47"/>
  <c r="C13" i="47"/>
  <c r="E13" i="47" s="1"/>
  <c r="M12" i="47"/>
  <c r="M11" i="47"/>
  <c r="M10" i="47"/>
  <c r="C10" i="47"/>
  <c r="M9" i="47"/>
  <c r="M8" i="47"/>
  <c r="P2" i="47" s="1"/>
  <c r="M7" i="47"/>
  <c r="M6" i="47"/>
  <c r="E6" i="47"/>
  <c r="D6" i="47"/>
  <c r="M5" i="47"/>
  <c r="E5" i="47"/>
  <c r="D5" i="47"/>
  <c r="M4" i="47"/>
  <c r="E4" i="47"/>
  <c r="D4" i="47"/>
  <c r="M3" i="47"/>
  <c r="E3" i="47"/>
  <c r="D3" i="47"/>
  <c r="D10" i="47" s="1"/>
  <c r="M2" i="47"/>
  <c r="I1178" i="46"/>
  <c r="I1177" i="46"/>
  <c r="I1176" i="46"/>
  <c r="I1175" i="46"/>
  <c r="I1174" i="46"/>
  <c r="I1173" i="46"/>
  <c r="I1172" i="46"/>
  <c r="I1171" i="46"/>
  <c r="I1170" i="46"/>
  <c r="I1169" i="46"/>
  <c r="I1168" i="46"/>
  <c r="I1167" i="46"/>
  <c r="I1166" i="46"/>
  <c r="I1165" i="46"/>
  <c r="I1164" i="46"/>
  <c r="I1163" i="46"/>
  <c r="I1162" i="46"/>
  <c r="I1161" i="46"/>
  <c r="I1160" i="46"/>
  <c r="I1159" i="46"/>
  <c r="I1158" i="46"/>
  <c r="I1157" i="46"/>
  <c r="I1156" i="46"/>
  <c r="I1155" i="46"/>
  <c r="I1154" i="46"/>
  <c r="I1153" i="46"/>
  <c r="I1152" i="46"/>
  <c r="I1151" i="46"/>
  <c r="I1150" i="46"/>
  <c r="I1149" i="46"/>
  <c r="I1148" i="46"/>
  <c r="I1147" i="46"/>
  <c r="I1146" i="46"/>
  <c r="I1145" i="46"/>
  <c r="I1144" i="46"/>
  <c r="I1143" i="46"/>
  <c r="I1142" i="46"/>
  <c r="I1141" i="46"/>
  <c r="I1140" i="46"/>
  <c r="I1139" i="46"/>
  <c r="I1138" i="46"/>
  <c r="I1137" i="46"/>
  <c r="I1136" i="46"/>
  <c r="I1135" i="46"/>
  <c r="I1134" i="46"/>
  <c r="I1133" i="46"/>
  <c r="I1132" i="46"/>
  <c r="I1131" i="46"/>
  <c r="I1130" i="46"/>
  <c r="I1129" i="46"/>
  <c r="I1128" i="46"/>
  <c r="I1127" i="46"/>
  <c r="I1126" i="46"/>
  <c r="I1125" i="46"/>
  <c r="I1124" i="46"/>
  <c r="I1123" i="46"/>
  <c r="I1122" i="46"/>
  <c r="I1121" i="46"/>
  <c r="I1120" i="46"/>
  <c r="I1119" i="46"/>
  <c r="I1118" i="46"/>
  <c r="I1117" i="46"/>
  <c r="I1116" i="46"/>
  <c r="I1115" i="46"/>
  <c r="I1114" i="46"/>
  <c r="I1113" i="46"/>
  <c r="I1112" i="46"/>
  <c r="I1111" i="46"/>
  <c r="I1110" i="46"/>
  <c r="I1109" i="46"/>
  <c r="I1108" i="46"/>
  <c r="I1107" i="46"/>
  <c r="I1106" i="46"/>
  <c r="I1105" i="46"/>
  <c r="I1104" i="46"/>
  <c r="I1103" i="46"/>
  <c r="I1102" i="46"/>
  <c r="I1101" i="46"/>
  <c r="I1100" i="46"/>
  <c r="I1099" i="46"/>
  <c r="I1098" i="46"/>
  <c r="I1097" i="46"/>
  <c r="I1096" i="46"/>
  <c r="I1095" i="46"/>
  <c r="I1094" i="46"/>
  <c r="I1093" i="46"/>
  <c r="I1092" i="46"/>
  <c r="I1091" i="46"/>
  <c r="I1090" i="46"/>
  <c r="I1089" i="46"/>
  <c r="I1088" i="46"/>
  <c r="I1087" i="46"/>
  <c r="I1086" i="46"/>
  <c r="I1085" i="46"/>
  <c r="I1084" i="46"/>
  <c r="I1083" i="46"/>
  <c r="I1082" i="46"/>
  <c r="I1081" i="46"/>
  <c r="I1080" i="46"/>
  <c r="I1079" i="46"/>
  <c r="I1078" i="46"/>
  <c r="I1077" i="46"/>
  <c r="I1076" i="46"/>
  <c r="I1075" i="46"/>
  <c r="I1074" i="46"/>
  <c r="I1073" i="46"/>
  <c r="I1072" i="46"/>
  <c r="I1071" i="46"/>
  <c r="I1070" i="46"/>
  <c r="I1069" i="46"/>
  <c r="I1068" i="46"/>
  <c r="I1067" i="46"/>
  <c r="I1066" i="46"/>
  <c r="I1065" i="46"/>
  <c r="I1064" i="46"/>
  <c r="I1063" i="46"/>
  <c r="I1062" i="46"/>
  <c r="I1061" i="46"/>
  <c r="I1060" i="46"/>
  <c r="I1059" i="46"/>
  <c r="I1058" i="46"/>
  <c r="I1057" i="46"/>
  <c r="I1056" i="46"/>
  <c r="I1055" i="46"/>
  <c r="I1054" i="46"/>
  <c r="I1053" i="46"/>
  <c r="I1052" i="46"/>
  <c r="I1051" i="46"/>
  <c r="I1050" i="46"/>
  <c r="I1049" i="46"/>
  <c r="I1048" i="46"/>
  <c r="I1047" i="46"/>
  <c r="I1046" i="46"/>
  <c r="I1045" i="46"/>
  <c r="I1044" i="46"/>
  <c r="I1043" i="46"/>
  <c r="I1042" i="46"/>
  <c r="I1041" i="46"/>
  <c r="I1040" i="46"/>
  <c r="I1039" i="46"/>
  <c r="I1038" i="46"/>
  <c r="I1037" i="46"/>
  <c r="I1036" i="46"/>
  <c r="I1035" i="46"/>
  <c r="I1034" i="46"/>
  <c r="I1033" i="46"/>
  <c r="I1032" i="46"/>
  <c r="I1031" i="46"/>
  <c r="I1030" i="46"/>
  <c r="I1029" i="46"/>
  <c r="I1028" i="46"/>
  <c r="I1027" i="46"/>
  <c r="I1026" i="46"/>
  <c r="I1025" i="46"/>
  <c r="I1024" i="46"/>
  <c r="I1023" i="46"/>
  <c r="I1022" i="46"/>
  <c r="I1021" i="46"/>
  <c r="I1020" i="46"/>
  <c r="I1019" i="46"/>
  <c r="I1018" i="46"/>
  <c r="I1017" i="46"/>
  <c r="I1016" i="46"/>
  <c r="I1015" i="46"/>
  <c r="I1014" i="46"/>
  <c r="I1013" i="46"/>
  <c r="I1012" i="46"/>
  <c r="I1011" i="46"/>
  <c r="I1010" i="46"/>
  <c r="I1009" i="46"/>
  <c r="I1008" i="46"/>
  <c r="I1007" i="46"/>
  <c r="I1006" i="46"/>
  <c r="I1005" i="46"/>
  <c r="I1004" i="46"/>
  <c r="I1003" i="46"/>
  <c r="I1002" i="46"/>
  <c r="I1001" i="46"/>
  <c r="I1000" i="46"/>
  <c r="I999" i="46"/>
  <c r="I998" i="46"/>
  <c r="I997" i="46"/>
  <c r="I996" i="46"/>
  <c r="I995" i="46"/>
  <c r="I994" i="46"/>
  <c r="I993" i="46"/>
  <c r="I992" i="46"/>
  <c r="I991" i="46"/>
  <c r="I990" i="46"/>
  <c r="I989" i="46"/>
  <c r="I988" i="46"/>
  <c r="I987" i="46"/>
  <c r="I986" i="46"/>
  <c r="I985" i="46"/>
  <c r="I984" i="46"/>
  <c r="I983" i="46"/>
  <c r="I982" i="46"/>
  <c r="I981" i="46"/>
  <c r="I980" i="46"/>
  <c r="I979" i="46"/>
  <c r="I978" i="46"/>
  <c r="I977" i="46"/>
  <c r="I976" i="46"/>
  <c r="I975" i="46"/>
  <c r="I974" i="46"/>
  <c r="I973" i="46"/>
  <c r="I972" i="46"/>
  <c r="I971" i="46"/>
  <c r="I970" i="46"/>
  <c r="I969" i="46"/>
  <c r="I968" i="46"/>
  <c r="I967" i="46"/>
  <c r="I966" i="46"/>
  <c r="I965" i="46"/>
  <c r="I964" i="46"/>
  <c r="I963" i="46"/>
  <c r="I962" i="46"/>
  <c r="I961" i="46"/>
  <c r="I960" i="46"/>
  <c r="I959" i="46"/>
  <c r="I958" i="46"/>
  <c r="I957" i="46"/>
  <c r="I956" i="46"/>
  <c r="I955" i="46"/>
  <c r="I954" i="46"/>
  <c r="I953" i="46"/>
  <c r="I952" i="46"/>
  <c r="I951" i="46"/>
  <c r="I950" i="46"/>
  <c r="I949" i="46"/>
  <c r="I948" i="46"/>
  <c r="I947" i="46"/>
  <c r="I946" i="46"/>
  <c r="I945" i="46"/>
  <c r="I944" i="46"/>
  <c r="I943" i="46"/>
  <c r="I942" i="46"/>
  <c r="I941" i="46"/>
  <c r="I940" i="46"/>
  <c r="I939" i="46"/>
  <c r="I938" i="46"/>
  <c r="I937" i="46"/>
  <c r="I936" i="46"/>
  <c r="I935" i="46"/>
  <c r="I934" i="46"/>
  <c r="I933" i="46"/>
  <c r="I932" i="46"/>
  <c r="I931" i="46"/>
  <c r="I930" i="46"/>
  <c r="I929" i="46"/>
  <c r="I928" i="46"/>
  <c r="I927" i="46"/>
  <c r="I926" i="46"/>
  <c r="I925" i="46"/>
  <c r="I924" i="46"/>
  <c r="I923" i="46"/>
  <c r="I922" i="46"/>
  <c r="I921" i="46"/>
  <c r="I920" i="46"/>
  <c r="I919" i="46"/>
  <c r="I918" i="46"/>
  <c r="I917" i="46"/>
  <c r="I916" i="46"/>
  <c r="I915" i="46"/>
  <c r="I914" i="46"/>
  <c r="I913" i="46"/>
  <c r="I912" i="46"/>
  <c r="I911" i="46"/>
  <c r="I910" i="46"/>
  <c r="I909" i="46"/>
  <c r="I908" i="46"/>
  <c r="I907" i="46"/>
  <c r="I906" i="46"/>
  <c r="I905" i="46"/>
  <c r="I904" i="46"/>
  <c r="I903" i="46"/>
  <c r="I902" i="46"/>
  <c r="I901" i="46"/>
  <c r="I900" i="46"/>
  <c r="I899" i="46"/>
  <c r="I898" i="46"/>
  <c r="I897" i="46"/>
  <c r="I896" i="46"/>
  <c r="I895" i="46"/>
  <c r="I894" i="46"/>
  <c r="I893" i="46"/>
  <c r="I892" i="46"/>
  <c r="I891" i="46"/>
  <c r="I890" i="46"/>
  <c r="I889" i="46"/>
  <c r="I888" i="46"/>
  <c r="I887" i="46"/>
  <c r="I886" i="46"/>
  <c r="I885" i="46"/>
  <c r="I884" i="46"/>
  <c r="I883" i="46"/>
  <c r="I882" i="46"/>
  <c r="I881" i="46"/>
  <c r="I880" i="46"/>
  <c r="I879" i="46"/>
  <c r="I878" i="46"/>
  <c r="I877" i="46"/>
  <c r="I876" i="46"/>
  <c r="I875" i="46"/>
  <c r="I874" i="46"/>
  <c r="I873" i="46"/>
  <c r="I872" i="46"/>
  <c r="I871" i="46"/>
  <c r="I870" i="46"/>
  <c r="I869" i="46"/>
  <c r="I868" i="46"/>
  <c r="I867" i="46"/>
  <c r="I866" i="46"/>
  <c r="I865" i="46"/>
  <c r="I864" i="46"/>
  <c r="I863" i="46"/>
  <c r="I862" i="46"/>
  <c r="I861" i="46"/>
  <c r="I860" i="46"/>
  <c r="I859" i="46"/>
  <c r="I858" i="46"/>
  <c r="I857" i="46"/>
  <c r="I856" i="46"/>
  <c r="I855" i="46"/>
  <c r="I854" i="46"/>
  <c r="I853" i="46"/>
  <c r="I852" i="46"/>
  <c r="I851" i="46"/>
  <c r="I850" i="46"/>
  <c r="I849" i="46"/>
  <c r="I848" i="46"/>
  <c r="I847" i="46"/>
  <c r="I846" i="46"/>
  <c r="I845" i="46"/>
  <c r="I844" i="46"/>
  <c r="I843" i="46"/>
  <c r="I842" i="46"/>
  <c r="I841" i="46"/>
  <c r="I840" i="46"/>
  <c r="I839" i="46"/>
  <c r="I838" i="46"/>
  <c r="I837" i="46"/>
  <c r="I836" i="46"/>
  <c r="I835" i="46"/>
  <c r="I834" i="46"/>
  <c r="I833" i="46"/>
  <c r="I832" i="46"/>
  <c r="I831" i="46"/>
  <c r="I830" i="46"/>
  <c r="I829" i="46"/>
  <c r="I828" i="46"/>
  <c r="I827" i="46"/>
  <c r="I826" i="46"/>
  <c r="I825" i="46"/>
  <c r="I824" i="46"/>
  <c r="I823" i="46"/>
  <c r="I822" i="46"/>
  <c r="I821" i="46"/>
  <c r="I820" i="46"/>
  <c r="I819" i="46"/>
  <c r="I818" i="46"/>
  <c r="I817" i="46"/>
  <c r="I816" i="46"/>
  <c r="I815" i="46"/>
  <c r="I814" i="46"/>
  <c r="I813" i="46"/>
  <c r="I812" i="46"/>
  <c r="I811" i="46"/>
  <c r="I810" i="46"/>
  <c r="I809" i="46"/>
  <c r="I808" i="46"/>
  <c r="I807" i="46"/>
  <c r="I806" i="46"/>
  <c r="I805" i="46"/>
  <c r="I804" i="46"/>
  <c r="I803" i="46"/>
  <c r="I802" i="46"/>
  <c r="I801" i="46"/>
  <c r="I800" i="46"/>
  <c r="I799" i="46"/>
  <c r="I798" i="46"/>
  <c r="I797" i="46"/>
  <c r="I796" i="46"/>
  <c r="I795" i="46"/>
  <c r="I794" i="46"/>
  <c r="I793" i="46"/>
  <c r="I792" i="46"/>
  <c r="I791" i="46"/>
  <c r="I790" i="46"/>
  <c r="I789" i="46"/>
  <c r="I788" i="46"/>
  <c r="I787" i="46"/>
  <c r="I786" i="46"/>
  <c r="I785" i="46"/>
  <c r="I784" i="46"/>
  <c r="I783" i="46"/>
  <c r="I782" i="46"/>
  <c r="I781" i="46"/>
  <c r="I780" i="46"/>
  <c r="I779" i="46"/>
  <c r="I778" i="46"/>
  <c r="I777" i="46"/>
  <c r="I776" i="46"/>
  <c r="I775" i="46"/>
  <c r="I774" i="46"/>
  <c r="I773" i="46"/>
  <c r="I772" i="46"/>
  <c r="I771" i="46"/>
  <c r="I770" i="46"/>
  <c r="I769" i="46"/>
  <c r="I768" i="46"/>
  <c r="I767" i="46"/>
  <c r="I766" i="46"/>
  <c r="I765" i="46"/>
  <c r="I764" i="46"/>
  <c r="I763" i="46"/>
  <c r="I762" i="46"/>
  <c r="I761" i="46"/>
  <c r="I760" i="46"/>
  <c r="I759" i="46"/>
  <c r="I758" i="46"/>
  <c r="I757" i="46"/>
  <c r="I756" i="46"/>
  <c r="I755" i="46"/>
  <c r="I754" i="46"/>
  <c r="I753" i="46"/>
  <c r="I752" i="46"/>
  <c r="I751" i="46"/>
  <c r="I750" i="46"/>
  <c r="I749" i="46"/>
  <c r="I748" i="46"/>
  <c r="I747" i="46"/>
  <c r="I746" i="46"/>
  <c r="I745" i="46"/>
  <c r="I744" i="46"/>
  <c r="I743" i="46"/>
  <c r="I742" i="46"/>
  <c r="I741" i="46"/>
  <c r="I740" i="46"/>
  <c r="I739" i="46"/>
  <c r="I738" i="46"/>
  <c r="I737" i="46"/>
  <c r="I736" i="46"/>
  <c r="I735" i="46"/>
  <c r="I734" i="46"/>
  <c r="I733" i="46"/>
  <c r="I732" i="46"/>
  <c r="I731" i="46"/>
  <c r="I730" i="46"/>
  <c r="I729" i="46"/>
  <c r="I728" i="46"/>
  <c r="I727" i="46"/>
  <c r="I726" i="46"/>
  <c r="I725" i="46"/>
  <c r="I724" i="46"/>
  <c r="I723" i="46"/>
  <c r="I722" i="46"/>
  <c r="I721" i="46"/>
  <c r="I720" i="46"/>
  <c r="I719" i="46"/>
  <c r="I718" i="46"/>
  <c r="I717" i="46"/>
  <c r="I716" i="46"/>
  <c r="I715" i="46"/>
  <c r="I714" i="46"/>
  <c r="I713" i="46"/>
  <c r="I712" i="46"/>
  <c r="I711" i="46"/>
  <c r="I710" i="46"/>
  <c r="I709" i="46"/>
  <c r="I708" i="46"/>
  <c r="I707" i="46"/>
  <c r="I706" i="46"/>
  <c r="I705" i="46"/>
  <c r="I704" i="46"/>
  <c r="I703" i="46"/>
  <c r="I702" i="46"/>
  <c r="I701" i="46"/>
  <c r="I700" i="46"/>
  <c r="I699" i="46"/>
  <c r="I698" i="46"/>
  <c r="I697" i="46"/>
  <c r="I696" i="46"/>
  <c r="I695" i="46"/>
  <c r="I694" i="46"/>
  <c r="I693" i="46"/>
  <c r="I692" i="46"/>
  <c r="I691" i="46"/>
  <c r="I690" i="46"/>
  <c r="I689" i="46"/>
  <c r="I688" i="46"/>
  <c r="I687" i="46"/>
  <c r="I686" i="46"/>
  <c r="I685" i="46"/>
  <c r="I684" i="46"/>
  <c r="I683" i="46"/>
  <c r="I682" i="46"/>
  <c r="I681" i="46"/>
  <c r="I680" i="46"/>
  <c r="I679" i="46"/>
  <c r="I678" i="46"/>
  <c r="I677" i="46"/>
  <c r="I676" i="46"/>
  <c r="I675" i="46"/>
  <c r="I674" i="46"/>
  <c r="I673" i="46"/>
  <c r="I672" i="46"/>
  <c r="I671" i="46"/>
  <c r="I670" i="46"/>
  <c r="I669" i="46"/>
  <c r="I668" i="46"/>
  <c r="I667" i="46"/>
  <c r="I666" i="46"/>
  <c r="I665" i="46"/>
  <c r="I664" i="46"/>
  <c r="I663" i="46"/>
  <c r="I662" i="46"/>
  <c r="I661" i="46"/>
  <c r="I660" i="46"/>
  <c r="I659" i="46"/>
  <c r="I658" i="46"/>
  <c r="I657" i="46"/>
  <c r="I656" i="46"/>
  <c r="I655" i="46"/>
  <c r="I654" i="46"/>
  <c r="I653" i="46"/>
  <c r="I652" i="46"/>
  <c r="I651" i="46"/>
  <c r="I650" i="46"/>
  <c r="I649" i="46"/>
  <c r="I648" i="46"/>
  <c r="I647" i="46"/>
  <c r="I646" i="46"/>
  <c r="I645" i="46"/>
  <c r="I644" i="46"/>
  <c r="I643" i="46"/>
  <c r="I642" i="46"/>
  <c r="I641" i="46"/>
  <c r="I640" i="46"/>
  <c r="I639" i="46"/>
  <c r="I638" i="46"/>
  <c r="I637" i="46"/>
  <c r="I636" i="46"/>
  <c r="I635" i="46"/>
  <c r="I634" i="46"/>
  <c r="I633" i="46"/>
  <c r="I632" i="46"/>
  <c r="I631" i="46"/>
  <c r="I630" i="46"/>
  <c r="I629" i="46"/>
  <c r="I628" i="46"/>
  <c r="I627" i="46"/>
  <c r="I626" i="46"/>
  <c r="I625" i="46"/>
  <c r="I624" i="46"/>
  <c r="I623" i="46"/>
  <c r="I622" i="46"/>
  <c r="I621" i="46"/>
  <c r="I620" i="46"/>
  <c r="I619" i="46"/>
  <c r="I618" i="46"/>
  <c r="I617" i="46"/>
  <c r="I616" i="46"/>
  <c r="I615" i="46"/>
  <c r="I614" i="46"/>
  <c r="I613" i="46"/>
  <c r="I612" i="46"/>
  <c r="I611" i="46"/>
  <c r="I610" i="46"/>
  <c r="I609" i="46"/>
  <c r="I608" i="46"/>
  <c r="I607" i="46"/>
  <c r="I606" i="46"/>
  <c r="I605" i="46"/>
  <c r="I604" i="46"/>
  <c r="I603" i="46"/>
  <c r="I602" i="46"/>
  <c r="I601" i="46"/>
  <c r="I600" i="46"/>
  <c r="I599" i="46"/>
  <c r="I598" i="46"/>
  <c r="I597" i="46"/>
  <c r="I596" i="46"/>
  <c r="I595" i="46"/>
  <c r="I594" i="46"/>
  <c r="I593" i="46"/>
  <c r="I592" i="46"/>
  <c r="I591" i="46"/>
  <c r="I590" i="46"/>
  <c r="I589" i="46"/>
  <c r="I588" i="46"/>
  <c r="I587" i="46"/>
  <c r="I586" i="46"/>
  <c r="I585" i="46"/>
  <c r="I584" i="46"/>
  <c r="I583" i="46"/>
  <c r="I582" i="46"/>
  <c r="I581" i="46"/>
  <c r="I580" i="46"/>
  <c r="I579" i="46"/>
  <c r="I578" i="46"/>
  <c r="I577" i="46"/>
  <c r="I576" i="46"/>
  <c r="I575" i="46"/>
  <c r="I574" i="46"/>
  <c r="I573" i="46"/>
  <c r="I572" i="46"/>
  <c r="I571" i="46"/>
  <c r="I570" i="46"/>
  <c r="I569" i="46"/>
  <c r="I568" i="46"/>
  <c r="I567" i="46"/>
  <c r="I566" i="46"/>
  <c r="I565" i="46"/>
  <c r="I564" i="46"/>
  <c r="I563" i="46"/>
  <c r="I562" i="46"/>
  <c r="I561" i="46"/>
  <c r="I560" i="46"/>
  <c r="I559" i="46"/>
  <c r="I558" i="46"/>
  <c r="I557" i="46"/>
  <c r="I556" i="46"/>
  <c r="I555" i="46"/>
  <c r="I554" i="46"/>
  <c r="I553" i="46"/>
  <c r="I552" i="46"/>
  <c r="I551" i="46"/>
  <c r="I550" i="46"/>
  <c r="I549" i="46"/>
  <c r="I548" i="46"/>
  <c r="I547" i="46"/>
  <c r="I546" i="46"/>
  <c r="I545" i="46"/>
  <c r="I544" i="46"/>
  <c r="I543" i="46"/>
  <c r="I542" i="46"/>
  <c r="I541" i="46"/>
  <c r="I540" i="46"/>
  <c r="I539" i="46"/>
  <c r="I538" i="46"/>
  <c r="I537" i="46"/>
  <c r="I536" i="46"/>
  <c r="I535" i="46"/>
  <c r="I534" i="46"/>
  <c r="I533" i="46"/>
  <c r="I532" i="46"/>
  <c r="I531" i="46"/>
  <c r="I530" i="46"/>
  <c r="I529" i="46"/>
  <c r="I528" i="46"/>
  <c r="I527" i="46"/>
  <c r="I526" i="46"/>
  <c r="I525" i="46"/>
  <c r="I524" i="46"/>
  <c r="I523" i="46"/>
  <c r="I522" i="46"/>
  <c r="I521" i="46"/>
  <c r="I520" i="46"/>
  <c r="I519" i="46"/>
  <c r="I518" i="46"/>
  <c r="I517" i="46"/>
  <c r="I516" i="46"/>
  <c r="I515" i="46"/>
  <c r="I514" i="46"/>
  <c r="I513" i="46"/>
  <c r="I512" i="46"/>
  <c r="I511" i="46"/>
  <c r="I510" i="46"/>
  <c r="I509" i="46"/>
  <c r="I508" i="46"/>
  <c r="I507" i="46"/>
  <c r="I506" i="46"/>
  <c r="I505" i="46"/>
  <c r="I504" i="46"/>
  <c r="I503" i="46"/>
  <c r="I502" i="46"/>
  <c r="I501" i="46"/>
  <c r="I500" i="46"/>
  <c r="I499" i="46"/>
  <c r="I498" i="46"/>
  <c r="I497" i="46"/>
  <c r="I496" i="46"/>
  <c r="I495" i="46"/>
  <c r="I494" i="46"/>
  <c r="I493" i="46"/>
  <c r="I492" i="46"/>
  <c r="I491" i="46"/>
  <c r="I490" i="46"/>
  <c r="I489" i="46"/>
  <c r="I488" i="46"/>
  <c r="I487" i="46"/>
  <c r="I486" i="46"/>
  <c r="I485" i="46"/>
  <c r="I484" i="46"/>
  <c r="I483" i="46"/>
  <c r="I482" i="46"/>
  <c r="I481" i="46"/>
  <c r="I480" i="46"/>
  <c r="I479" i="46"/>
  <c r="I478" i="46"/>
  <c r="I477" i="46"/>
  <c r="I476" i="46"/>
  <c r="I475" i="46"/>
  <c r="I474" i="46"/>
  <c r="I473" i="46"/>
  <c r="I472" i="46"/>
  <c r="I471" i="46"/>
  <c r="I470" i="46"/>
  <c r="I469" i="46"/>
  <c r="I468" i="46"/>
  <c r="I467" i="46"/>
  <c r="I466" i="46"/>
  <c r="I465" i="46"/>
  <c r="I464" i="46"/>
  <c r="I463" i="46"/>
  <c r="I462" i="46"/>
  <c r="I461" i="46"/>
  <c r="I460" i="46"/>
  <c r="I459" i="46"/>
  <c r="I458" i="46"/>
  <c r="I457" i="46"/>
  <c r="I456" i="46"/>
  <c r="I455" i="46"/>
  <c r="I454" i="46"/>
  <c r="I453" i="46"/>
  <c r="I452" i="46"/>
  <c r="I451" i="46"/>
  <c r="I450" i="46"/>
  <c r="I449" i="46"/>
  <c r="I448" i="46"/>
  <c r="I447" i="46"/>
  <c r="I446" i="46"/>
  <c r="I445" i="46"/>
  <c r="I444" i="46"/>
  <c r="I443" i="46"/>
  <c r="I442" i="46"/>
  <c r="I441" i="46"/>
  <c r="I440" i="46"/>
  <c r="I439" i="46"/>
  <c r="I438" i="46"/>
  <c r="I437" i="46"/>
  <c r="I436" i="46"/>
  <c r="I435" i="46"/>
  <c r="I434" i="46"/>
  <c r="I433" i="46"/>
  <c r="I432" i="46"/>
  <c r="I431" i="46"/>
  <c r="I430" i="46"/>
  <c r="I429" i="46"/>
  <c r="I428" i="46"/>
  <c r="I427" i="46"/>
  <c r="I426" i="46"/>
  <c r="I425" i="46"/>
  <c r="I424" i="46"/>
  <c r="I423" i="46"/>
  <c r="I422" i="46"/>
  <c r="I421" i="46"/>
  <c r="I420" i="46"/>
  <c r="I419" i="46"/>
  <c r="I418" i="46"/>
  <c r="I417" i="46"/>
  <c r="I416" i="46"/>
  <c r="I415" i="46"/>
  <c r="I414" i="46"/>
  <c r="I413" i="46"/>
  <c r="I412" i="46"/>
  <c r="I411" i="46"/>
  <c r="I410" i="46"/>
  <c r="I409" i="46"/>
  <c r="I408" i="46"/>
  <c r="I407" i="46"/>
  <c r="I406" i="46"/>
  <c r="I405" i="46"/>
  <c r="I404" i="46"/>
  <c r="I403" i="46"/>
  <c r="I402" i="46"/>
  <c r="I401" i="46"/>
  <c r="I400" i="46"/>
  <c r="I399" i="46"/>
  <c r="I398" i="46"/>
  <c r="I397" i="46"/>
  <c r="I396" i="46"/>
  <c r="I395" i="46"/>
  <c r="I394" i="46"/>
  <c r="I393" i="46"/>
  <c r="I392" i="46"/>
  <c r="I391" i="46"/>
  <c r="I390" i="46"/>
  <c r="I389" i="46"/>
  <c r="I388" i="46"/>
  <c r="I387" i="46"/>
  <c r="I386" i="46"/>
  <c r="I385" i="46"/>
  <c r="I384" i="46"/>
  <c r="I383" i="46"/>
  <c r="I382" i="46"/>
  <c r="I381" i="46"/>
  <c r="I380" i="46"/>
  <c r="I379" i="46"/>
  <c r="I378" i="46"/>
  <c r="I377" i="46"/>
  <c r="I376" i="46"/>
  <c r="I375" i="46"/>
  <c r="I374" i="46"/>
  <c r="I373" i="46"/>
  <c r="I372" i="46"/>
  <c r="I371" i="46"/>
  <c r="I370" i="46"/>
  <c r="I369" i="46"/>
  <c r="I368" i="46"/>
  <c r="I367" i="46"/>
  <c r="I366" i="46"/>
  <c r="I365" i="46"/>
  <c r="I364" i="46"/>
  <c r="I363" i="46"/>
  <c r="I362" i="46"/>
  <c r="I361" i="46"/>
  <c r="I360" i="46"/>
  <c r="I359" i="46"/>
  <c r="I358" i="46"/>
  <c r="I357" i="46"/>
  <c r="I356" i="46"/>
  <c r="I355" i="46"/>
  <c r="I354" i="46"/>
  <c r="I353" i="46"/>
  <c r="I352" i="46"/>
  <c r="I351" i="46"/>
  <c r="I350" i="46"/>
  <c r="I349" i="46"/>
  <c r="I348" i="46"/>
  <c r="I347" i="46"/>
  <c r="I346" i="46"/>
  <c r="I345" i="46"/>
  <c r="I344" i="46"/>
  <c r="I343" i="46"/>
  <c r="I342" i="46"/>
  <c r="I341" i="46"/>
  <c r="I340" i="46"/>
  <c r="I339" i="46"/>
  <c r="I338" i="46"/>
  <c r="I337" i="46"/>
  <c r="I336" i="46"/>
  <c r="I335" i="46"/>
  <c r="I334" i="46"/>
  <c r="I333" i="46"/>
  <c r="I332" i="46"/>
  <c r="I331" i="46"/>
  <c r="I330" i="46"/>
  <c r="I329" i="46"/>
  <c r="I328" i="46"/>
  <c r="I327" i="46"/>
  <c r="I326" i="46"/>
  <c r="I325" i="46"/>
  <c r="I324" i="46"/>
  <c r="I323" i="46"/>
  <c r="I322" i="46"/>
  <c r="I321" i="46"/>
  <c r="I320" i="46"/>
  <c r="I319" i="46"/>
  <c r="I318" i="46"/>
  <c r="I317" i="46"/>
  <c r="I316" i="46"/>
  <c r="I315" i="46"/>
  <c r="I314" i="46"/>
  <c r="I313" i="46"/>
  <c r="I312" i="46"/>
  <c r="I311" i="46"/>
  <c r="I310" i="46"/>
  <c r="I309" i="46"/>
  <c r="I308" i="46"/>
  <c r="I307" i="46"/>
  <c r="I306" i="46"/>
  <c r="I305" i="46"/>
  <c r="I304" i="46"/>
  <c r="I303" i="46"/>
  <c r="I302" i="46"/>
  <c r="I301" i="46"/>
  <c r="I300" i="46"/>
  <c r="I299" i="46"/>
  <c r="I298" i="46"/>
  <c r="I297" i="46"/>
  <c r="I296" i="46"/>
  <c r="I295" i="46"/>
  <c r="I294" i="46"/>
  <c r="I293" i="46"/>
  <c r="I292" i="46"/>
  <c r="I291" i="46"/>
  <c r="I290" i="46"/>
  <c r="I289" i="46"/>
  <c r="I288" i="46"/>
  <c r="I287" i="46"/>
  <c r="I286" i="46"/>
  <c r="I285" i="46"/>
  <c r="I284" i="46"/>
  <c r="I283" i="46"/>
  <c r="I282" i="46"/>
  <c r="I281" i="46"/>
  <c r="I280" i="46"/>
  <c r="I279" i="46"/>
  <c r="I278" i="46"/>
  <c r="I277" i="46"/>
  <c r="I276" i="46"/>
  <c r="I275" i="46"/>
  <c r="I274" i="46"/>
  <c r="I273" i="46"/>
  <c r="I272" i="46"/>
  <c r="I271" i="46"/>
  <c r="I270" i="46"/>
  <c r="I269" i="46"/>
  <c r="I268" i="46"/>
  <c r="I267" i="46"/>
  <c r="I266" i="46"/>
  <c r="I265" i="46"/>
  <c r="I264" i="46"/>
  <c r="I263" i="46"/>
  <c r="I262" i="46"/>
  <c r="I261" i="46"/>
  <c r="I260" i="46"/>
  <c r="I259" i="46"/>
  <c r="I258" i="46"/>
  <c r="I257" i="46"/>
  <c r="I256" i="46"/>
  <c r="I255" i="46"/>
  <c r="I254" i="46"/>
  <c r="I253" i="46"/>
  <c r="I252" i="46"/>
  <c r="I251" i="46"/>
  <c r="I250" i="46"/>
  <c r="I249" i="46"/>
  <c r="I248" i="46"/>
  <c r="I247" i="46"/>
  <c r="I246" i="46"/>
  <c r="I245" i="46"/>
  <c r="I244" i="46"/>
  <c r="I243" i="46"/>
  <c r="I242" i="46"/>
  <c r="I241" i="46"/>
  <c r="I240" i="46"/>
  <c r="I239" i="46"/>
  <c r="I238" i="46"/>
  <c r="I237" i="46"/>
  <c r="I236" i="46"/>
  <c r="I235" i="46"/>
  <c r="I234" i="46"/>
  <c r="I233" i="46"/>
  <c r="I232" i="46"/>
  <c r="I231" i="46"/>
  <c r="I230" i="46"/>
  <c r="I229" i="46"/>
  <c r="I228" i="46"/>
  <c r="I227" i="46"/>
  <c r="I226" i="46"/>
  <c r="I225" i="46"/>
  <c r="I224" i="46"/>
  <c r="I223" i="46"/>
  <c r="I222" i="46"/>
  <c r="I221" i="46"/>
  <c r="I220" i="46"/>
  <c r="I219" i="46"/>
  <c r="I218" i="46"/>
  <c r="I217" i="46"/>
  <c r="I216" i="46"/>
  <c r="I215" i="46"/>
  <c r="I214" i="46"/>
  <c r="I213" i="46"/>
  <c r="I212" i="46"/>
  <c r="I211" i="46"/>
  <c r="I210" i="46"/>
  <c r="I209" i="46"/>
  <c r="I208" i="46"/>
  <c r="I207" i="46"/>
  <c r="I206" i="46"/>
  <c r="I205" i="46"/>
  <c r="I204" i="46"/>
  <c r="I203" i="46"/>
  <c r="I202" i="46"/>
  <c r="I201" i="46"/>
  <c r="I200" i="46"/>
  <c r="I199" i="46"/>
  <c r="I198" i="46"/>
  <c r="I197" i="46"/>
  <c r="I196" i="46"/>
  <c r="I195" i="46"/>
  <c r="I194" i="46"/>
  <c r="I193" i="46"/>
  <c r="I192" i="46"/>
  <c r="I191" i="46"/>
  <c r="I190" i="46"/>
  <c r="I189" i="46"/>
  <c r="I188" i="46"/>
  <c r="I187" i="46"/>
  <c r="I186" i="46"/>
  <c r="I185" i="46"/>
  <c r="I184" i="46"/>
  <c r="I183" i="46"/>
  <c r="I182" i="46"/>
  <c r="I181" i="46"/>
  <c r="I180" i="46"/>
  <c r="I179" i="46"/>
  <c r="I178" i="46"/>
  <c r="I177" i="46"/>
  <c r="I176" i="46"/>
  <c r="I175" i="46"/>
  <c r="I174" i="46"/>
  <c r="I173" i="46"/>
  <c r="I172" i="46"/>
  <c r="I171" i="46"/>
  <c r="I170" i="46"/>
  <c r="I169" i="46"/>
  <c r="I168" i="46"/>
  <c r="I167" i="46"/>
  <c r="I165" i="46"/>
  <c r="I163" i="46"/>
  <c r="I162" i="46"/>
  <c r="I161" i="46"/>
  <c r="I160" i="46"/>
  <c r="I159" i="46"/>
  <c r="I158" i="46"/>
  <c r="I157" i="46"/>
  <c r="I155" i="46"/>
  <c r="I153" i="46"/>
  <c r="I152" i="46"/>
  <c r="I151" i="46"/>
  <c r="I150" i="46"/>
  <c r="I149" i="46"/>
  <c r="I148" i="46"/>
  <c r="I146" i="46"/>
  <c r="I144" i="46"/>
  <c r="I143" i="46"/>
  <c r="I142" i="46"/>
  <c r="I141" i="46"/>
  <c r="I140" i="46"/>
  <c r="I139" i="46"/>
  <c r="I138" i="46"/>
  <c r="I136" i="46"/>
  <c r="I134" i="46"/>
  <c r="I133" i="46"/>
  <c r="I132" i="46"/>
  <c r="I131" i="46"/>
  <c r="I130" i="46"/>
  <c r="I129" i="46"/>
  <c r="I127" i="46"/>
  <c r="I125" i="46"/>
  <c r="I124" i="46"/>
  <c r="I123" i="46"/>
  <c r="I122" i="46"/>
  <c r="I121" i="46"/>
  <c r="I120" i="46"/>
  <c r="I118" i="46"/>
  <c r="I116" i="46"/>
  <c r="I115" i="46"/>
  <c r="I114" i="46"/>
  <c r="I113" i="46"/>
  <c r="I112" i="46"/>
  <c r="I111" i="46"/>
  <c r="I109" i="46"/>
  <c r="I107" i="46"/>
  <c r="I106" i="46"/>
  <c r="I105" i="46"/>
  <c r="I104" i="46"/>
  <c r="I103" i="46"/>
  <c r="I102" i="46"/>
  <c r="I100" i="46"/>
  <c r="I98" i="46"/>
  <c r="I96" i="46"/>
  <c r="I95" i="46"/>
  <c r="I94" i="46"/>
  <c r="I93" i="46"/>
  <c r="I91" i="46"/>
  <c r="I89" i="46"/>
  <c r="I88" i="46"/>
  <c r="I87" i="46"/>
  <c r="I86" i="46"/>
  <c r="I85" i="46"/>
  <c r="I84" i="46"/>
  <c r="I82" i="46"/>
  <c r="I80" i="46"/>
  <c r="I79" i="46"/>
  <c r="I78" i="46"/>
  <c r="I77" i="46"/>
  <c r="I76" i="46"/>
  <c r="I75" i="46"/>
  <c r="I73" i="46"/>
  <c r="I71" i="46"/>
  <c r="I70" i="46"/>
  <c r="I69" i="46"/>
  <c r="I68" i="46"/>
  <c r="I67" i="46"/>
  <c r="I66" i="46"/>
  <c r="I64" i="46"/>
  <c r="I62" i="46"/>
  <c r="I61" i="46"/>
  <c r="I60" i="46"/>
  <c r="I59" i="46"/>
  <c r="I58" i="46"/>
  <c r="I57" i="46"/>
  <c r="I55" i="46"/>
  <c r="I53" i="46"/>
  <c r="I52" i="46"/>
  <c r="I51" i="46"/>
  <c r="I50" i="46"/>
  <c r="I49" i="46"/>
  <c r="I48" i="46"/>
  <c r="I46" i="46"/>
  <c r="I44" i="46"/>
  <c r="I42" i="46"/>
  <c r="I41" i="46"/>
  <c r="I40" i="46"/>
  <c r="I36" i="46"/>
  <c r="M35" i="46"/>
  <c r="I35" i="46"/>
  <c r="M34" i="46"/>
  <c r="I34" i="46"/>
  <c r="M33" i="46"/>
  <c r="I33" i="46"/>
  <c r="M32" i="46"/>
  <c r="I32" i="46"/>
  <c r="M31" i="46"/>
  <c r="I31" i="46"/>
  <c r="M30" i="46"/>
  <c r="I30" i="46"/>
  <c r="M29" i="46"/>
  <c r="I29" i="46"/>
  <c r="M28" i="46"/>
  <c r="I28" i="46"/>
  <c r="M27" i="46"/>
  <c r="M26" i="46"/>
  <c r="M25" i="46"/>
  <c r="M24" i="46"/>
  <c r="M23" i="46"/>
  <c r="M22" i="46"/>
  <c r="M21" i="46"/>
  <c r="M20" i="46"/>
  <c r="D20" i="46"/>
  <c r="C20" i="46"/>
  <c r="M19" i="46"/>
  <c r="D19" i="46"/>
  <c r="C19" i="46"/>
  <c r="C21" i="46" s="1"/>
  <c r="M18" i="46"/>
  <c r="D18" i="46"/>
  <c r="C18" i="46"/>
  <c r="M17" i="46"/>
  <c r="M16" i="46"/>
  <c r="M15" i="46"/>
  <c r="M14" i="46"/>
  <c r="E14" i="46"/>
  <c r="D14" i="46"/>
  <c r="C14" i="46"/>
  <c r="M13" i="46"/>
  <c r="E13" i="46"/>
  <c r="D13" i="46"/>
  <c r="C13" i="46"/>
  <c r="M12" i="46"/>
  <c r="M11" i="46"/>
  <c r="M10" i="46"/>
  <c r="C10" i="46"/>
  <c r="M9" i="46"/>
  <c r="M8" i="46"/>
  <c r="M7" i="46"/>
  <c r="M6" i="46"/>
  <c r="E6" i="46"/>
  <c r="D6" i="46"/>
  <c r="M5" i="46"/>
  <c r="E5" i="46"/>
  <c r="D5" i="46"/>
  <c r="M4" i="46"/>
  <c r="E4" i="46"/>
  <c r="D4" i="46"/>
  <c r="M3" i="46"/>
  <c r="E3" i="46"/>
  <c r="D3" i="46"/>
  <c r="D10" i="46" s="1"/>
  <c r="P2" i="46"/>
  <c r="M2" i="46"/>
  <c r="I1178" i="45"/>
  <c r="I1177" i="45"/>
  <c r="I1176" i="45"/>
  <c r="I1175" i="45"/>
  <c r="I1174" i="45"/>
  <c r="I1173" i="45"/>
  <c r="I1172" i="45"/>
  <c r="I1171" i="45"/>
  <c r="I1170" i="45"/>
  <c r="I1169" i="45"/>
  <c r="I1168" i="45"/>
  <c r="I1167" i="45"/>
  <c r="I1166" i="45"/>
  <c r="I1165" i="45"/>
  <c r="I1164" i="45"/>
  <c r="I1163" i="45"/>
  <c r="I1162" i="45"/>
  <c r="I1161" i="45"/>
  <c r="I1160" i="45"/>
  <c r="I1159" i="45"/>
  <c r="I1158" i="45"/>
  <c r="I1157" i="45"/>
  <c r="I1156" i="45"/>
  <c r="I1155" i="45"/>
  <c r="I1154" i="45"/>
  <c r="I1153" i="45"/>
  <c r="I1152" i="45"/>
  <c r="I1151" i="45"/>
  <c r="I1150" i="45"/>
  <c r="I1149" i="45"/>
  <c r="I1148" i="45"/>
  <c r="I1147" i="45"/>
  <c r="I1146" i="45"/>
  <c r="I1145" i="45"/>
  <c r="I1144" i="45"/>
  <c r="I1143" i="45"/>
  <c r="I1142" i="45"/>
  <c r="I1141" i="45"/>
  <c r="I1140" i="45"/>
  <c r="I1139" i="45"/>
  <c r="I1138" i="45"/>
  <c r="I1137" i="45"/>
  <c r="I1136" i="45"/>
  <c r="I1135" i="45"/>
  <c r="I1134" i="45"/>
  <c r="I1133" i="45"/>
  <c r="I1132" i="45"/>
  <c r="I1131" i="45"/>
  <c r="I1130" i="45"/>
  <c r="I1129" i="45"/>
  <c r="I1128" i="45"/>
  <c r="I1127" i="45"/>
  <c r="I1126" i="45"/>
  <c r="I1125" i="45"/>
  <c r="I1124" i="45"/>
  <c r="I1123" i="45"/>
  <c r="I1122" i="45"/>
  <c r="I1121" i="45"/>
  <c r="I1120" i="45"/>
  <c r="I1119" i="45"/>
  <c r="I1118" i="45"/>
  <c r="I1117" i="45"/>
  <c r="I1116" i="45"/>
  <c r="I1115" i="45"/>
  <c r="I1114" i="45"/>
  <c r="I1113" i="45"/>
  <c r="I1112" i="45"/>
  <c r="I1111" i="45"/>
  <c r="I1110" i="45"/>
  <c r="I1109" i="45"/>
  <c r="I1108" i="45"/>
  <c r="I1107" i="45"/>
  <c r="I1106" i="45"/>
  <c r="I1105" i="45"/>
  <c r="I1104" i="45"/>
  <c r="I1103" i="45"/>
  <c r="I1102" i="45"/>
  <c r="I1101" i="45"/>
  <c r="I1100" i="45"/>
  <c r="I1099" i="45"/>
  <c r="I1098" i="45"/>
  <c r="I1097" i="45"/>
  <c r="I1096" i="45"/>
  <c r="I1095" i="45"/>
  <c r="I1094" i="45"/>
  <c r="I1093" i="45"/>
  <c r="I1092" i="45"/>
  <c r="I1091" i="45"/>
  <c r="I1090" i="45"/>
  <c r="I1089" i="45"/>
  <c r="I1088" i="45"/>
  <c r="I1087" i="45"/>
  <c r="I1086" i="45"/>
  <c r="I1085" i="45"/>
  <c r="I1084" i="45"/>
  <c r="I1083" i="45"/>
  <c r="I1082" i="45"/>
  <c r="I1081" i="45"/>
  <c r="I1080" i="45"/>
  <c r="I1079" i="45"/>
  <c r="I1078" i="45"/>
  <c r="I1077" i="45"/>
  <c r="I1076" i="45"/>
  <c r="I1075" i="45"/>
  <c r="I1074" i="45"/>
  <c r="I1073" i="45"/>
  <c r="I1072" i="45"/>
  <c r="I1071" i="45"/>
  <c r="I1070" i="45"/>
  <c r="I1069" i="45"/>
  <c r="I1068" i="45"/>
  <c r="I1067" i="45"/>
  <c r="I1066" i="45"/>
  <c r="I1065" i="45"/>
  <c r="I1064" i="45"/>
  <c r="I1063" i="45"/>
  <c r="I1062" i="45"/>
  <c r="I1061" i="45"/>
  <c r="I1060" i="45"/>
  <c r="I1059" i="45"/>
  <c r="I1058" i="45"/>
  <c r="I1057" i="45"/>
  <c r="I1056" i="45"/>
  <c r="I1055" i="45"/>
  <c r="I1054" i="45"/>
  <c r="I1053" i="45"/>
  <c r="I1052" i="45"/>
  <c r="I1051" i="45"/>
  <c r="I1050" i="45"/>
  <c r="I1049" i="45"/>
  <c r="I1048" i="45"/>
  <c r="I1047" i="45"/>
  <c r="I1046" i="45"/>
  <c r="I1045" i="45"/>
  <c r="I1044" i="45"/>
  <c r="I1043" i="45"/>
  <c r="I1042" i="45"/>
  <c r="I1041" i="45"/>
  <c r="I1040" i="45"/>
  <c r="I1039" i="45"/>
  <c r="I1038" i="45"/>
  <c r="I1037" i="45"/>
  <c r="I1036" i="45"/>
  <c r="I1035" i="45"/>
  <c r="I1034" i="45"/>
  <c r="I1033" i="45"/>
  <c r="I1032" i="45"/>
  <c r="I1031" i="45"/>
  <c r="I1030" i="45"/>
  <c r="I1029" i="45"/>
  <c r="I1028" i="45"/>
  <c r="I1027" i="45"/>
  <c r="I1026" i="45"/>
  <c r="I1025" i="45"/>
  <c r="I1024" i="45"/>
  <c r="I1023" i="45"/>
  <c r="I1022" i="45"/>
  <c r="I1021" i="45"/>
  <c r="I1020" i="45"/>
  <c r="I1019" i="45"/>
  <c r="I1018" i="45"/>
  <c r="I1017" i="45"/>
  <c r="I1016" i="45"/>
  <c r="I1015" i="45"/>
  <c r="I1014" i="45"/>
  <c r="I1013" i="45"/>
  <c r="I1012" i="45"/>
  <c r="I1011" i="45"/>
  <c r="I1010" i="45"/>
  <c r="I1009" i="45"/>
  <c r="I1008" i="45"/>
  <c r="I1007" i="45"/>
  <c r="I1006" i="45"/>
  <c r="I1005" i="45"/>
  <c r="I1004" i="45"/>
  <c r="I1003" i="45"/>
  <c r="I1002" i="45"/>
  <c r="I1001" i="45"/>
  <c r="I1000" i="45"/>
  <c r="I999" i="45"/>
  <c r="I998" i="45"/>
  <c r="I997" i="45"/>
  <c r="I996" i="45"/>
  <c r="I995" i="45"/>
  <c r="I994" i="45"/>
  <c r="I993" i="45"/>
  <c r="I992" i="45"/>
  <c r="I991" i="45"/>
  <c r="I990" i="45"/>
  <c r="I989" i="45"/>
  <c r="I988" i="45"/>
  <c r="I987" i="45"/>
  <c r="I986" i="45"/>
  <c r="I985" i="45"/>
  <c r="I984" i="45"/>
  <c r="I983" i="45"/>
  <c r="I982" i="45"/>
  <c r="I981" i="45"/>
  <c r="I980" i="45"/>
  <c r="I979" i="45"/>
  <c r="I978" i="45"/>
  <c r="I977" i="45"/>
  <c r="I976" i="45"/>
  <c r="I975" i="45"/>
  <c r="I974" i="45"/>
  <c r="I973" i="45"/>
  <c r="I972" i="45"/>
  <c r="I971" i="45"/>
  <c r="I970" i="45"/>
  <c r="I969" i="45"/>
  <c r="I968" i="45"/>
  <c r="I967" i="45"/>
  <c r="I966" i="45"/>
  <c r="I965" i="45"/>
  <c r="I964" i="45"/>
  <c r="I963" i="45"/>
  <c r="I962" i="45"/>
  <c r="I961" i="45"/>
  <c r="I960" i="45"/>
  <c r="I959" i="45"/>
  <c r="I958" i="45"/>
  <c r="I957" i="45"/>
  <c r="I956" i="45"/>
  <c r="I955" i="45"/>
  <c r="I954" i="45"/>
  <c r="I953" i="45"/>
  <c r="I952" i="45"/>
  <c r="I951" i="45"/>
  <c r="I950" i="45"/>
  <c r="I949" i="45"/>
  <c r="I948" i="45"/>
  <c r="I947" i="45"/>
  <c r="I946" i="45"/>
  <c r="I945" i="45"/>
  <c r="I944" i="45"/>
  <c r="I943" i="45"/>
  <c r="I942" i="45"/>
  <c r="I941" i="45"/>
  <c r="I940" i="45"/>
  <c r="I939" i="45"/>
  <c r="I938" i="45"/>
  <c r="I937" i="45"/>
  <c r="I936" i="45"/>
  <c r="I935" i="45"/>
  <c r="I934" i="45"/>
  <c r="I933" i="45"/>
  <c r="I932" i="45"/>
  <c r="I931" i="45"/>
  <c r="I930" i="45"/>
  <c r="I929" i="45"/>
  <c r="I928" i="45"/>
  <c r="I927" i="45"/>
  <c r="I926" i="45"/>
  <c r="I925" i="45"/>
  <c r="I924" i="45"/>
  <c r="I923" i="45"/>
  <c r="I922" i="45"/>
  <c r="I921" i="45"/>
  <c r="I920" i="45"/>
  <c r="I919" i="45"/>
  <c r="I918" i="45"/>
  <c r="I917" i="45"/>
  <c r="I916" i="45"/>
  <c r="I915" i="45"/>
  <c r="I914" i="45"/>
  <c r="I913" i="45"/>
  <c r="I912" i="45"/>
  <c r="I911" i="45"/>
  <c r="I910" i="45"/>
  <c r="I909" i="45"/>
  <c r="I908" i="45"/>
  <c r="I907" i="45"/>
  <c r="I906" i="45"/>
  <c r="I905" i="45"/>
  <c r="I904" i="45"/>
  <c r="I903" i="45"/>
  <c r="I902" i="45"/>
  <c r="I901" i="45"/>
  <c r="I900" i="45"/>
  <c r="I899" i="45"/>
  <c r="I898" i="45"/>
  <c r="I897" i="45"/>
  <c r="I896" i="45"/>
  <c r="I895" i="45"/>
  <c r="I894" i="45"/>
  <c r="I893" i="45"/>
  <c r="I892" i="45"/>
  <c r="I891" i="45"/>
  <c r="I890" i="45"/>
  <c r="I889" i="45"/>
  <c r="I888" i="45"/>
  <c r="I887" i="45"/>
  <c r="I886" i="45"/>
  <c r="I885" i="45"/>
  <c r="I884" i="45"/>
  <c r="I883" i="45"/>
  <c r="I882" i="45"/>
  <c r="I881" i="45"/>
  <c r="I880" i="45"/>
  <c r="I879" i="45"/>
  <c r="I878" i="45"/>
  <c r="I877" i="45"/>
  <c r="I876" i="45"/>
  <c r="I875" i="45"/>
  <c r="I874" i="45"/>
  <c r="I873" i="45"/>
  <c r="I872" i="45"/>
  <c r="I871" i="45"/>
  <c r="I870" i="45"/>
  <c r="I869" i="45"/>
  <c r="I868" i="45"/>
  <c r="I867" i="45"/>
  <c r="I866" i="45"/>
  <c r="I865" i="45"/>
  <c r="I864" i="45"/>
  <c r="I863" i="45"/>
  <c r="I862" i="45"/>
  <c r="I861" i="45"/>
  <c r="I860" i="45"/>
  <c r="I859" i="45"/>
  <c r="I858" i="45"/>
  <c r="I857" i="45"/>
  <c r="I856" i="45"/>
  <c r="I855" i="45"/>
  <c r="I854" i="45"/>
  <c r="I853" i="45"/>
  <c r="I852" i="45"/>
  <c r="I851" i="45"/>
  <c r="I850" i="45"/>
  <c r="I849" i="45"/>
  <c r="I848" i="45"/>
  <c r="I847" i="45"/>
  <c r="I846" i="45"/>
  <c r="I845" i="45"/>
  <c r="I844" i="45"/>
  <c r="I843" i="45"/>
  <c r="I842" i="45"/>
  <c r="I841" i="45"/>
  <c r="I840" i="45"/>
  <c r="I839" i="45"/>
  <c r="I838" i="45"/>
  <c r="I837" i="45"/>
  <c r="I836" i="45"/>
  <c r="I835" i="45"/>
  <c r="I834" i="45"/>
  <c r="I833" i="45"/>
  <c r="I832" i="45"/>
  <c r="I831" i="45"/>
  <c r="I830" i="45"/>
  <c r="I829" i="45"/>
  <c r="I828" i="45"/>
  <c r="I827" i="45"/>
  <c r="I826" i="45"/>
  <c r="I825" i="45"/>
  <c r="I824" i="45"/>
  <c r="I823" i="45"/>
  <c r="I822" i="45"/>
  <c r="I821" i="45"/>
  <c r="I820" i="45"/>
  <c r="I819" i="45"/>
  <c r="I818" i="45"/>
  <c r="I817" i="45"/>
  <c r="I816" i="45"/>
  <c r="I815" i="45"/>
  <c r="I814" i="45"/>
  <c r="I813" i="45"/>
  <c r="I812" i="45"/>
  <c r="I811" i="45"/>
  <c r="I810" i="45"/>
  <c r="I809" i="45"/>
  <c r="I808" i="45"/>
  <c r="I807" i="45"/>
  <c r="I806" i="45"/>
  <c r="I805" i="45"/>
  <c r="I804" i="45"/>
  <c r="I803" i="45"/>
  <c r="I802" i="45"/>
  <c r="I801" i="45"/>
  <c r="I800" i="45"/>
  <c r="I799" i="45"/>
  <c r="I798" i="45"/>
  <c r="I797" i="45"/>
  <c r="I796" i="45"/>
  <c r="I795" i="45"/>
  <c r="I794" i="45"/>
  <c r="I793" i="45"/>
  <c r="I792" i="45"/>
  <c r="I791" i="45"/>
  <c r="I790" i="45"/>
  <c r="I789" i="45"/>
  <c r="I788" i="45"/>
  <c r="I787" i="45"/>
  <c r="I786" i="45"/>
  <c r="I785" i="45"/>
  <c r="I784" i="45"/>
  <c r="I783" i="45"/>
  <c r="I782" i="45"/>
  <c r="I781" i="45"/>
  <c r="I780" i="45"/>
  <c r="I779" i="45"/>
  <c r="I778" i="45"/>
  <c r="I777" i="45"/>
  <c r="I776" i="45"/>
  <c r="I775" i="45"/>
  <c r="I774" i="45"/>
  <c r="I773" i="45"/>
  <c r="I772" i="45"/>
  <c r="I771" i="45"/>
  <c r="I770" i="45"/>
  <c r="I769" i="45"/>
  <c r="I768" i="45"/>
  <c r="I767" i="45"/>
  <c r="I766" i="45"/>
  <c r="I765" i="45"/>
  <c r="I764" i="45"/>
  <c r="I763" i="45"/>
  <c r="I762" i="45"/>
  <c r="I761" i="45"/>
  <c r="I760" i="45"/>
  <c r="I759" i="45"/>
  <c r="I758" i="45"/>
  <c r="I757" i="45"/>
  <c r="I756" i="45"/>
  <c r="I755" i="45"/>
  <c r="I754" i="45"/>
  <c r="I753" i="45"/>
  <c r="I752" i="45"/>
  <c r="I751" i="45"/>
  <c r="I750" i="45"/>
  <c r="I749" i="45"/>
  <c r="I748" i="45"/>
  <c r="I747" i="45"/>
  <c r="I746" i="45"/>
  <c r="I745" i="45"/>
  <c r="I744" i="45"/>
  <c r="I743" i="45"/>
  <c r="I742" i="45"/>
  <c r="I741" i="45"/>
  <c r="I740" i="45"/>
  <c r="I739" i="45"/>
  <c r="I738" i="45"/>
  <c r="I737" i="45"/>
  <c r="I736" i="45"/>
  <c r="I735" i="45"/>
  <c r="I734" i="45"/>
  <c r="I733" i="45"/>
  <c r="I732" i="45"/>
  <c r="I731" i="45"/>
  <c r="I730" i="45"/>
  <c r="I729" i="45"/>
  <c r="I728" i="45"/>
  <c r="I727" i="45"/>
  <c r="I726" i="45"/>
  <c r="I725" i="45"/>
  <c r="I724" i="45"/>
  <c r="I723" i="45"/>
  <c r="I722" i="45"/>
  <c r="I721" i="45"/>
  <c r="I720" i="45"/>
  <c r="I719" i="45"/>
  <c r="I718" i="45"/>
  <c r="I717" i="45"/>
  <c r="I716" i="45"/>
  <c r="I715" i="45"/>
  <c r="I714" i="45"/>
  <c r="I713" i="45"/>
  <c r="I712" i="45"/>
  <c r="I711" i="45"/>
  <c r="I710" i="45"/>
  <c r="I709" i="45"/>
  <c r="I708" i="45"/>
  <c r="I707" i="45"/>
  <c r="I706" i="45"/>
  <c r="I705" i="45"/>
  <c r="I704" i="45"/>
  <c r="I703" i="45"/>
  <c r="I702" i="45"/>
  <c r="I701" i="45"/>
  <c r="I700" i="45"/>
  <c r="I699" i="45"/>
  <c r="I698" i="45"/>
  <c r="I697" i="45"/>
  <c r="I696" i="45"/>
  <c r="I695" i="45"/>
  <c r="I694" i="45"/>
  <c r="I693" i="45"/>
  <c r="I692" i="45"/>
  <c r="I691" i="45"/>
  <c r="I690" i="45"/>
  <c r="I689" i="45"/>
  <c r="I688" i="45"/>
  <c r="I687" i="45"/>
  <c r="I686" i="45"/>
  <c r="I685" i="45"/>
  <c r="I684" i="45"/>
  <c r="I683" i="45"/>
  <c r="I682" i="45"/>
  <c r="I681" i="45"/>
  <c r="I680" i="45"/>
  <c r="I679" i="45"/>
  <c r="I678" i="45"/>
  <c r="I677" i="45"/>
  <c r="I676" i="45"/>
  <c r="I675" i="45"/>
  <c r="I674" i="45"/>
  <c r="I673" i="45"/>
  <c r="I672" i="45"/>
  <c r="I671" i="45"/>
  <c r="I670" i="45"/>
  <c r="I669" i="45"/>
  <c r="I668" i="45"/>
  <c r="I667" i="45"/>
  <c r="I666" i="45"/>
  <c r="I665" i="45"/>
  <c r="I664" i="45"/>
  <c r="I663" i="45"/>
  <c r="I662" i="45"/>
  <c r="I661" i="45"/>
  <c r="I660" i="45"/>
  <c r="I659" i="45"/>
  <c r="I658" i="45"/>
  <c r="I657" i="45"/>
  <c r="I656" i="45"/>
  <c r="I655" i="45"/>
  <c r="I654" i="45"/>
  <c r="I653" i="45"/>
  <c r="I652" i="45"/>
  <c r="I651" i="45"/>
  <c r="I650" i="45"/>
  <c r="I649" i="45"/>
  <c r="I648" i="45"/>
  <c r="I647" i="45"/>
  <c r="I646" i="45"/>
  <c r="I645" i="45"/>
  <c r="I644" i="45"/>
  <c r="I643" i="45"/>
  <c r="I642" i="45"/>
  <c r="I641" i="45"/>
  <c r="I640" i="45"/>
  <c r="I639" i="45"/>
  <c r="I638" i="45"/>
  <c r="I637" i="45"/>
  <c r="I636" i="45"/>
  <c r="I635" i="45"/>
  <c r="I634" i="45"/>
  <c r="I633" i="45"/>
  <c r="I632" i="45"/>
  <c r="I631" i="45"/>
  <c r="I630" i="45"/>
  <c r="I629" i="45"/>
  <c r="I628" i="45"/>
  <c r="I627" i="45"/>
  <c r="I626" i="45"/>
  <c r="I625" i="45"/>
  <c r="I624" i="45"/>
  <c r="I623" i="45"/>
  <c r="I622" i="45"/>
  <c r="I621" i="45"/>
  <c r="I620" i="45"/>
  <c r="I619" i="45"/>
  <c r="I618" i="45"/>
  <c r="I617" i="45"/>
  <c r="I616" i="45"/>
  <c r="I615" i="45"/>
  <c r="I614" i="45"/>
  <c r="I613" i="45"/>
  <c r="I612" i="45"/>
  <c r="I611" i="45"/>
  <c r="I610" i="45"/>
  <c r="I609" i="45"/>
  <c r="I608" i="45"/>
  <c r="I607" i="45"/>
  <c r="I606" i="45"/>
  <c r="I605" i="45"/>
  <c r="I604" i="45"/>
  <c r="I603" i="45"/>
  <c r="I602" i="45"/>
  <c r="I601" i="45"/>
  <c r="I600" i="45"/>
  <c r="I599" i="45"/>
  <c r="I598" i="45"/>
  <c r="I597" i="45"/>
  <c r="I596" i="45"/>
  <c r="I595" i="45"/>
  <c r="I594" i="45"/>
  <c r="I593" i="45"/>
  <c r="I592" i="45"/>
  <c r="I591" i="45"/>
  <c r="I590" i="45"/>
  <c r="I589" i="45"/>
  <c r="I588" i="45"/>
  <c r="I587" i="45"/>
  <c r="I586" i="45"/>
  <c r="I585" i="45"/>
  <c r="I584" i="45"/>
  <c r="I583" i="45"/>
  <c r="I582" i="45"/>
  <c r="I581" i="45"/>
  <c r="I580" i="45"/>
  <c r="I579" i="45"/>
  <c r="I578" i="45"/>
  <c r="I577" i="45"/>
  <c r="I576" i="45"/>
  <c r="I575" i="45"/>
  <c r="I574" i="45"/>
  <c r="I573" i="45"/>
  <c r="I572" i="45"/>
  <c r="I571" i="45"/>
  <c r="I570" i="45"/>
  <c r="I569" i="45"/>
  <c r="I568" i="45"/>
  <c r="I567" i="45"/>
  <c r="I566" i="45"/>
  <c r="I565" i="45"/>
  <c r="I564" i="45"/>
  <c r="I563" i="45"/>
  <c r="I562" i="45"/>
  <c r="I561" i="45"/>
  <c r="I560" i="45"/>
  <c r="I559" i="45"/>
  <c r="I558" i="45"/>
  <c r="I557" i="45"/>
  <c r="I556" i="45"/>
  <c r="I555" i="45"/>
  <c r="I554" i="45"/>
  <c r="I553" i="45"/>
  <c r="I552" i="45"/>
  <c r="I551" i="45"/>
  <c r="I550" i="45"/>
  <c r="I549" i="45"/>
  <c r="I548" i="45"/>
  <c r="I547" i="45"/>
  <c r="I546" i="45"/>
  <c r="I545" i="45"/>
  <c r="I544" i="45"/>
  <c r="I543" i="45"/>
  <c r="I542" i="45"/>
  <c r="I541" i="45"/>
  <c r="I540" i="45"/>
  <c r="I539" i="45"/>
  <c r="I538" i="45"/>
  <c r="I537" i="45"/>
  <c r="I536" i="45"/>
  <c r="I535" i="45"/>
  <c r="I534" i="45"/>
  <c r="I533" i="45"/>
  <c r="I532" i="45"/>
  <c r="I531" i="45"/>
  <c r="I530" i="45"/>
  <c r="I529" i="45"/>
  <c r="I528" i="45"/>
  <c r="I527" i="45"/>
  <c r="I526" i="45"/>
  <c r="I525" i="45"/>
  <c r="I524" i="45"/>
  <c r="I523" i="45"/>
  <c r="I522" i="45"/>
  <c r="I521" i="45"/>
  <c r="I520" i="45"/>
  <c r="I519" i="45"/>
  <c r="I518" i="45"/>
  <c r="I517" i="45"/>
  <c r="I516" i="45"/>
  <c r="I515" i="45"/>
  <c r="I514" i="45"/>
  <c r="I513" i="45"/>
  <c r="I512" i="45"/>
  <c r="I511" i="45"/>
  <c r="I510" i="45"/>
  <c r="I509" i="45"/>
  <c r="I508" i="45"/>
  <c r="I507" i="45"/>
  <c r="I506" i="45"/>
  <c r="I505" i="45"/>
  <c r="I504" i="45"/>
  <c r="I503" i="45"/>
  <c r="I502" i="45"/>
  <c r="I501" i="45"/>
  <c r="I500" i="45"/>
  <c r="I499" i="45"/>
  <c r="I498" i="45"/>
  <c r="I497" i="45"/>
  <c r="I496" i="45"/>
  <c r="I495" i="45"/>
  <c r="I494" i="45"/>
  <c r="I493" i="45"/>
  <c r="I492" i="45"/>
  <c r="I491" i="45"/>
  <c r="I490" i="45"/>
  <c r="I489" i="45"/>
  <c r="I488" i="45"/>
  <c r="I487" i="45"/>
  <c r="I486" i="45"/>
  <c r="I485" i="45"/>
  <c r="I484" i="45"/>
  <c r="I483" i="45"/>
  <c r="I482" i="45"/>
  <c r="I481" i="45"/>
  <c r="I480" i="45"/>
  <c r="I479" i="45"/>
  <c r="I478" i="45"/>
  <c r="I477" i="45"/>
  <c r="I476" i="45"/>
  <c r="I475" i="45"/>
  <c r="I474" i="45"/>
  <c r="I473" i="45"/>
  <c r="I472" i="45"/>
  <c r="I471" i="45"/>
  <c r="I470" i="45"/>
  <c r="I469" i="45"/>
  <c r="I468" i="45"/>
  <c r="I467" i="45"/>
  <c r="I466" i="45"/>
  <c r="I465" i="45"/>
  <c r="I464" i="45"/>
  <c r="I463" i="45"/>
  <c r="I462" i="45"/>
  <c r="I461" i="45"/>
  <c r="I460" i="45"/>
  <c r="I459" i="45"/>
  <c r="I458" i="45"/>
  <c r="I457" i="45"/>
  <c r="I456" i="45"/>
  <c r="I455" i="45"/>
  <c r="I454" i="45"/>
  <c r="I453" i="45"/>
  <c r="I452" i="45"/>
  <c r="I451" i="45"/>
  <c r="I450" i="45"/>
  <c r="I449" i="45"/>
  <c r="I448" i="45"/>
  <c r="I447" i="45"/>
  <c r="I446" i="45"/>
  <c r="I445" i="45"/>
  <c r="I444" i="45"/>
  <c r="I443" i="45"/>
  <c r="I442" i="45"/>
  <c r="I441" i="45"/>
  <c r="I440" i="45"/>
  <c r="I439" i="45"/>
  <c r="I438" i="45"/>
  <c r="I437" i="45"/>
  <c r="I436" i="45"/>
  <c r="I435" i="45"/>
  <c r="I434" i="45"/>
  <c r="I433" i="45"/>
  <c r="I432" i="45"/>
  <c r="I431" i="45"/>
  <c r="I430" i="45"/>
  <c r="I429" i="45"/>
  <c r="I428" i="45"/>
  <c r="I427" i="45"/>
  <c r="I426" i="45"/>
  <c r="I425" i="45"/>
  <c r="I424" i="45"/>
  <c r="I423" i="45"/>
  <c r="I422" i="45"/>
  <c r="I421" i="45"/>
  <c r="I420" i="45"/>
  <c r="I419" i="45"/>
  <c r="I418" i="45"/>
  <c r="I417" i="45"/>
  <c r="I416" i="45"/>
  <c r="I415" i="45"/>
  <c r="I414" i="45"/>
  <c r="I413" i="45"/>
  <c r="I412" i="45"/>
  <c r="I411" i="45"/>
  <c r="I410" i="45"/>
  <c r="I409" i="45"/>
  <c r="I408" i="45"/>
  <c r="I407" i="45"/>
  <c r="I406" i="45"/>
  <c r="I405" i="45"/>
  <c r="I404" i="45"/>
  <c r="I403" i="45"/>
  <c r="I402" i="45"/>
  <c r="I401" i="45"/>
  <c r="I400" i="45"/>
  <c r="I399" i="45"/>
  <c r="I398" i="45"/>
  <c r="I397" i="45"/>
  <c r="I396" i="45"/>
  <c r="I395" i="45"/>
  <c r="I394" i="45"/>
  <c r="I393" i="45"/>
  <c r="I392" i="45"/>
  <c r="I391" i="45"/>
  <c r="I390" i="45"/>
  <c r="I389" i="45"/>
  <c r="I388" i="45"/>
  <c r="I387" i="45"/>
  <c r="I386" i="45"/>
  <c r="I385" i="45"/>
  <c r="I384" i="45"/>
  <c r="I383" i="45"/>
  <c r="I382" i="45"/>
  <c r="I381" i="45"/>
  <c r="I380" i="45"/>
  <c r="I379" i="45"/>
  <c r="I378" i="45"/>
  <c r="I377" i="45"/>
  <c r="I376" i="45"/>
  <c r="I375" i="45"/>
  <c r="I374" i="45"/>
  <c r="I373" i="45"/>
  <c r="I372" i="45"/>
  <c r="I371" i="45"/>
  <c r="I370" i="45"/>
  <c r="I369" i="45"/>
  <c r="I368" i="45"/>
  <c r="I367" i="45"/>
  <c r="I366" i="45"/>
  <c r="I365" i="45"/>
  <c r="I364" i="45"/>
  <c r="I363" i="45"/>
  <c r="I362" i="45"/>
  <c r="I361" i="45"/>
  <c r="I360" i="45"/>
  <c r="I359" i="45"/>
  <c r="I358" i="45"/>
  <c r="I357" i="45"/>
  <c r="I356" i="45"/>
  <c r="I355" i="45"/>
  <c r="I354" i="45"/>
  <c r="I353" i="45"/>
  <c r="I352" i="45"/>
  <c r="I351" i="45"/>
  <c r="I350" i="45"/>
  <c r="I349" i="45"/>
  <c r="I348" i="45"/>
  <c r="I347" i="45"/>
  <c r="I346" i="45"/>
  <c r="I345" i="45"/>
  <c r="I344" i="45"/>
  <c r="I343" i="45"/>
  <c r="I342" i="45"/>
  <c r="I341" i="45"/>
  <c r="I340" i="45"/>
  <c r="I339" i="45"/>
  <c r="I338" i="45"/>
  <c r="I337" i="45"/>
  <c r="I336" i="45"/>
  <c r="I335" i="45"/>
  <c r="I334" i="45"/>
  <c r="I333" i="45"/>
  <c r="I332" i="45"/>
  <c r="I331" i="45"/>
  <c r="I330" i="45"/>
  <c r="I329" i="45"/>
  <c r="I328" i="45"/>
  <c r="I327" i="45"/>
  <c r="I326" i="45"/>
  <c r="I325" i="45"/>
  <c r="I324" i="45"/>
  <c r="I323" i="45"/>
  <c r="I322" i="45"/>
  <c r="I321" i="45"/>
  <c r="I320" i="45"/>
  <c r="I319" i="45"/>
  <c r="I318" i="45"/>
  <c r="I317" i="45"/>
  <c r="I316" i="45"/>
  <c r="I315" i="45"/>
  <c r="I314" i="45"/>
  <c r="I313" i="45"/>
  <c r="I312" i="45"/>
  <c r="I311" i="45"/>
  <c r="I310" i="45"/>
  <c r="I309" i="45"/>
  <c r="I308" i="45"/>
  <c r="I307" i="45"/>
  <c r="I306" i="45"/>
  <c r="I305" i="45"/>
  <c r="I304" i="45"/>
  <c r="I303" i="45"/>
  <c r="I302" i="45"/>
  <c r="I301" i="45"/>
  <c r="I300" i="45"/>
  <c r="I299" i="45"/>
  <c r="I298" i="45"/>
  <c r="I297" i="45"/>
  <c r="I296" i="45"/>
  <c r="I295" i="45"/>
  <c r="I294" i="45"/>
  <c r="I293" i="45"/>
  <c r="I292" i="45"/>
  <c r="I291" i="45"/>
  <c r="I290" i="45"/>
  <c r="I289" i="45"/>
  <c r="I288" i="45"/>
  <c r="I287" i="45"/>
  <c r="I286" i="45"/>
  <c r="I285" i="45"/>
  <c r="I284" i="45"/>
  <c r="I283" i="45"/>
  <c r="I282" i="45"/>
  <c r="I281" i="45"/>
  <c r="I280" i="45"/>
  <c r="I279" i="45"/>
  <c r="I278" i="45"/>
  <c r="I277" i="45"/>
  <c r="I276" i="45"/>
  <c r="I275" i="45"/>
  <c r="I274" i="45"/>
  <c r="I273" i="45"/>
  <c r="I272" i="45"/>
  <c r="I271" i="45"/>
  <c r="I270" i="45"/>
  <c r="I269" i="45"/>
  <c r="I268" i="45"/>
  <c r="I267" i="45"/>
  <c r="I266" i="45"/>
  <c r="I265" i="45"/>
  <c r="I264" i="45"/>
  <c r="I263" i="45"/>
  <c r="I262" i="45"/>
  <c r="I261" i="45"/>
  <c r="I260" i="45"/>
  <c r="I259" i="45"/>
  <c r="I258" i="45"/>
  <c r="I257" i="45"/>
  <c r="I256" i="45"/>
  <c r="I255" i="45"/>
  <c r="I254" i="45"/>
  <c r="I253" i="45"/>
  <c r="I252" i="45"/>
  <c r="I251" i="45"/>
  <c r="I250" i="45"/>
  <c r="I249" i="45"/>
  <c r="I248" i="45"/>
  <c r="I247" i="45"/>
  <c r="I246" i="45"/>
  <c r="I245" i="45"/>
  <c r="I244" i="45"/>
  <c r="I243" i="45"/>
  <c r="I242" i="45"/>
  <c r="I241" i="45"/>
  <c r="I240" i="45"/>
  <c r="I239" i="45"/>
  <c r="I238" i="45"/>
  <c r="I237" i="45"/>
  <c r="I236" i="45"/>
  <c r="I235" i="45"/>
  <c r="I234" i="45"/>
  <c r="I233" i="45"/>
  <c r="I232" i="45"/>
  <c r="I231" i="45"/>
  <c r="I230" i="45"/>
  <c r="I229" i="45"/>
  <c r="I228" i="45"/>
  <c r="I227" i="45"/>
  <c r="I226" i="45"/>
  <c r="I225" i="45"/>
  <c r="I224" i="45"/>
  <c r="I223" i="45"/>
  <c r="I222" i="45"/>
  <c r="I221" i="45"/>
  <c r="I220" i="45"/>
  <c r="I219" i="45"/>
  <c r="I218" i="45"/>
  <c r="I217" i="45"/>
  <c r="I216" i="45"/>
  <c r="I215" i="45"/>
  <c r="I214" i="45"/>
  <c r="I213" i="45"/>
  <c r="I212" i="45"/>
  <c r="I211" i="45"/>
  <c r="I210" i="45"/>
  <c r="I209" i="45"/>
  <c r="I208" i="45"/>
  <c r="I207" i="45"/>
  <c r="I206" i="45"/>
  <c r="I205" i="45"/>
  <c r="I204" i="45"/>
  <c r="I203" i="45"/>
  <c r="I202" i="45"/>
  <c r="I201" i="45"/>
  <c r="I200" i="45"/>
  <c r="I199" i="45"/>
  <c r="I198" i="45"/>
  <c r="I197" i="45"/>
  <c r="I196" i="45"/>
  <c r="I195" i="45"/>
  <c r="I194" i="45"/>
  <c r="I193" i="45"/>
  <c r="I192" i="45"/>
  <c r="I191" i="45"/>
  <c r="I190" i="45"/>
  <c r="I189" i="45"/>
  <c r="I188" i="45"/>
  <c r="I187" i="45"/>
  <c r="I186" i="45"/>
  <c r="I185" i="45"/>
  <c r="I184" i="45"/>
  <c r="I183" i="45"/>
  <c r="I182" i="45"/>
  <c r="I181" i="45"/>
  <c r="I180" i="45"/>
  <c r="I179" i="45"/>
  <c r="I178" i="45"/>
  <c r="I177" i="45"/>
  <c r="I176" i="45"/>
  <c r="I175" i="45"/>
  <c r="I174" i="45"/>
  <c r="I173" i="45"/>
  <c r="I172" i="45"/>
  <c r="I171" i="45"/>
  <c r="I170" i="45"/>
  <c r="I169" i="45"/>
  <c r="I168" i="45"/>
  <c r="I167" i="45"/>
  <c r="I165" i="45"/>
  <c r="I163" i="45"/>
  <c r="I162" i="45"/>
  <c r="I161" i="45"/>
  <c r="I160" i="45"/>
  <c r="I159" i="45"/>
  <c r="I158" i="45"/>
  <c r="I157" i="45"/>
  <c r="I155" i="45"/>
  <c r="I153" i="45"/>
  <c r="I152" i="45"/>
  <c r="I151" i="45"/>
  <c r="I150" i="45"/>
  <c r="I149" i="45"/>
  <c r="I148" i="45"/>
  <c r="I146" i="45"/>
  <c r="I144" i="45"/>
  <c r="I143" i="45"/>
  <c r="I142" i="45"/>
  <c r="I141" i="45"/>
  <c r="I140" i="45"/>
  <c r="I139" i="45"/>
  <c r="I138" i="45"/>
  <c r="I136" i="45"/>
  <c r="I134" i="45"/>
  <c r="I133" i="45"/>
  <c r="I132" i="45"/>
  <c r="I131" i="45"/>
  <c r="I130" i="45"/>
  <c r="I129" i="45"/>
  <c r="I127" i="45"/>
  <c r="I125" i="45"/>
  <c r="I124" i="45"/>
  <c r="I123" i="45"/>
  <c r="I122" i="45"/>
  <c r="I121" i="45"/>
  <c r="I120" i="45"/>
  <c r="I118" i="45"/>
  <c r="I116" i="45"/>
  <c r="I115" i="45"/>
  <c r="I114" i="45"/>
  <c r="I113" i="45"/>
  <c r="I112" i="45"/>
  <c r="I111" i="45"/>
  <c r="I109" i="45"/>
  <c r="I107" i="45"/>
  <c r="I106" i="45"/>
  <c r="I105" i="45"/>
  <c r="I104" i="45"/>
  <c r="I103" i="45"/>
  <c r="I102" i="45"/>
  <c r="I100" i="45"/>
  <c r="I98" i="45"/>
  <c r="I96" i="45"/>
  <c r="I95" i="45"/>
  <c r="I94" i="45"/>
  <c r="I93" i="45"/>
  <c r="I91" i="45"/>
  <c r="I89" i="45"/>
  <c r="I88" i="45"/>
  <c r="I87" i="45"/>
  <c r="I86" i="45"/>
  <c r="I85" i="45"/>
  <c r="I84" i="45"/>
  <c r="I82" i="45"/>
  <c r="I80" i="45"/>
  <c r="I79" i="45"/>
  <c r="I78" i="45"/>
  <c r="I77" i="45"/>
  <c r="I76" i="45"/>
  <c r="I75" i="45"/>
  <c r="I73" i="45"/>
  <c r="I71" i="45"/>
  <c r="I70" i="45"/>
  <c r="I69" i="45"/>
  <c r="I68" i="45"/>
  <c r="I67" i="45"/>
  <c r="I66" i="45"/>
  <c r="I64" i="45"/>
  <c r="I62" i="45"/>
  <c r="I61" i="45"/>
  <c r="I60" i="45"/>
  <c r="I59" i="45"/>
  <c r="I58" i="45"/>
  <c r="I57" i="45"/>
  <c r="I55" i="45"/>
  <c r="I53" i="45"/>
  <c r="I52" i="45"/>
  <c r="I51" i="45"/>
  <c r="I50" i="45"/>
  <c r="I49" i="45"/>
  <c r="I48" i="45"/>
  <c r="I46" i="45"/>
  <c r="I44" i="45"/>
  <c r="I42" i="45"/>
  <c r="I41" i="45"/>
  <c r="I40" i="45"/>
  <c r="I36" i="45"/>
  <c r="M35" i="45"/>
  <c r="I35" i="45"/>
  <c r="M34" i="45"/>
  <c r="I34" i="45"/>
  <c r="M33" i="45"/>
  <c r="I33" i="45"/>
  <c r="M32" i="45"/>
  <c r="I32" i="45"/>
  <c r="M31" i="45"/>
  <c r="I31" i="45"/>
  <c r="M30" i="45"/>
  <c r="I30" i="45"/>
  <c r="M29" i="45"/>
  <c r="I29" i="45"/>
  <c r="M28" i="45"/>
  <c r="I28" i="45"/>
  <c r="M27" i="45"/>
  <c r="M26" i="45"/>
  <c r="M25" i="45"/>
  <c r="M24" i="45"/>
  <c r="M23" i="45"/>
  <c r="M22" i="45"/>
  <c r="M21" i="45"/>
  <c r="M20" i="45"/>
  <c r="D20" i="45"/>
  <c r="C20" i="45"/>
  <c r="M19" i="45"/>
  <c r="D19" i="45"/>
  <c r="C19" i="45"/>
  <c r="C21" i="45" s="1"/>
  <c r="M18" i="45"/>
  <c r="D18" i="45"/>
  <c r="C18" i="45"/>
  <c r="M17" i="45"/>
  <c r="M16" i="45"/>
  <c r="M15" i="45"/>
  <c r="M14" i="45"/>
  <c r="E14" i="45"/>
  <c r="D14" i="45"/>
  <c r="C14" i="45"/>
  <c r="M13" i="45"/>
  <c r="E13" i="45"/>
  <c r="D13" i="45"/>
  <c r="C13" i="45"/>
  <c r="M12" i="45"/>
  <c r="M11" i="45"/>
  <c r="M10" i="45"/>
  <c r="C10" i="45"/>
  <c r="M9" i="45"/>
  <c r="M8" i="45"/>
  <c r="M7" i="45"/>
  <c r="M6" i="45"/>
  <c r="E6" i="45"/>
  <c r="D6" i="45"/>
  <c r="M5" i="45"/>
  <c r="E5" i="45"/>
  <c r="D5" i="45"/>
  <c r="M4" i="45"/>
  <c r="E4" i="45"/>
  <c r="D4" i="45"/>
  <c r="M3" i="45"/>
  <c r="E3" i="45"/>
  <c r="D3" i="45"/>
  <c r="D10" i="45" s="1"/>
  <c r="P2" i="45"/>
  <c r="M2" i="45"/>
  <c r="I1178" i="44"/>
  <c r="I1177" i="44"/>
  <c r="I1176" i="44"/>
  <c r="I1175" i="44"/>
  <c r="I1174" i="44"/>
  <c r="I1173" i="44"/>
  <c r="I1172" i="44"/>
  <c r="I1171" i="44"/>
  <c r="I1170" i="44"/>
  <c r="I1169" i="44"/>
  <c r="I1168" i="44"/>
  <c r="I1167" i="44"/>
  <c r="I1166" i="44"/>
  <c r="I1165" i="44"/>
  <c r="I1164" i="44"/>
  <c r="I1163" i="44"/>
  <c r="I1162" i="44"/>
  <c r="I1161" i="44"/>
  <c r="I1160" i="44"/>
  <c r="I1159" i="44"/>
  <c r="I1158" i="44"/>
  <c r="I1157" i="44"/>
  <c r="I1156" i="44"/>
  <c r="I1155" i="44"/>
  <c r="I1154" i="44"/>
  <c r="I1153" i="44"/>
  <c r="I1152" i="44"/>
  <c r="I1151" i="44"/>
  <c r="I1150" i="44"/>
  <c r="I1149" i="44"/>
  <c r="I1148" i="44"/>
  <c r="I1147" i="44"/>
  <c r="I1146" i="44"/>
  <c r="I1145" i="44"/>
  <c r="I1144" i="44"/>
  <c r="I1143" i="44"/>
  <c r="I1142" i="44"/>
  <c r="I1141" i="44"/>
  <c r="I1140" i="44"/>
  <c r="I1139" i="44"/>
  <c r="I1138" i="44"/>
  <c r="I1137" i="44"/>
  <c r="I1136" i="44"/>
  <c r="I1135" i="44"/>
  <c r="I1134" i="44"/>
  <c r="I1133" i="44"/>
  <c r="I1132" i="44"/>
  <c r="I1131" i="44"/>
  <c r="I1130" i="44"/>
  <c r="I1129" i="44"/>
  <c r="I1128" i="44"/>
  <c r="I1127" i="44"/>
  <c r="I1126" i="44"/>
  <c r="I1125" i="44"/>
  <c r="I1124" i="44"/>
  <c r="I1123" i="44"/>
  <c r="I1122" i="44"/>
  <c r="I1121" i="44"/>
  <c r="I1120" i="44"/>
  <c r="I1119" i="44"/>
  <c r="I1118" i="44"/>
  <c r="I1117" i="44"/>
  <c r="I1116" i="44"/>
  <c r="I1115" i="44"/>
  <c r="I1114" i="44"/>
  <c r="I1113" i="44"/>
  <c r="I1112" i="44"/>
  <c r="I1111" i="44"/>
  <c r="I1110" i="44"/>
  <c r="I1109" i="44"/>
  <c r="I1108" i="44"/>
  <c r="I1107" i="44"/>
  <c r="I1106" i="44"/>
  <c r="I1105" i="44"/>
  <c r="I1104" i="44"/>
  <c r="I1103" i="44"/>
  <c r="I1102" i="44"/>
  <c r="I1101" i="44"/>
  <c r="I1100" i="44"/>
  <c r="I1099" i="44"/>
  <c r="I1098" i="44"/>
  <c r="I1097" i="44"/>
  <c r="I1096" i="44"/>
  <c r="I1095" i="44"/>
  <c r="I1094" i="44"/>
  <c r="I1093" i="44"/>
  <c r="I1092" i="44"/>
  <c r="I1091" i="44"/>
  <c r="I1090" i="44"/>
  <c r="I1089" i="44"/>
  <c r="I1088" i="44"/>
  <c r="I1087" i="44"/>
  <c r="I1086" i="44"/>
  <c r="I1085" i="44"/>
  <c r="I1084" i="44"/>
  <c r="I1083" i="44"/>
  <c r="I1082" i="44"/>
  <c r="I1081" i="44"/>
  <c r="I1080" i="44"/>
  <c r="I1079" i="44"/>
  <c r="I1078" i="44"/>
  <c r="I1077" i="44"/>
  <c r="I1076" i="44"/>
  <c r="I1075" i="44"/>
  <c r="I1074" i="44"/>
  <c r="I1073" i="44"/>
  <c r="I1072" i="44"/>
  <c r="I1071" i="44"/>
  <c r="I1070" i="44"/>
  <c r="I1069" i="44"/>
  <c r="I1068" i="44"/>
  <c r="I1067" i="44"/>
  <c r="I1066" i="44"/>
  <c r="I1065" i="44"/>
  <c r="I1064" i="44"/>
  <c r="I1063" i="44"/>
  <c r="I1062" i="44"/>
  <c r="I1061" i="44"/>
  <c r="I1060" i="44"/>
  <c r="I1059" i="44"/>
  <c r="I1058" i="44"/>
  <c r="I1057" i="44"/>
  <c r="I1056" i="44"/>
  <c r="I1055" i="44"/>
  <c r="I1054" i="44"/>
  <c r="I1053" i="44"/>
  <c r="I1052" i="44"/>
  <c r="I1051" i="44"/>
  <c r="I1050" i="44"/>
  <c r="I1049" i="44"/>
  <c r="I1048" i="44"/>
  <c r="I1047" i="44"/>
  <c r="I1046" i="44"/>
  <c r="I1045" i="44"/>
  <c r="I1044" i="44"/>
  <c r="I1043" i="44"/>
  <c r="I1042" i="44"/>
  <c r="I1041" i="44"/>
  <c r="I1040" i="44"/>
  <c r="I1039" i="44"/>
  <c r="I1038" i="44"/>
  <c r="I1037" i="44"/>
  <c r="I1036" i="44"/>
  <c r="I1035" i="44"/>
  <c r="I1034" i="44"/>
  <c r="I1033" i="44"/>
  <c r="I1032" i="44"/>
  <c r="I1031" i="44"/>
  <c r="I1030" i="44"/>
  <c r="I1029" i="44"/>
  <c r="I1028" i="44"/>
  <c r="I1027" i="44"/>
  <c r="I1026" i="44"/>
  <c r="I1025" i="44"/>
  <c r="I1024" i="44"/>
  <c r="I1023" i="44"/>
  <c r="I1022" i="44"/>
  <c r="I1021" i="44"/>
  <c r="I1020" i="44"/>
  <c r="I1019" i="44"/>
  <c r="I1018" i="44"/>
  <c r="I1017" i="44"/>
  <c r="I1016" i="44"/>
  <c r="I1015" i="44"/>
  <c r="I1014" i="44"/>
  <c r="I1013" i="44"/>
  <c r="I1012" i="44"/>
  <c r="I1011" i="44"/>
  <c r="I1010" i="44"/>
  <c r="I1009" i="44"/>
  <c r="I1008" i="44"/>
  <c r="I1007" i="44"/>
  <c r="I1006" i="44"/>
  <c r="I1005" i="44"/>
  <c r="I1004" i="44"/>
  <c r="I1003" i="44"/>
  <c r="I1002" i="44"/>
  <c r="I1001" i="44"/>
  <c r="I1000" i="44"/>
  <c r="I999" i="44"/>
  <c r="I998" i="44"/>
  <c r="I997" i="44"/>
  <c r="I996" i="44"/>
  <c r="I995" i="44"/>
  <c r="I994" i="44"/>
  <c r="I993" i="44"/>
  <c r="I992" i="44"/>
  <c r="I991" i="44"/>
  <c r="I990" i="44"/>
  <c r="I989" i="44"/>
  <c r="I988" i="44"/>
  <c r="I987" i="44"/>
  <c r="I986" i="44"/>
  <c r="I985" i="44"/>
  <c r="I984" i="44"/>
  <c r="I983" i="44"/>
  <c r="I982" i="44"/>
  <c r="I981" i="44"/>
  <c r="I980" i="44"/>
  <c r="I979" i="44"/>
  <c r="I978" i="44"/>
  <c r="I977" i="44"/>
  <c r="I976" i="44"/>
  <c r="I975" i="44"/>
  <c r="I974" i="44"/>
  <c r="I973" i="44"/>
  <c r="I972" i="44"/>
  <c r="I971" i="44"/>
  <c r="I970" i="44"/>
  <c r="I969" i="44"/>
  <c r="I968" i="44"/>
  <c r="I967" i="44"/>
  <c r="I966" i="44"/>
  <c r="I965" i="44"/>
  <c r="I964" i="44"/>
  <c r="I963" i="44"/>
  <c r="I962" i="44"/>
  <c r="I961" i="44"/>
  <c r="I960" i="44"/>
  <c r="I959" i="44"/>
  <c r="I958" i="44"/>
  <c r="I957" i="44"/>
  <c r="I956" i="44"/>
  <c r="I955" i="44"/>
  <c r="I954" i="44"/>
  <c r="I953" i="44"/>
  <c r="I952" i="44"/>
  <c r="I951" i="44"/>
  <c r="I950" i="44"/>
  <c r="I949" i="44"/>
  <c r="I948" i="44"/>
  <c r="I947" i="44"/>
  <c r="I946" i="44"/>
  <c r="I945" i="44"/>
  <c r="I944" i="44"/>
  <c r="I943" i="44"/>
  <c r="I942" i="44"/>
  <c r="I941" i="44"/>
  <c r="I940" i="44"/>
  <c r="I939" i="44"/>
  <c r="I938" i="44"/>
  <c r="I937" i="44"/>
  <c r="I936" i="44"/>
  <c r="I935" i="44"/>
  <c r="I934" i="44"/>
  <c r="I933" i="44"/>
  <c r="I932" i="44"/>
  <c r="I931" i="44"/>
  <c r="I930" i="44"/>
  <c r="I929" i="44"/>
  <c r="I928" i="44"/>
  <c r="I927" i="44"/>
  <c r="I926" i="44"/>
  <c r="I925" i="44"/>
  <c r="I924" i="44"/>
  <c r="I923" i="44"/>
  <c r="I922" i="44"/>
  <c r="I921" i="44"/>
  <c r="I920" i="44"/>
  <c r="I919" i="44"/>
  <c r="I918" i="44"/>
  <c r="I917" i="44"/>
  <c r="I916" i="44"/>
  <c r="I915" i="44"/>
  <c r="I914" i="44"/>
  <c r="I913" i="44"/>
  <c r="I912" i="44"/>
  <c r="I911" i="44"/>
  <c r="I910" i="44"/>
  <c r="I909" i="44"/>
  <c r="I908" i="44"/>
  <c r="I907" i="44"/>
  <c r="I906" i="44"/>
  <c r="I905" i="44"/>
  <c r="I904" i="44"/>
  <c r="I903" i="44"/>
  <c r="I902" i="44"/>
  <c r="I901" i="44"/>
  <c r="I900" i="44"/>
  <c r="I899" i="44"/>
  <c r="I898" i="44"/>
  <c r="I897" i="44"/>
  <c r="I896" i="44"/>
  <c r="I895" i="44"/>
  <c r="I894" i="44"/>
  <c r="I893" i="44"/>
  <c r="I892" i="44"/>
  <c r="I891" i="44"/>
  <c r="I890" i="44"/>
  <c r="I889" i="44"/>
  <c r="I888" i="44"/>
  <c r="I887" i="44"/>
  <c r="I886" i="44"/>
  <c r="I885" i="44"/>
  <c r="I884" i="44"/>
  <c r="I883" i="44"/>
  <c r="I882" i="44"/>
  <c r="I881" i="44"/>
  <c r="I880" i="44"/>
  <c r="I879" i="44"/>
  <c r="I878" i="44"/>
  <c r="I877" i="44"/>
  <c r="I876" i="44"/>
  <c r="I875" i="44"/>
  <c r="I874" i="44"/>
  <c r="I873" i="44"/>
  <c r="I872" i="44"/>
  <c r="I871" i="44"/>
  <c r="I870" i="44"/>
  <c r="I869" i="44"/>
  <c r="I868" i="44"/>
  <c r="I867" i="44"/>
  <c r="I866" i="44"/>
  <c r="I865" i="44"/>
  <c r="I864" i="44"/>
  <c r="I863" i="44"/>
  <c r="I862" i="44"/>
  <c r="I861" i="44"/>
  <c r="I860" i="44"/>
  <c r="I859" i="44"/>
  <c r="I858" i="44"/>
  <c r="I857" i="44"/>
  <c r="I856" i="44"/>
  <c r="I855" i="44"/>
  <c r="I854" i="44"/>
  <c r="I853" i="44"/>
  <c r="I852" i="44"/>
  <c r="I851" i="44"/>
  <c r="I850" i="44"/>
  <c r="I849" i="44"/>
  <c r="I848" i="44"/>
  <c r="I847" i="44"/>
  <c r="I846" i="44"/>
  <c r="I845" i="44"/>
  <c r="I844" i="44"/>
  <c r="I843" i="44"/>
  <c r="I842" i="44"/>
  <c r="I841" i="44"/>
  <c r="I840" i="44"/>
  <c r="I839" i="44"/>
  <c r="I838" i="44"/>
  <c r="I837" i="44"/>
  <c r="I836" i="44"/>
  <c r="I835" i="44"/>
  <c r="I834" i="44"/>
  <c r="I833" i="44"/>
  <c r="I832" i="44"/>
  <c r="I831" i="44"/>
  <c r="I830" i="44"/>
  <c r="I829" i="44"/>
  <c r="I828" i="44"/>
  <c r="I827" i="44"/>
  <c r="I826" i="44"/>
  <c r="I825" i="44"/>
  <c r="I824" i="44"/>
  <c r="I823" i="44"/>
  <c r="I822" i="44"/>
  <c r="I821" i="44"/>
  <c r="I820" i="44"/>
  <c r="I819" i="44"/>
  <c r="I818" i="44"/>
  <c r="I817" i="44"/>
  <c r="I816" i="44"/>
  <c r="I815" i="44"/>
  <c r="I814" i="44"/>
  <c r="I813" i="44"/>
  <c r="I812" i="44"/>
  <c r="I811" i="44"/>
  <c r="I810" i="44"/>
  <c r="I809" i="44"/>
  <c r="I808" i="44"/>
  <c r="I807" i="44"/>
  <c r="I806" i="44"/>
  <c r="I805" i="44"/>
  <c r="I804" i="44"/>
  <c r="I803" i="44"/>
  <c r="I802" i="44"/>
  <c r="I801" i="44"/>
  <c r="I800" i="44"/>
  <c r="I799" i="44"/>
  <c r="I798" i="44"/>
  <c r="I797" i="44"/>
  <c r="I796" i="44"/>
  <c r="I795" i="44"/>
  <c r="I794" i="44"/>
  <c r="I793" i="44"/>
  <c r="I792" i="44"/>
  <c r="I791" i="44"/>
  <c r="I790" i="44"/>
  <c r="I789" i="44"/>
  <c r="I788" i="44"/>
  <c r="I787" i="44"/>
  <c r="I786" i="44"/>
  <c r="I785" i="44"/>
  <c r="I784" i="44"/>
  <c r="I783" i="44"/>
  <c r="I782" i="44"/>
  <c r="I781" i="44"/>
  <c r="I780" i="44"/>
  <c r="I779" i="44"/>
  <c r="I778" i="44"/>
  <c r="I777" i="44"/>
  <c r="I776" i="44"/>
  <c r="I775" i="44"/>
  <c r="I774" i="44"/>
  <c r="I773" i="44"/>
  <c r="I772" i="44"/>
  <c r="I771" i="44"/>
  <c r="I770" i="44"/>
  <c r="I769" i="44"/>
  <c r="I768" i="44"/>
  <c r="I767" i="44"/>
  <c r="I766" i="44"/>
  <c r="I765" i="44"/>
  <c r="I764" i="44"/>
  <c r="I763" i="44"/>
  <c r="I762" i="44"/>
  <c r="I761" i="44"/>
  <c r="I760" i="44"/>
  <c r="I759" i="44"/>
  <c r="I758" i="44"/>
  <c r="I757" i="44"/>
  <c r="I756" i="44"/>
  <c r="I755" i="44"/>
  <c r="I754" i="44"/>
  <c r="I753" i="44"/>
  <c r="I752" i="44"/>
  <c r="I751" i="44"/>
  <c r="I750" i="44"/>
  <c r="I749" i="44"/>
  <c r="I748" i="44"/>
  <c r="I747" i="44"/>
  <c r="I746" i="44"/>
  <c r="I745" i="44"/>
  <c r="I744" i="44"/>
  <c r="I743" i="44"/>
  <c r="I742" i="44"/>
  <c r="I741" i="44"/>
  <c r="I740" i="44"/>
  <c r="I739" i="44"/>
  <c r="I738" i="44"/>
  <c r="I737" i="44"/>
  <c r="I736" i="44"/>
  <c r="I735" i="44"/>
  <c r="I734" i="44"/>
  <c r="I733" i="44"/>
  <c r="I732" i="44"/>
  <c r="I731" i="44"/>
  <c r="I730" i="44"/>
  <c r="I729" i="44"/>
  <c r="I728" i="44"/>
  <c r="I727" i="44"/>
  <c r="I726" i="44"/>
  <c r="I725" i="44"/>
  <c r="I724" i="44"/>
  <c r="I723" i="44"/>
  <c r="I722" i="44"/>
  <c r="I721" i="44"/>
  <c r="I720" i="44"/>
  <c r="I719" i="44"/>
  <c r="I718" i="44"/>
  <c r="I717" i="44"/>
  <c r="I716" i="44"/>
  <c r="I715" i="44"/>
  <c r="I714" i="44"/>
  <c r="I713" i="44"/>
  <c r="I712" i="44"/>
  <c r="I711" i="44"/>
  <c r="I710" i="44"/>
  <c r="I709" i="44"/>
  <c r="I708" i="44"/>
  <c r="I707" i="44"/>
  <c r="I706" i="44"/>
  <c r="I705" i="44"/>
  <c r="I704" i="44"/>
  <c r="I703" i="44"/>
  <c r="I702" i="44"/>
  <c r="I701" i="44"/>
  <c r="I700" i="44"/>
  <c r="I699" i="44"/>
  <c r="I698" i="44"/>
  <c r="I697" i="44"/>
  <c r="I696" i="44"/>
  <c r="I695" i="44"/>
  <c r="I694" i="44"/>
  <c r="I693" i="44"/>
  <c r="I692" i="44"/>
  <c r="I691" i="44"/>
  <c r="I690" i="44"/>
  <c r="I689" i="44"/>
  <c r="I688" i="44"/>
  <c r="I687" i="44"/>
  <c r="I686" i="44"/>
  <c r="I685" i="44"/>
  <c r="I684" i="44"/>
  <c r="I683" i="44"/>
  <c r="I682" i="44"/>
  <c r="I681" i="44"/>
  <c r="I680" i="44"/>
  <c r="I679" i="44"/>
  <c r="I678" i="44"/>
  <c r="I677" i="44"/>
  <c r="I676" i="44"/>
  <c r="I675" i="44"/>
  <c r="I674" i="44"/>
  <c r="I673" i="44"/>
  <c r="I672" i="44"/>
  <c r="I671" i="44"/>
  <c r="I670" i="44"/>
  <c r="I669" i="44"/>
  <c r="I668" i="44"/>
  <c r="I667" i="44"/>
  <c r="I666" i="44"/>
  <c r="I665" i="44"/>
  <c r="I664" i="44"/>
  <c r="I663" i="44"/>
  <c r="I662" i="44"/>
  <c r="I661" i="44"/>
  <c r="I660" i="44"/>
  <c r="I659" i="44"/>
  <c r="I658" i="44"/>
  <c r="I657" i="44"/>
  <c r="I656" i="44"/>
  <c r="I655" i="44"/>
  <c r="I654" i="44"/>
  <c r="I653" i="44"/>
  <c r="I652" i="44"/>
  <c r="I651" i="44"/>
  <c r="I650" i="44"/>
  <c r="I649" i="44"/>
  <c r="I648" i="44"/>
  <c r="I647" i="44"/>
  <c r="I646" i="44"/>
  <c r="I645" i="44"/>
  <c r="I644" i="44"/>
  <c r="I643" i="44"/>
  <c r="I642" i="44"/>
  <c r="I641" i="44"/>
  <c r="I640" i="44"/>
  <c r="I639" i="44"/>
  <c r="I638" i="44"/>
  <c r="I637" i="44"/>
  <c r="I636" i="44"/>
  <c r="I635" i="44"/>
  <c r="I634" i="44"/>
  <c r="I633" i="44"/>
  <c r="I632" i="44"/>
  <c r="I631" i="44"/>
  <c r="I630" i="44"/>
  <c r="I629" i="44"/>
  <c r="I628" i="44"/>
  <c r="I627" i="44"/>
  <c r="I626" i="44"/>
  <c r="I625" i="44"/>
  <c r="I624" i="44"/>
  <c r="I623" i="44"/>
  <c r="I622" i="44"/>
  <c r="I621" i="44"/>
  <c r="I620" i="44"/>
  <c r="I619" i="44"/>
  <c r="I618" i="44"/>
  <c r="I617" i="44"/>
  <c r="I616" i="44"/>
  <c r="I615" i="44"/>
  <c r="I614" i="44"/>
  <c r="I613" i="44"/>
  <c r="I612" i="44"/>
  <c r="I611" i="44"/>
  <c r="I610" i="44"/>
  <c r="I609" i="44"/>
  <c r="I608" i="44"/>
  <c r="I607" i="44"/>
  <c r="I606" i="44"/>
  <c r="I605" i="44"/>
  <c r="I604" i="44"/>
  <c r="I603" i="44"/>
  <c r="I602" i="44"/>
  <c r="I601" i="44"/>
  <c r="I600" i="44"/>
  <c r="I599" i="44"/>
  <c r="I598" i="44"/>
  <c r="I597" i="44"/>
  <c r="I596" i="44"/>
  <c r="I595" i="44"/>
  <c r="I594" i="44"/>
  <c r="I593" i="44"/>
  <c r="I592" i="44"/>
  <c r="I591" i="44"/>
  <c r="I590" i="44"/>
  <c r="I589" i="44"/>
  <c r="I588" i="44"/>
  <c r="I587" i="44"/>
  <c r="I586" i="44"/>
  <c r="I585" i="44"/>
  <c r="I584" i="44"/>
  <c r="I583" i="44"/>
  <c r="I582" i="44"/>
  <c r="I581" i="44"/>
  <c r="I580" i="44"/>
  <c r="I579" i="44"/>
  <c r="I578" i="44"/>
  <c r="I577" i="44"/>
  <c r="I576" i="44"/>
  <c r="I575" i="44"/>
  <c r="I574" i="44"/>
  <c r="I573" i="44"/>
  <c r="I572" i="44"/>
  <c r="I571" i="44"/>
  <c r="I570" i="44"/>
  <c r="I569" i="44"/>
  <c r="I568" i="44"/>
  <c r="I567" i="44"/>
  <c r="I566" i="44"/>
  <c r="I565" i="44"/>
  <c r="I564" i="44"/>
  <c r="I563" i="44"/>
  <c r="I562" i="44"/>
  <c r="I561" i="44"/>
  <c r="I560" i="44"/>
  <c r="I559" i="44"/>
  <c r="I558" i="44"/>
  <c r="I557" i="44"/>
  <c r="I556" i="44"/>
  <c r="I555" i="44"/>
  <c r="I554" i="44"/>
  <c r="I553" i="44"/>
  <c r="I552" i="44"/>
  <c r="I551" i="44"/>
  <c r="I550" i="44"/>
  <c r="I549" i="44"/>
  <c r="I548" i="44"/>
  <c r="I547" i="44"/>
  <c r="I546" i="44"/>
  <c r="I545" i="44"/>
  <c r="I544" i="44"/>
  <c r="I543" i="44"/>
  <c r="I542" i="44"/>
  <c r="I541" i="44"/>
  <c r="I540" i="44"/>
  <c r="I539" i="44"/>
  <c r="I538" i="44"/>
  <c r="I537" i="44"/>
  <c r="I536" i="44"/>
  <c r="I535" i="44"/>
  <c r="I534" i="44"/>
  <c r="I533" i="44"/>
  <c r="I532" i="44"/>
  <c r="I531" i="44"/>
  <c r="I530" i="44"/>
  <c r="I529" i="44"/>
  <c r="I528" i="44"/>
  <c r="I527" i="44"/>
  <c r="I526" i="44"/>
  <c r="I525" i="44"/>
  <c r="I524" i="44"/>
  <c r="I523" i="44"/>
  <c r="I522" i="44"/>
  <c r="I521" i="44"/>
  <c r="I520" i="44"/>
  <c r="I519" i="44"/>
  <c r="I518" i="44"/>
  <c r="I517" i="44"/>
  <c r="I516" i="44"/>
  <c r="I515" i="44"/>
  <c r="I514" i="44"/>
  <c r="I513" i="44"/>
  <c r="I512" i="44"/>
  <c r="I511" i="44"/>
  <c r="I510" i="44"/>
  <c r="I509" i="44"/>
  <c r="I508" i="44"/>
  <c r="I507" i="44"/>
  <c r="I506" i="44"/>
  <c r="I505" i="44"/>
  <c r="I504" i="44"/>
  <c r="I503" i="44"/>
  <c r="I502" i="44"/>
  <c r="I501" i="44"/>
  <c r="I500" i="44"/>
  <c r="I499" i="44"/>
  <c r="I498" i="44"/>
  <c r="I497" i="44"/>
  <c r="I496" i="44"/>
  <c r="I495" i="44"/>
  <c r="I494" i="44"/>
  <c r="I493" i="44"/>
  <c r="I492" i="44"/>
  <c r="I491" i="44"/>
  <c r="I490" i="44"/>
  <c r="I489" i="44"/>
  <c r="I488" i="44"/>
  <c r="I487" i="44"/>
  <c r="I486" i="44"/>
  <c r="I485" i="44"/>
  <c r="I484" i="44"/>
  <c r="I483" i="44"/>
  <c r="I482" i="44"/>
  <c r="I481" i="44"/>
  <c r="I480" i="44"/>
  <c r="I479" i="44"/>
  <c r="I478" i="44"/>
  <c r="I477" i="44"/>
  <c r="I476" i="44"/>
  <c r="I475" i="44"/>
  <c r="I474" i="44"/>
  <c r="I473" i="44"/>
  <c r="I472" i="44"/>
  <c r="I471" i="44"/>
  <c r="I470" i="44"/>
  <c r="I469" i="44"/>
  <c r="I468" i="44"/>
  <c r="I467" i="44"/>
  <c r="I466" i="44"/>
  <c r="I465" i="44"/>
  <c r="I464" i="44"/>
  <c r="I463" i="44"/>
  <c r="I462" i="44"/>
  <c r="I461" i="44"/>
  <c r="I460" i="44"/>
  <c r="I459" i="44"/>
  <c r="I458" i="44"/>
  <c r="I457" i="44"/>
  <c r="I456" i="44"/>
  <c r="I455" i="44"/>
  <c r="I454" i="44"/>
  <c r="I453" i="44"/>
  <c r="I452" i="44"/>
  <c r="I451" i="44"/>
  <c r="I450" i="44"/>
  <c r="I449" i="44"/>
  <c r="I448" i="44"/>
  <c r="I447" i="44"/>
  <c r="I446" i="44"/>
  <c r="I445" i="44"/>
  <c r="I444" i="44"/>
  <c r="I443" i="44"/>
  <c r="I442" i="44"/>
  <c r="I441" i="44"/>
  <c r="I440" i="44"/>
  <c r="I439" i="44"/>
  <c r="I438" i="44"/>
  <c r="I437" i="44"/>
  <c r="I436" i="44"/>
  <c r="I435" i="44"/>
  <c r="I434" i="44"/>
  <c r="I433" i="44"/>
  <c r="I432" i="44"/>
  <c r="I431" i="44"/>
  <c r="I430" i="44"/>
  <c r="I429" i="44"/>
  <c r="I428" i="44"/>
  <c r="I427" i="44"/>
  <c r="I426" i="44"/>
  <c r="I425" i="44"/>
  <c r="I424" i="44"/>
  <c r="I423" i="44"/>
  <c r="I422" i="44"/>
  <c r="I421" i="44"/>
  <c r="I420" i="44"/>
  <c r="I419" i="44"/>
  <c r="I418" i="44"/>
  <c r="I417" i="44"/>
  <c r="I416" i="44"/>
  <c r="I415" i="44"/>
  <c r="I414" i="44"/>
  <c r="I413" i="44"/>
  <c r="I412" i="44"/>
  <c r="I411" i="44"/>
  <c r="I410" i="44"/>
  <c r="I409" i="44"/>
  <c r="I408" i="44"/>
  <c r="I407" i="44"/>
  <c r="I406" i="44"/>
  <c r="I405" i="44"/>
  <c r="I404" i="44"/>
  <c r="I403" i="44"/>
  <c r="I402" i="44"/>
  <c r="I401" i="44"/>
  <c r="I400" i="44"/>
  <c r="I399" i="44"/>
  <c r="I398" i="44"/>
  <c r="I397" i="44"/>
  <c r="I396" i="44"/>
  <c r="I395" i="44"/>
  <c r="I394" i="44"/>
  <c r="I393" i="44"/>
  <c r="I392" i="44"/>
  <c r="I391" i="44"/>
  <c r="I390" i="44"/>
  <c r="I389" i="44"/>
  <c r="I388" i="44"/>
  <c r="I387" i="44"/>
  <c r="I386" i="44"/>
  <c r="I385" i="44"/>
  <c r="I384" i="44"/>
  <c r="I383" i="44"/>
  <c r="I382" i="44"/>
  <c r="I381" i="44"/>
  <c r="I380" i="44"/>
  <c r="I379" i="44"/>
  <c r="I378" i="44"/>
  <c r="I377" i="44"/>
  <c r="I376" i="44"/>
  <c r="I375" i="44"/>
  <c r="I374" i="44"/>
  <c r="I373" i="44"/>
  <c r="I372" i="44"/>
  <c r="I371" i="44"/>
  <c r="I370" i="44"/>
  <c r="I369" i="44"/>
  <c r="I368" i="44"/>
  <c r="I367" i="44"/>
  <c r="I366" i="44"/>
  <c r="I365" i="44"/>
  <c r="I364" i="44"/>
  <c r="I363" i="44"/>
  <c r="I362" i="44"/>
  <c r="I361" i="44"/>
  <c r="I360" i="44"/>
  <c r="I359" i="44"/>
  <c r="I358" i="44"/>
  <c r="I357" i="44"/>
  <c r="I356" i="44"/>
  <c r="I355" i="44"/>
  <c r="I354" i="44"/>
  <c r="I353" i="44"/>
  <c r="I352" i="44"/>
  <c r="I351" i="44"/>
  <c r="I350" i="44"/>
  <c r="I349" i="44"/>
  <c r="I348" i="44"/>
  <c r="I347" i="44"/>
  <c r="I346" i="44"/>
  <c r="I345" i="44"/>
  <c r="I344" i="44"/>
  <c r="I343" i="44"/>
  <c r="I342" i="44"/>
  <c r="I341" i="44"/>
  <c r="I340" i="44"/>
  <c r="I339" i="44"/>
  <c r="I338" i="44"/>
  <c r="I337" i="44"/>
  <c r="I336" i="44"/>
  <c r="I335" i="44"/>
  <c r="I334" i="44"/>
  <c r="I333" i="44"/>
  <c r="I332" i="44"/>
  <c r="I331" i="44"/>
  <c r="I330" i="44"/>
  <c r="I329" i="44"/>
  <c r="I328" i="44"/>
  <c r="I327" i="44"/>
  <c r="I326" i="44"/>
  <c r="I325" i="44"/>
  <c r="I324" i="44"/>
  <c r="I323" i="44"/>
  <c r="I322" i="44"/>
  <c r="I321" i="44"/>
  <c r="I320" i="44"/>
  <c r="I319" i="44"/>
  <c r="I318" i="44"/>
  <c r="I317" i="44"/>
  <c r="I316" i="44"/>
  <c r="I315" i="44"/>
  <c r="I314" i="44"/>
  <c r="I313" i="44"/>
  <c r="I312" i="44"/>
  <c r="I311" i="44"/>
  <c r="I310" i="44"/>
  <c r="I309" i="44"/>
  <c r="I308" i="44"/>
  <c r="I307" i="44"/>
  <c r="I306" i="44"/>
  <c r="I305" i="44"/>
  <c r="I304" i="44"/>
  <c r="I303" i="44"/>
  <c r="I302" i="44"/>
  <c r="I301" i="44"/>
  <c r="I300" i="44"/>
  <c r="I299" i="44"/>
  <c r="I298" i="44"/>
  <c r="I297" i="44"/>
  <c r="I296" i="44"/>
  <c r="I295" i="44"/>
  <c r="I294" i="44"/>
  <c r="I293" i="44"/>
  <c r="I292" i="44"/>
  <c r="I291" i="44"/>
  <c r="I290" i="44"/>
  <c r="I289" i="44"/>
  <c r="I288" i="44"/>
  <c r="I287" i="44"/>
  <c r="I286" i="44"/>
  <c r="I285" i="44"/>
  <c r="I284" i="44"/>
  <c r="I283" i="44"/>
  <c r="I282" i="44"/>
  <c r="I281" i="44"/>
  <c r="I280" i="44"/>
  <c r="I279" i="44"/>
  <c r="I278" i="44"/>
  <c r="I277" i="44"/>
  <c r="I276" i="44"/>
  <c r="I275" i="44"/>
  <c r="I274" i="44"/>
  <c r="I273" i="44"/>
  <c r="I272" i="44"/>
  <c r="I271" i="44"/>
  <c r="I270" i="44"/>
  <c r="I269" i="44"/>
  <c r="I268" i="44"/>
  <c r="I267" i="44"/>
  <c r="I266" i="44"/>
  <c r="I265" i="44"/>
  <c r="I264" i="44"/>
  <c r="I263" i="44"/>
  <c r="I262" i="44"/>
  <c r="I261" i="44"/>
  <c r="I260" i="44"/>
  <c r="I259" i="44"/>
  <c r="I258" i="44"/>
  <c r="I257" i="44"/>
  <c r="I256" i="44"/>
  <c r="I255" i="44"/>
  <c r="I254" i="44"/>
  <c r="I253" i="44"/>
  <c r="I252" i="44"/>
  <c r="I251" i="44"/>
  <c r="I250" i="44"/>
  <c r="I249" i="44"/>
  <c r="I248" i="44"/>
  <c r="I247" i="44"/>
  <c r="I246" i="44"/>
  <c r="I245" i="44"/>
  <c r="I244" i="44"/>
  <c r="I243" i="44"/>
  <c r="I242" i="44"/>
  <c r="I241" i="44"/>
  <c r="I240" i="44"/>
  <c r="I239" i="44"/>
  <c r="I238" i="44"/>
  <c r="I237" i="44"/>
  <c r="I236" i="44"/>
  <c r="I235" i="44"/>
  <c r="I234" i="44"/>
  <c r="I233" i="44"/>
  <c r="I232" i="44"/>
  <c r="I231" i="44"/>
  <c r="I230" i="44"/>
  <c r="I229" i="44"/>
  <c r="I228" i="44"/>
  <c r="I227" i="44"/>
  <c r="I226" i="44"/>
  <c r="I225" i="44"/>
  <c r="I224" i="44"/>
  <c r="I223" i="44"/>
  <c r="I222" i="44"/>
  <c r="I221" i="44"/>
  <c r="I220" i="44"/>
  <c r="I219" i="44"/>
  <c r="I218" i="44"/>
  <c r="I217" i="44"/>
  <c r="I216" i="44"/>
  <c r="I215" i="44"/>
  <c r="I214" i="44"/>
  <c r="I213" i="44"/>
  <c r="I212" i="44"/>
  <c r="I211" i="44"/>
  <c r="I210" i="44"/>
  <c r="I209" i="44"/>
  <c r="I208" i="44"/>
  <c r="I207" i="44"/>
  <c r="I206" i="44"/>
  <c r="I205" i="44"/>
  <c r="I204" i="44"/>
  <c r="I203" i="44"/>
  <c r="I202" i="44"/>
  <c r="I201" i="44"/>
  <c r="I200" i="44"/>
  <c r="I199" i="44"/>
  <c r="I198" i="44"/>
  <c r="I197" i="44"/>
  <c r="I196" i="44"/>
  <c r="I195" i="44"/>
  <c r="I194" i="44"/>
  <c r="I193" i="44"/>
  <c r="I192" i="44"/>
  <c r="I191" i="44"/>
  <c r="I190" i="44"/>
  <c r="I189" i="44"/>
  <c r="I188" i="44"/>
  <c r="I187" i="44"/>
  <c r="I186" i="44"/>
  <c r="I185" i="44"/>
  <c r="I184" i="44"/>
  <c r="I183" i="44"/>
  <c r="I182" i="44"/>
  <c r="I181" i="44"/>
  <c r="I180" i="44"/>
  <c r="I179" i="44"/>
  <c r="I178" i="44"/>
  <c r="I177" i="44"/>
  <c r="I176" i="44"/>
  <c r="I175" i="44"/>
  <c r="I174" i="44"/>
  <c r="I173" i="44"/>
  <c r="I172" i="44"/>
  <c r="I171" i="44"/>
  <c r="I170" i="44"/>
  <c r="I169" i="44"/>
  <c r="I168" i="44"/>
  <c r="I167" i="44"/>
  <c r="I165" i="44"/>
  <c r="I163" i="44"/>
  <c r="I162" i="44"/>
  <c r="I161" i="44"/>
  <c r="I160" i="44"/>
  <c r="I159" i="44"/>
  <c r="I158" i="44"/>
  <c r="I157" i="44"/>
  <c r="I155" i="44"/>
  <c r="I153" i="44"/>
  <c r="I152" i="44"/>
  <c r="I151" i="44"/>
  <c r="I150" i="44"/>
  <c r="I149" i="44"/>
  <c r="I148" i="44"/>
  <c r="I146" i="44"/>
  <c r="I144" i="44"/>
  <c r="I143" i="44"/>
  <c r="I142" i="44"/>
  <c r="I141" i="44"/>
  <c r="I140" i="44"/>
  <c r="I139" i="44"/>
  <c r="I138" i="44"/>
  <c r="I136" i="44"/>
  <c r="I134" i="44"/>
  <c r="I133" i="44"/>
  <c r="I132" i="44"/>
  <c r="I131" i="44"/>
  <c r="I130" i="44"/>
  <c r="I129" i="44"/>
  <c r="I127" i="44"/>
  <c r="I125" i="44"/>
  <c r="I124" i="44"/>
  <c r="I123" i="44"/>
  <c r="I122" i="44"/>
  <c r="I121" i="44"/>
  <c r="I120" i="44"/>
  <c r="I118" i="44"/>
  <c r="I116" i="44"/>
  <c r="I115" i="44"/>
  <c r="I114" i="44"/>
  <c r="I113" i="44"/>
  <c r="I112" i="44"/>
  <c r="I111" i="44"/>
  <c r="I109" i="44"/>
  <c r="I107" i="44"/>
  <c r="I106" i="44"/>
  <c r="I105" i="44"/>
  <c r="I104" i="44"/>
  <c r="I103" i="44"/>
  <c r="I102" i="44"/>
  <c r="I100" i="44"/>
  <c r="I98" i="44"/>
  <c r="I96" i="44"/>
  <c r="I95" i="44"/>
  <c r="I94" i="44"/>
  <c r="I93" i="44"/>
  <c r="I91" i="44"/>
  <c r="I89" i="44"/>
  <c r="I88" i="44"/>
  <c r="I87" i="44"/>
  <c r="I86" i="44"/>
  <c r="I85" i="44"/>
  <c r="I84" i="44"/>
  <c r="I82" i="44"/>
  <c r="I80" i="44"/>
  <c r="I79" i="44"/>
  <c r="I78" i="44"/>
  <c r="I77" i="44"/>
  <c r="I76" i="44"/>
  <c r="I75" i="44"/>
  <c r="I73" i="44"/>
  <c r="I71" i="44"/>
  <c r="I70" i="44"/>
  <c r="I69" i="44"/>
  <c r="I68" i="44"/>
  <c r="I67" i="44"/>
  <c r="I66" i="44"/>
  <c r="I64" i="44"/>
  <c r="I62" i="44"/>
  <c r="I61" i="44"/>
  <c r="I60" i="44"/>
  <c r="I59" i="44"/>
  <c r="I58" i="44"/>
  <c r="I57" i="44"/>
  <c r="I55" i="44"/>
  <c r="I53" i="44"/>
  <c r="I52" i="44"/>
  <c r="I51" i="44"/>
  <c r="I50" i="44"/>
  <c r="I49" i="44"/>
  <c r="I48" i="44"/>
  <c r="I46" i="44"/>
  <c r="I44" i="44"/>
  <c r="I42" i="44"/>
  <c r="I41" i="44"/>
  <c r="I40" i="44"/>
  <c r="I36" i="44"/>
  <c r="M35" i="44"/>
  <c r="I35" i="44"/>
  <c r="M34" i="44"/>
  <c r="I34" i="44"/>
  <c r="M33" i="44"/>
  <c r="I33" i="44"/>
  <c r="M32" i="44"/>
  <c r="I32" i="44"/>
  <c r="M31" i="44"/>
  <c r="I31" i="44"/>
  <c r="M30" i="44"/>
  <c r="I30" i="44"/>
  <c r="M29" i="44"/>
  <c r="I29" i="44"/>
  <c r="M28" i="44"/>
  <c r="I28" i="44"/>
  <c r="M27" i="44"/>
  <c r="M26" i="44"/>
  <c r="M25" i="44"/>
  <c r="M24" i="44"/>
  <c r="M23" i="44"/>
  <c r="M22" i="44"/>
  <c r="M21" i="44"/>
  <c r="M20" i="44"/>
  <c r="D20" i="44"/>
  <c r="C20" i="44"/>
  <c r="M19" i="44"/>
  <c r="D19" i="44"/>
  <c r="C19" i="44"/>
  <c r="C21" i="44" s="1"/>
  <c r="M18" i="44"/>
  <c r="D18" i="44"/>
  <c r="C18" i="44"/>
  <c r="M17" i="44"/>
  <c r="M16" i="44"/>
  <c r="M15" i="44"/>
  <c r="M14" i="44"/>
  <c r="E14" i="44"/>
  <c r="D14" i="44"/>
  <c r="C14" i="44"/>
  <c r="M13" i="44"/>
  <c r="D13" i="44"/>
  <c r="C13" i="44"/>
  <c r="E13" i="44" s="1"/>
  <c r="M12" i="44"/>
  <c r="M11" i="44"/>
  <c r="M10" i="44"/>
  <c r="C10" i="44"/>
  <c r="M9" i="44"/>
  <c r="M8" i="44"/>
  <c r="M7" i="44"/>
  <c r="M6" i="44"/>
  <c r="E6" i="44"/>
  <c r="D6" i="44"/>
  <c r="M5" i="44"/>
  <c r="E5" i="44"/>
  <c r="D5" i="44"/>
  <c r="M4" i="44"/>
  <c r="E4" i="44"/>
  <c r="D4" i="44"/>
  <c r="M3" i="44"/>
  <c r="E3" i="44"/>
  <c r="D3" i="44"/>
  <c r="D10" i="44" s="1"/>
  <c r="P2" i="44"/>
  <c r="M2" i="44"/>
  <c r="I1178" i="43"/>
  <c r="I1177" i="43"/>
  <c r="I1176" i="43"/>
  <c r="I1175" i="43"/>
  <c r="I1174" i="43"/>
  <c r="I1173" i="43"/>
  <c r="I1172" i="43"/>
  <c r="I1171" i="43"/>
  <c r="I1170" i="43"/>
  <c r="I1169" i="43"/>
  <c r="I1168" i="43"/>
  <c r="I1167" i="43"/>
  <c r="I1166" i="43"/>
  <c r="I1165" i="43"/>
  <c r="I1164" i="43"/>
  <c r="I1163" i="43"/>
  <c r="I1162" i="43"/>
  <c r="I1161" i="43"/>
  <c r="I1160" i="43"/>
  <c r="I1159" i="43"/>
  <c r="I1158" i="43"/>
  <c r="I1157" i="43"/>
  <c r="I1156" i="43"/>
  <c r="I1155" i="43"/>
  <c r="I1154" i="43"/>
  <c r="I1153" i="43"/>
  <c r="I1152" i="43"/>
  <c r="I1151" i="43"/>
  <c r="I1150" i="43"/>
  <c r="I1149" i="43"/>
  <c r="I1148" i="43"/>
  <c r="I1147" i="43"/>
  <c r="I1146" i="43"/>
  <c r="I1145" i="43"/>
  <c r="I1144" i="43"/>
  <c r="I1143" i="43"/>
  <c r="I1142" i="43"/>
  <c r="I1141" i="43"/>
  <c r="I1140" i="43"/>
  <c r="I1139" i="43"/>
  <c r="I1138" i="43"/>
  <c r="I1137" i="43"/>
  <c r="I1136" i="43"/>
  <c r="I1135" i="43"/>
  <c r="I1134" i="43"/>
  <c r="I1133" i="43"/>
  <c r="I1132" i="43"/>
  <c r="I1131" i="43"/>
  <c r="I1130" i="43"/>
  <c r="I1129" i="43"/>
  <c r="I1128" i="43"/>
  <c r="I1127" i="43"/>
  <c r="I1126" i="43"/>
  <c r="I1125" i="43"/>
  <c r="I1124" i="43"/>
  <c r="I1123" i="43"/>
  <c r="I1122" i="43"/>
  <c r="I1121" i="43"/>
  <c r="I1120" i="43"/>
  <c r="I1119" i="43"/>
  <c r="I1118" i="43"/>
  <c r="I1117" i="43"/>
  <c r="I1116" i="43"/>
  <c r="I1115" i="43"/>
  <c r="I1114" i="43"/>
  <c r="I1113" i="43"/>
  <c r="I1112" i="43"/>
  <c r="I1111" i="43"/>
  <c r="I1110" i="43"/>
  <c r="I1109" i="43"/>
  <c r="I1108" i="43"/>
  <c r="I1107" i="43"/>
  <c r="I1106" i="43"/>
  <c r="I1105" i="43"/>
  <c r="I1104" i="43"/>
  <c r="I1103" i="43"/>
  <c r="I1102" i="43"/>
  <c r="I1101" i="43"/>
  <c r="I1100" i="43"/>
  <c r="I1099" i="43"/>
  <c r="I1098" i="43"/>
  <c r="I1097" i="43"/>
  <c r="I1096" i="43"/>
  <c r="I1095" i="43"/>
  <c r="I1094" i="43"/>
  <c r="I1093" i="43"/>
  <c r="I1092" i="43"/>
  <c r="I1091" i="43"/>
  <c r="I1090" i="43"/>
  <c r="I1089" i="43"/>
  <c r="I1088" i="43"/>
  <c r="I1087" i="43"/>
  <c r="I1086" i="43"/>
  <c r="I1085" i="43"/>
  <c r="I1084" i="43"/>
  <c r="I1083" i="43"/>
  <c r="I1082" i="43"/>
  <c r="I1081" i="43"/>
  <c r="I1080" i="43"/>
  <c r="I1079" i="43"/>
  <c r="I1078" i="43"/>
  <c r="I1077" i="43"/>
  <c r="I1076" i="43"/>
  <c r="I1075" i="43"/>
  <c r="I1074" i="43"/>
  <c r="I1073" i="43"/>
  <c r="I1072" i="43"/>
  <c r="I1071" i="43"/>
  <c r="I1070" i="43"/>
  <c r="I1069" i="43"/>
  <c r="I1068" i="43"/>
  <c r="I1067" i="43"/>
  <c r="I1066" i="43"/>
  <c r="I1065" i="43"/>
  <c r="I1064" i="43"/>
  <c r="I1063" i="43"/>
  <c r="I1062" i="43"/>
  <c r="I1061" i="43"/>
  <c r="I1060" i="43"/>
  <c r="I1059" i="43"/>
  <c r="I1058" i="43"/>
  <c r="I1057" i="43"/>
  <c r="I1056" i="43"/>
  <c r="I1055" i="43"/>
  <c r="I1054" i="43"/>
  <c r="I1053" i="43"/>
  <c r="I1052" i="43"/>
  <c r="I1051" i="43"/>
  <c r="I1050" i="43"/>
  <c r="I1049" i="43"/>
  <c r="I1048" i="43"/>
  <c r="I1047" i="43"/>
  <c r="I1046" i="43"/>
  <c r="I1045" i="43"/>
  <c r="I1044" i="43"/>
  <c r="I1043" i="43"/>
  <c r="I1042" i="43"/>
  <c r="I1041" i="43"/>
  <c r="I1040" i="43"/>
  <c r="I1039" i="43"/>
  <c r="I1038" i="43"/>
  <c r="I1037" i="43"/>
  <c r="I1036" i="43"/>
  <c r="I1035" i="43"/>
  <c r="I1034" i="43"/>
  <c r="I1033" i="43"/>
  <c r="I1032" i="43"/>
  <c r="I1031" i="43"/>
  <c r="I1030" i="43"/>
  <c r="I1029" i="43"/>
  <c r="I1028" i="43"/>
  <c r="I1027" i="43"/>
  <c r="I1026" i="43"/>
  <c r="I1025" i="43"/>
  <c r="I1024" i="43"/>
  <c r="I1023" i="43"/>
  <c r="I1022" i="43"/>
  <c r="I1021" i="43"/>
  <c r="I1020" i="43"/>
  <c r="I1019" i="43"/>
  <c r="I1018" i="43"/>
  <c r="I1017" i="43"/>
  <c r="I1016" i="43"/>
  <c r="I1015" i="43"/>
  <c r="I1014" i="43"/>
  <c r="I1013" i="43"/>
  <c r="I1012" i="43"/>
  <c r="I1011" i="43"/>
  <c r="I1010" i="43"/>
  <c r="I1009" i="43"/>
  <c r="I1008" i="43"/>
  <c r="I1007" i="43"/>
  <c r="I1006" i="43"/>
  <c r="I1005" i="43"/>
  <c r="I1004" i="43"/>
  <c r="I1003" i="43"/>
  <c r="I1002" i="43"/>
  <c r="I1001" i="43"/>
  <c r="I1000" i="43"/>
  <c r="I999" i="43"/>
  <c r="I998" i="43"/>
  <c r="I997" i="43"/>
  <c r="I996" i="43"/>
  <c r="I995" i="43"/>
  <c r="I994" i="43"/>
  <c r="I993" i="43"/>
  <c r="I992" i="43"/>
  <c r="I991" i="43"/>
  <c r="I990" i="43"/>
  <c r="I989" i="43"/>
  <c r="I988" i="43"/>
  <c r="I987" i="43"/>
  <c r="I986" i="43"/>
  <c r="I985" i="43"/>
  <c r="I984" i="43"/>
  <c r="I983" i="43"/>
  <c r="I982" i="43"/>
  <c r="I981" i="43"/>
  <c r="I980" i="43"/>
  <c r="I979" i="43"/>
  <c r="I978" i="43"/>
  <c r="I977" i="43"/>
  <c r="I976" i="43"/>
  <c r="I975" i="43"/>
  <c r="I974" i="43"/>
  <c r="I973" i="43"/>
  <c r="I972" i="43"/>
  <c r="I971" i="43"/>
  <c r="I970" i="43"/>
  <c r="I969" i="43"/>
  <c r="I968" i="43"/>
  <c r="I967" i="43"/>
  <c r="I966" i="43"/>
  <c r="I965" i="43"/>
  <c r="I964" i="43"/>
  <c r="I963" i="43"/>
  <c r="I962" i="43"/>
  <c r="I961" i="43"/>
  <c r="I960" i="43"/>
  <c r="I959" i="43"/>
  <c r="I958" i="43"/>
  <c r="I957" i="43"/>
  <c r="I956" i="43"/>
  <c r="I955" i="43"/>
  <c r="I954" i="43"/>
  <c r="I953" i="43"/>
  <c r="I952" i="43"/>
  <c r="I951" i="43"/>
  <c r="I950" i="43"/>
  <c r="I949" i="43"/>
  <c r="I948" i="43"/>
  <c r="I947" i="43"/>
  <c r="I946" i="43"/>
  <c r="I945" i="43"/>
  <c r="I944" i="43"/>
  <c r="I943" i="43"/>
  <c r="I942" i="43"/>
  <c r="I941" i="43"/>
  <c r="I940" i="43"/>
  <c r="I939" i="43"/>
  <c r="I938" i="43"/>
  <c r="I937" i="43"/>
  <c r="I936" i="43"/>
  <c r="I935" i="43"/>
  <c r="I934" i="43"/>
  <c r="I933" i="43"/>
  <c r="I932" i="43"/>
  <c r="I931" i="43"/>
  <c r="I930" i="43"/>
  <c r="I929" i="43"/>
  <c r="I928" i="43"/>
  <c r="I927" i="43"/>
  <c r="I926" i="43"/>
  <c r="I925" i="43"/>
  <c r="I924" i="43"/>
  <c r="I923" i="43"/>
  <c r="I922" i="43"/>
  <c r="I921" i="43"/>
  <c r="I920" i="43"/>
  <c r="I919" i="43"/>
  <c r="I918" i="43"/>
  <c r="I917" i="43"/>
  <c r="I916" i="43"/>
  <c r="I915" i="43"/>
  <c r="I914" i="43"/>
  <c r="I913" i="43"/>
  <c r="I912" i="43"/>
  <c r="I911" i="43"/>
  <c r="I910" i="43"/>
  <c r="I909" i="43"/>
  <c r="I908" i="43"/>
  <c r="I907" i="43"/>
  <c r="I906" i="43"/>
  <c r="I905" i="43"/>
  <c r="I904" i="43"/>
  <c r="I903" i="43"/>
  <c r="I902" i="43"/>
  <c r="I901" i="43"/>
  <c r="I900" i="43"/>
  <c r="I899" i="43"/>
  <c r="I898" i="43"/>
  <c r="I897" i="43"/>
  <c r="I896" i="43"/>
  <c r="I895" i="43"/>
  <c r="I894" i="43"/>
  <c r="I893" i="43"/>
  <c r="I892" i="43"/>
  <c r="I891" i="43"/>
  <c r="I890" i="43"/>
  <c r="I889" i="43"/>
  <c r="I888" i="43"/>
  <c r="I887" i="43"/>
  <c r="I886" i="43"/>
  <c r="I885" i="43"/>
  <c r="I884" i="43"/>
  <c r="I883" i="43"/>
  <c r="I882" i="43"/>
  <c r="I881" i="43"/>
  <c r="I880" i="43"/>
  <c r="I879" i="43"/>
  <c r="I878" i="43"/>
  <c r="I877" i="43"/>
  <c r="I876" i="43"/>
  <c r="I875" i="43"/>
  <c r="I874" i="43"/>
  <c r="I873" i="43"/>
  <c r="I872" i="43"/>
  <c r="I871" i="43"/>
  <c r="I870" i="43"/>
  <c r="I869" i="43"/>
  <c r="I868" i="43"/>
  <c r="I867" i="43"/>
  <c r="I866" i="43"/>
  <c r="I865" i="43"/>
  <c r="I864" i="43"/>
  <c r="I863" i="43"/>
  <c r="I862" i="43"/>
  <c r="I861" i="43"/>
  <c r="I860" i="43"/>
  <c r="I859" i="43"/>
  <c r="I858" i="43"/>
  <c r="I857" i="43"/>
  <c r="I856" i="43"/>
  <c r="I855" i="43"/>
  <c r="I854" i="43"/>
  <c r="I853" i="43"/>
  <c r="I852" i="43"/>
  <c r="I851" i="43"/>
  <c r="I850" i="43"/>
  <c r="I849" i="43"/>
  <c r="I848" i="43"/>
  <c r="I847" i="43"/>
  <c r="I846" i="43"/>
  <c r="I845" i="43"/>
  <c r="I844" i="43"/>
  <c r="I843" i="43"/>
  <c r="I842" i="43"/>
  <c r="I841" i="43"/>
  <c r="I840" i="43"/>
  <c r="I839" i="43"/>
  <c r="I838" i="43"/>
  <c r="I837" i="43"/>
  <c r="I836" i="43"/>
  <c r="I835" i="43"/>
  <c r="I834" i="43"/>
  <c r="I833" i="43"/>
  <c r="I832" i="43"/>
  <c r="I831" i="43"/>
  <c r="I830" i="43"/>
  <c r="I829" i="43"/>
  <c r="I828" i="43"/>
  <c r="I827" i="43"/>
  <c r="I826" i="43"/>
  <c r="I825" i="43"/>
  <c r="I824" i="43"/>
  <c r="I823" i="43"/>
  <c r="I822" i="43"/>
  <c r="I821" i="43"/>
  <c r="I820" i="43"/>
  <c r="I819" i="43"/>
  <c r="I818" i="43"/>
  <c r="I817" i="43"/>
  <c r="I816" i="43"/>
  <c r="I815" i="43"/>
  <c r="I814" i="43"/>
  <c r="I813" i="43"/>
  <c r="I812" i="43"/>
  <c r="I811" i="43"/>
  <c r="I810" i="43"/>
  <c r="I809" i="43"/>
  <c r="I808" i="43"/>
  <c r="I807" i="43"/>
  <c r="I806" i="43"/>
  <c r="I805" i="43"/>
  <c r="I804" i="43"/>
  <c r="I803" i="43"/>
  <c r="I802" i="43"/>
  <c r="I801" i="43"/>
  <c r="I800" i="43"/>
  <c r="I799" i="43"/>
  <c r="I798" i="43"/>
  <c r="I797" i="43"/>
  <c r="I796" i="43"/>
  <c r="I795" i="43"/>
  <c r="I794" i="43"/>
  <c r="I793" i="43"/>
  <c r="I792" i="43"/>
  <c r="I791" i="43"/>
  <c r="I790" i="43"/>
  <c r="I789" i="43"/>
  <c r="I788" i="43"/>
  <c r="I787" i="43"/>
  <c r="I786" i="43"/>
  <c r="I785" i="43"/>
  <c r="I784" i="43"/>
  <c r="I783" i="43"/>
  <c r="I782" i="43"/>
  <c r="I781" i="43"/>
  <c r="I780" i="43"/>
  <c r="I779" i="43"/>
  <c r="I778" i="43"/>
  <c r="I777" i="43"/>
  <c r="I776" i="43"/>
  <c r="I775" i="43"/>
  <c r="I774" i="43"/>
  <c r="I773" i="43"/>
  <c r="I772" i="43"/>
  <c r="I771" i="43"/>
  <c r="I770" i="43"/>
  <c r="I769" i="43"/>
  <c r="I768" i="43"/>
  <c r="I767" i="43"/>
  <c r="I766" i="43"/>
  <c r="I765" i="43"/>
  <c r="I764" i="43"/>
  <c r="I763" i="43"/>
  <c r="I762" i="43"/>
  <c r="I761" i="43"/>
  <c r="I760" i="43"/>
  <c r="I759" i="43"/>
  <c r="I758" i="43"/>
  <c r="I757" i="43"/>
  <c r="I756" i="43"/>
  <c r="I755" i="43"/>
  <c r="I754" i="43"/>
  <c r="I753" i="43"/>
  <c r="I752" i="43"/>
  <c r="I751" i="43"/>
  <c r="I750" i="43"/>
  <c r="I749" i="43"/>
  <c r="I748" i="43"/>
  <c r="I747" i="43"/>
  <c r="I746" i="43"/>
  <c r="I745" i="43"/>
  <c r="I744" i="43"/>
  <c r="I743" i="43"/>
  <c r="I742" i="43"/>
  <c r="I741" i="43"/>
  <c r="I740" i="43"/>
  <c r="I739" i="43"/>
  <c r="I738" i="43"/>
  <c r="I737" i="43"/>
  <c r="I736" i="43"/>
  <c r="I735" i="43"/>
  <c r="I734" i="43"/>
  <c r="I733" i="43"/>
  <c r="I732" i="43"/>
  <c r="I731" i="43"/>
  <c r="I730" i="43"/>
  <c r="I729" i="43"/>
  <c r="I728" i="43"/>
  <c r="I727" i="43"/>
  <c r="I726" i="43"/>
  <c r="I725" i="43"/>
  <c r="I724" i="43"/>
  <c r="I723" i="43"/>
  <c r="I722" i="43"/>
  <c r="I721" i="43"/>
  <c r="I720" i="43"/>
  <c r="I719" i="43"/>
  <c r="I718" i="43"/>
  <c r="I717" i="43"/>
  <c r="I716" i="43"/>
  <c r="I715" i="43"/>
  <c r="I714" i="43"/>
  <c r="I713" i="43"/>
  <c r="I712" i="43"/>
  <c r="I711" i="43"/>
  <c r="I710" i="43"/>
  <c r="I709" i="43"/>
  <c r="I708" i="43"/>
  <c r="I707" i="43"/>
  <c r="I706" i="43"/>
  <c r="I705" i="43"/>
  <c r="I704" i="43"/>
  <c r="I703" i="43"/>
  <c r="I702" i="43"/>
  <c r="I701" i="43"/>
  <c r="I700" i="43"/>
  <c r="I699" i="43"/>
  <c r="I698" i="43"/>
  <c r="I697" i="43"/>
  <c r="I696" i="43"/>
  <c r="I695" i="43"/>
  <c r="I694" i="43"/>
  <c r="I693" i="43"/>
  <c r="I692" i="43"/>
  <c r="I691" i="43"/>
  <c r="I690" i="43"/>
  <c r="I689" i="43"/>
  <c r="I688" i="43"/>
  <c r="I687" i="43"/>
  <c r="I686" i="43"/>
  <c r="I685" i="43"/>
  <c r="I684" i="43"/>
  <c r="I683" i="43"/>
  <c r="I682" i="43"/>
  <c r="I681" i="43"/>
  <c r="I680" i="43"/>
  <c r="I679" i="43"/>
  <c r="I678" i="43"/>
  <c r="I677" i="43"/>
  <c r="I676" i="43"/>
  <c r="I675" i="43"/>
  <c r="I674" i="43"/>
  <c r="I673" i="43"/>
  <c r="I672" i="43"/>
  <c r="I671" i="43"/>
  <c r="I670" i="43"/>
  <c r="I669" i="43"/>
  <c r="I668" i="43"/>
  <c r="I667" i="43"/>
  <c r="I666" i="43"/>
  <c r="I665" i="43"/>
  <c r="I664" i="43"/>
  <c r="I663" i="43"/>
  <c r="I662" i="43"/>
  <c r="I661" i="43"/>
  <c r="I660" i="43"/>
  <c r="I659" i="43"/>
  <c r="I658" i="43"/>
  <c r="I657" i="43"/>
  <c r="I656" i="43"/>
  <c r="I655" i="43"/>
  <c r="I654" i="43"/>
  <c r="I653" i="43"/>
  <c r="I652" i="43"/>
  <c r="I651" i="43"/>
  <c r="I650" i="43"/>
  <c r="I649" i="43"/>
  <c r="I648" i="43"/>
  <c r="I647" i="43"/>
  <c r="I646" i="43"/>
  <c r="I645" i="43"/>
  <c r="I644" i="43"/>
  <c r="I643" i="43"/>
  <c r="I642" i="43"/>
  <c r="I641" i="43"/>
  <c r="I640" i="43"/>
  <c r="I639" i="43"/>
  <c r="I638" i="43"/>
  <c r="I637" i="43"/>
  <c r="I636" i="43"/>
  <c r="I635" i="43"/>
  <c r="I634" i="43"/>
  <c r="I633" i="43"/>
  <c r="I632" i="43"/>
  <c r="I631" i="43"/>
  <c r="I630" i="43"/>
  <c r="I629" i="43"/>
  <c r="I628" i="43"/>
  <c r="I627" i="43"/>
  <c r="I626" i="43"/>
  <c r="I625" i="43"/>
  <c r="I624" i="43"/>
  <c r="I623" i="43"/>
  <c r="I622" i="43"/>
  <c r="I621" i="43"/>
  <c r="I620" i="43"/>
  <c r="I619" i="43"/>
  <c r="I618" i="43"/>
  <c r="I617" i="43"/>
  <c r="I616" i="43"/>
  <c r="I615" i="43"/>
  <c r="I614" i="43"/>
  <c r="I613" i="43"/>
  <c r="I612" i="43"/>
  <c r="I611" i="43"/>
  <c r="I610" i="43"/>
  <c r="I609" i="43"/>
  <c r="I608" i="43"/>
  <c r="I607" i="43"/>
  <c r="I606" i="43"/>
  <c r="I605" i="43"/>
  <c r="I604" i="43"/>
  <c r="I603" i="43"/>
  <c r="I602" i="43"/>
  <c r="I601" i="43"/>
  <c r="I600" i="43"/>
  <c r="I599" i="43"/>
  <c r="I598" i="43"/>
  <c r="I597" i="43"/>
  <c r="I596" i="43"/>
  <c r="I595" i="43"/>
  <c r="I594" i="43"/>
  <c r="I593" i="43"/>
  <c r="I592" i="43"/>
  <c r="I591" i="43"/>
  <c r="I590" i="43"/>
  <c r="I589" i="43"/>
  <c r="I588" i="43"/>
  <c r="I587" i="43"/>
  <c r="I586" i="43"/>
  <c r="I585" i="43"/>
  <c r="I584" i="43"/>
  <c r="I583" i="43"/>
  <c r="I582" i="43"/>
  <c r="I581" i="43"/>
  <c r="I580" i="43"/>
  <c r="I579" i="43"/>
  <c r="I578" i="43"/>
  <c r="I577" i="43"/>
  <c r="I576" i="43"/>
  <c r="I575" i="43"/>
  <c r="I574" i="43"/>
  <c r="I573" i="43"/>
  <c r="I572" i="43"/>
  <c r="I571" i="43"/>
  <c r="I570" i="43"/>
  <c r="I569" i="43"/>
  <c r="I568" i="43"/>
  <c r="I567" i="43"/>
  <c r="I566" i="43"/>
  <c r="I565" i="43"/>
  <c r="I564" i="43"/>
  <c r="I563" i="43"/>
  <c r="I562" i="43"/>
  <c r="I561" i="43"/>
  <c r="I560" i="43"/>
  <c r="I559" i="43"/>
  <c r="I558" i="43"/>
  <c r="I557" i="43"/>
  <c r="I556" i="43"/>
  <c r="I555" i="43"/>
  <c r="I554" i="43"/>
  <c r="I553" i="43"/>
  <c r="I552" i="43"/>
  <c r="I551" i="43"/>
  <c r="I550" i="43"/>
  <c r="I549" i="43"/>
  <c r="I548" i="43"/>
  <c r="I547" i="43"/>
  <c r="I546" i="43"/>
  <c r="I545" i="43"/>
  <c r="I544" i="43"/>
  <c r="I543" i="43"/>
  <c r="I542" i="43"/>
  <c r="I541" i="43"/>
  <c r="I540" i="43"/>
  <c r="I539" i="43"/>
  <c r="I538" i="43"/>
  <c r="I537" i="43"/>
  <c r="I536" i="43"/>
  <c r="I535" i="43"/>
  <c r="I534" i="43"/>
  <c r="I533" i="43"/>
  <c r="I532" i="43"/>
  <c r="I531" i="43"/>
  <c r="I530" i="43"/>
  <c r="I529" i="43"/>
  <c r="I528" i="43"/>
  <c r="I527" i="43"/>
  <c r="I526" i="43"/>
  <c r="I525" i="43"/>
  <c r="I524" i="43"/>
  <c r="I523" i="43"/>
  <c r="I522" i="43"/>
  <c r="I521" i="43"/>
  <c r="I520" i="43"/>
  <c r="I519" i="43"/>
  <c r="I518" i="43"/>
  <c r="I517" i="43"/>
  <c r="I516" i="43"/>
  <c r="I515" i="43"/>
  <c r="I514" i="43"/>
  <c r="I513" i="43"/>
  <c r="I512" i="43"/>
  <c r="I511" i="43"/>
  <c r="I510" i="43"/>
  <c r="I509" i="43"/>
  <c r="I508" i="43"/>
  <c r="I507" i="43"/>
  <c r="I506" i="43"/>
  <c r="I505" i="43"/>
  <c r="I504" i="43"/>
  <c r="I503" i="43"/>
  <c r="I502" i="43"/>
  <c r="I501" i="43"/>
  <c r="I500" i="43"/>
  <c r="I499" i="43"/>
  <c r="I498" i="43"/>
  <c r="I497" i="43"/>
  <c r="I496" i="43"/>
  <c r="I495" i="43"/>
  <c r="I494" i="43"/>
  <c r="I493" i="43"/>
  <c r="I492" i="43"/>
  <c r="I491" i="43"/>
  <c r="I490" i="43"/>
  <c r="I489" i="43"/>
  <c r="I488" i="43"/>
  <c r="I487" i="43"/>
  <c r="I486" i="43"/>
  <c r="I485" i="43"/>
  <c r="I484" i="43"/>
  <c r="I483" i="43"/>
  <c r="I482" i="43"/>
  <c r="I481" i="43"/>
  <c r="I480" i="43"/>
  <c r="I479" i="43"/>
  <c r="I478" i="43"/>
  <c r="I477" i="43"/>
  <c r="I476" i="43"/>
  <c r="I475" i="43"/>
  <c r="I474" i="43"/>
  <c r="I473" i="43"/>
  <c r="I472" i="43"/>
  <c r="I471" i="43"/>
  <c r="I470" i="43"/>
  <c r="I469" i="43"/>
  <c r="I468" i="43"/>
  <c r="I467" i="43"/>
  <c r="I466" i="43"/>
  <c r="I465" i="43"/>
  <c r="I464" i="43"/>
  <c r="I463" i="43"/>
  <c r="I462" i="43"/>
  <c r="I461" i="43"/>
  <c r="I460" i="43"/>
  <c r="I459" i="43"/>
  <c r="I458" i="43"/>
  <c r="I457" i="43"/>
  <c r="I456" i="43"/>
  <c r="I455" i="43"/>
  <c r="I454" i="43"/>
  <c r="I453" i="43"/>
  <c r="I452" i="43"/>
  <c r="I451" i="43"/>
  <c r="I450" i="43"/>
  <c r="I449" i="43"/>
  <c r="I448" i="43"/>
  <c r="I447" i="43"/>
  <c r="I446" i="43"/>
  <c r="I445" i="43"/>
  <c r="I444" i="43"/>
  <c r="I443" i="43"/>
  <c r="I442" i="43"/>
  <c r="I441" i="43"/>
  <c r="I440" i="43"/>
  <c r="I439" i="43"/>
  <c r="I438" i="43"/>
  <c r="I437" i="43"/>
  <c r="I436" i="43"/>
  <c r="I435" i="43"/>
  <c r="I434" i="43"/>
  <c r="I433" i="43"/>
  <c r="I432" i="43"/>
  <c r="I431" i="43"/>
  <c r="I430" i="43"/>
  <c r="I429" i="43"/>
  <c r="I428" i="43"/>
  <c r="I427" i="43"/>
  <c r="I426" i="43"/>
  <c r="I425" i="43"/>
  <c r="I424" i="43"/>
  <c r="I423" i="43"/>
  <c r="I422" i="43"/>
  <c r="I421" i="43"/>
  <c r="I420" i="43"/>
  <c r="I419" i="43"/>
  <c r="I418" i="43"/>
  <c r="I417" i="43"/>
  <c r="I416" i="43"/>
  <c r="I415" i="43"/>
  <c r="I414" i="43"/>
  <c r="I413" i="43"/>
  <c r="I412" i="43"/>
  <c r="I411" i="43"/>
  <c r="I410" i="43"/>
  <c r="I409" i="43"/>
  <c r="I408" i="43"/>
  <c r="I407" i="43"/>
  <c r="I406" i="43"/>
  <c r="I405" i="43"/>
  <c r="I404" i="43"/>
  <c r="I403" i="43"/>
  <c r="I402" i="43"/>
  <c r="I401" i="43"/>
  <c r="I400" i="43"/>
  <c r="I399" i="43"/>
  <c r="I398" i="43"/>
  <c r="I397" i="43"/>
  <c r="I396" i="43"/>
  <c r="I395" i="43"/>
  <c r="I394" i="43"/>
  <c r="I393" i="43"/>
  <c r="I392" i="43"/>
  <c r="I391" i="43"/>
  <c r="I390" i="43"/>
  <c r="I389" i="43"/>
  <c r="I388" i="43"/>
  <c r="I387" i="43"/>
  <c r="I386" i="43"/>
  <c r="I385" i="43"/>
  <c r="I384" i="43"/>
  <c r="I383" i="43"/>
  <c r="I382" i="43"/>
  <c r="I381" i="43"/>
  <c r="I380" i="43"/>
  <c r="I379" i="43"/>
  <c r="I378" i="43"/>
  <c r="I377" i="43"/>
  <c r="I376" i="43"/>
  <c r="I375" i="43"/>
  <c r="I374" i="43"/>
  <c r="I373" i="43"/>
  <c r="I372" i="43"/>
  <c r="I371" i="43"/>
  <c r="I370" i="43"/>
  <c r="I369" i="43"/>
  <c r="I368" i="43"/>
  <c r="I367" i="43"/>
  <c r="I366" i="43"/>
  <c r="I365" i="43"/>
  <c r="I364" i="43"/>
  <c r="I363" i="43"/>
  <c r="I362" i="43"/>
  <c r="I361" i="43"/>
  <c r="I360" i="43"/>
  <c r="I359" i="43"/>
  <c r="I358" i="43"/>
  <c r="I357" i="43"/>
  <c r="I356" i="43"/>
  <c r="I355" i="43"/>
  <c r="I354" i="43"/>
  <c r="I353" i="43"/>
  <c r="I352" i="43"/>
  <c r="I351" i="43"/>
  <c r="I350" i="43"/>
  <c r="I349" i="43"/>
  <c r="I348" i="43"/>
  <c r="I347" i="43"/>
  <c r="I346" i="43"/>
  <c r="I345" i="43"/>
  <c r="I344" i="43"/>
  <c r="I343" i="43"/>
  <c r="I342" i="43"/>
  <c r="I341" i="43"/>
  <c r="I340" i="43"/>
  <c r="I339" i="43"/>
  <c r="I338" i="43"/>
  <c r="I337" i="43"/>
  <c r="I336" i="43"/>
  <c r="I335" i="43"/>
  <c r="I334" i="43"/>
  <c r="I333" i="43"/>
  <c r="I332" i="43"/>
  <c r="I331" i="43"/>
  <c r="I330" i="43"/>
  <c r="I329" i="43"/>
  <c r="I328" i="43"/>
  <c r="I327" i="43"/>
  <c r="I326" i="43"/>
  <c r="I325" i="43"/>
  <c r="I324" i="43"/>
  <c r="I323" i="43"/>
  <c r="I322" i="43"/>
  <c r="I321" i="43"/>
  <c r="I320" i="43"/>
  <c r="I319" i="43"/>
  <c r="I318" i="43"/>
  <c r="I317" i="43"/>
  <c r="I316" i="43"/>
  <c r="I315" i="43"/>
  <c r="I314" i="43"/>
  <c r="I313" i="43"/>
  <c r="I312" i="43"/>
  <c r="I311" i="43"/>
  <c r="I310" i="43"/>
  <c r="I309" i="43"/>
  <c r="I308" i="43"/>
  <c r="I307" i="43"/>
  <c r="I306" i="43"/>
  <c r="I305" i="43"/>
  <c r="I304" i="43"/>
  <c r="I303" i="43"/>
  <c r="I302" i="43"/>
  <c r="I301" i="43"/>
  <c r="I300" i="43"/>
  <c r="I299" i="43"/>
  <c r="I298" i="43"/>
  <c r="I297" i="43"/>
  <c r="I296" i="43"/>
  <c r="I295" i="43"/>
  <c r="I294" i="43"/>
  <c r="I293" i="43"/>
  <c r="I292" i="43"/>
  <c r="I291" i="43"/>
  <c r="I290" i="43"/>
  <c r="I289" i="43"/>
  <c r="I288" i="43"/>
  <c r="I287" i="43"/>
  <c r="I286" i="43"/>
  <c r="I285" i="43"/>
  <c r="I284" i="43"/>
  <c r="I283" i="43"/>
  <c r="I282" i="43"/>
  <c r="I281" i="43"/>
  <c r="I280" i="43"/>
  <c r="I279" i="43"/>
  <c r="I278" i="43"/>
  <c r="I277" i="43"/>
  <c r="I276" i="43"/>
  <c r="I275" i="43"/>
  <c r="I274" i="43"/>
  <c r="I273" i="43"/>
  <c r="I272" i="43"/>
  <c r="I271" i="43"/>
  <c r="I270" i="43"/>
  <c r="I269" i="43"/>
  <c r="I268" i="43"/>
  <c r="I267" i="43"/>
  <c r="I266" i="43"/>
  <c r="I265" i="43"/>
  <c r="I264" i="43"/>
  <c r="I263" i="43"/>
  <c r="I262" i="43"/>
  <c r="I261" i="43"/>
  <c r="I260" i="43"/>
  <c r="I259" i="43"/>
  <c r="I258" i="43"/>
  <c r="I257" i="43"/>
  <c r="I256" i="43"/>
  <c r="I255" i="43"/>
  <c r="I254" i="43"/>
  <c r="I253" i="43"/>
  <c r="I252" i="43"/>
  <c r="I251" i="43"/>
  <c r="I250" i="43"/>
  <c r="I249" i="43"/>
  <c r="I248" i="43"/>
  <c r="I247" i="43"/>
  <c r="I246" i="43"/>
  <c r="I245" i="43"/>
  <c r="I244" i="43"/>
  <c r="I243" i="43"/>
  <c r="I242" i="43"/>
  <c r="I241" i="43"/>
  <c r="I240" i="43"/>
  <c r="I239" i="43"/>
  <c r="I238" i="43"/>
  <c r="I237" i="43"/>
  <c r="I236" i="43"/>
  <c r="I235" i="43"/>
  <c r="I234" i="43"/>
  <c r="I233" i="43"/>
  <c r="I232" i="43"/>
  <c r="I231" i="43"/>
  <c r="I230" i="43"/>
  <c r="I229" i="43"/>
  <c r="I228" i="43"/>
  <c r="I227" i="43"/>
  <c r="I226" i="43"/>
  <c r="I225" i="43"/>
  <c r="I224" i="43"/>
  <c r="I223" i="43"/>
  <c r="I222" i="43"/>
  <c r="I221" i="43"/>
  <c r="I220" i="43"/>
  <c r="I219" i="43"/>
  <c r="I218" i="43"/>
  <c r="I217" i="43"/>
  <c r="I216" i="43"/>
  <c r="I215" i="43"/>
  <c r="I214" i="43"/>
  <c r="I213" i="43"/>
  <c r="I212" i="43"/>
  <c r="I211" i="43"/>
  <c r="I210" i="43"/>
  <c r="I209" i="43"/>
  <c r="I208" i="43"/>
  <c r="I207" i="43"/>
  <c r="I206" i="43"/>
  <c r="I205" i="43"/>
  <c r="I204" i="43"/>
  <c r="I203" i="43"/>
  <c r="I202" i="43"/>
  <c r="I201" i="43"/>
  <c r="I200" i="43"/>
  <c r="I199" i="43"/>
  <c r="I198" i="43"/>
  <c r="I197" i="43"/>
  <c r="I196" i="43"/>
  <c r="I195" i="43"/>
  <c r="I194" i="43"/>
  <c r="I193" i="43"/>
  <c r="I192" i="43"/>
  <c r="I191" i="43"/>
  <c r="I190" i="43"/>
  <c r="I189" i="43"/>
  <c r="I188" i="43"/>
  <c r="I187" i="43"/>
  <c r="I186" i="43"/>
  <c r="I185" i="43"/>
  <c r="I184" i="43"/>
  <c r="I183" i="43"/>
  <c r="I182" i="43"/>
  <c r="I181" i="43"/>
  <c r="I180" i="43"/>
  <c r="I179" i="43"/>
  <c r="I178" i="43"/>
  <c r="I177" i="43"/>
  <c r="I176" i="43"/>
  <c r="I175" i="43"/>
  <c r="I174" i="43"/>
  <c r="I173" i="43"/>
  <c r="I172" i="43"/>
  <c r="I171" i="43"/>
  <c r="I170" i="43"/>
  <c r="I169" i="43"/>
  <c r="I168" i="43"/>
  <c r="I167" i="43"/>
  <c r="I165" i="43"/>
  <c r="I163" i="43"/>
  <c r="I162" i="43"/>
  <c r="I161" i="43"/>
  <c r="I160" i="43"/>
  <c r="I159" i="43"/>
  <c r="I158" i="43"/>
  <c r="I157" i="43"/>
  <c r="I155" i="43"/>
  <c r="I153" i="43"/>
  <c r="I152" i="43"/>
  <c r="I151" i="43"/>
  <c r="I150" i="43"/>
  <c r="I149" i="43"/>
  <c r="I148" i="43"/>
  <c r="I146" i="43"/>
  <c r="I144" i="43"/>
  <c r="I143" i="43"/>
  <c r="I142" i="43"/>
  <c r="I141" i="43"/>
  <c r="I140" i="43"/>
  <c r="I139" i="43"/>
  <c r="I138" i="43"/>
  <c r="I136" i="43"/>
  <c r="I134" i="43"/>
  <c r="I133" i="43"/>
  <c r="I132" i="43"/>
  <c r="I131" i="43"/>
  <c r="I130" i="43"/>
  <c r="I129" i="43"/>
  <c r="I127" i="43"/>
  <c r="I125" i="43"/>
  <c r="I124" i="43"/>
  <c r="I123" i="43"/>
  <c r="I122" i="43"/>
  <c r="I121" i="43"/>
  <c r="I120" i="43"/>
  <c r="I118" i="43"/>
  <c r="I116" i="43"/>
  <c r="I115" i="43"/>
  <c r="I114" i="43"/>
  <c r="I113" i="43"/>
  <c r="I112" i="43"/>
  <c r="I111" i="43"/>
  <c r="I109" i="43"/>
  <c r="I107" i="43"/>
  <c r="I106" i="43"/>
  <c r="I105" i="43"/>
  <c r="I104" i="43"/>
  <c r="I103" i="43"/>
  <c r="I102" i="43"/>
  <c r="I100" i="43"/>
  <c r="I98" i="43"/>
  <c r="I96" i="43"/>
  <c r="I95" i="43"/>
  <c r="I94" i="43"/>
  <c r="I93" i="43"/>
  <c r="I91" i="43"/>
  <c r="I89" i="43"/>
  <c r="I88" i="43"/>
  <c r="I87" i="43"/>
  <c r="I86" i="43"/>
  <c r="I85" i="43"/>
  <c r="I84" i="43"/>
  <c r="I82" i="43"/>
  <c r="I80" i="43"/>
  <c r="I79" i="43"/>
  <c r="I78" i="43"/>
  <c r="I77" i="43"/>
  <c r="I76" i="43"/>
  <c r="I75" i="43"/>
  <c r="I73" i="43"/>
  <c r="I71" i="43"/>
  <c r="I70" i="43"/>
  <c r="I69" i="43"/>
  <c r="I68" i="43"/>
  <c r="I67" i="43"/>
  <c r="I66" i="43"/>
  <c r="I64" i="43"/>
  <c r="I62" i="43"/>
  <c r="I61" i="43"/>
  <c r="I60" i="43"/>
  <c r="I59" i="43"/>
  <c r="I58" i="43"/>
  <c r="I57" i="43"/>
  <c r="I55" i="43"/>
  <c r="I53" i="43"/>
  <c r="I52" i="43"/>
  <c r="I51" i="43"/>
  <c r="I50" i="43"/>
  <c r="I49" i="43"/>
  <c r="I48" i="43"/>
  <c r="I46" i="43"/>
  <c r="I44" i="43"/>
  <c r="I42" i="43"/>
  <c r="I41" i="43"/>
  <c r="I40" i="43"/>
  <c r="I36" i="43"/>
  <c r="M35" i="43"/>
  <c r="I35" i="43"/>
  <c r="M34" i="43"/>
  <c r="I34" i="43"/>
  <c r="M33" i="43"/>
  <c r="I33" i="43"/>
  <c r="M32" i="43"/>
  <c r="I32" i="43"/>
  <c r="M31" i="43"/>
  <c r="I31" i="43"/>
  <c r="M30" i="43"/>
  <c r="I30" i="43"/>
  <c r="M29" i="43"/>
  <c r="I29" i="43"/>
  <c r="M28" i="43"/>
  <c r="I28" i="43"/>
  <c r="M27" i="43"/>
  <c r="M26" i="43"/>
  <c r="M25" i="43"/>
  <c r="M24" i="43"/>
  <c r="M23" i="43"/>
  <c r="M22" i="43"/>
  <c r="M21" i="43"/>
  <c r="M20" i="43"/>
  <c r="D20" i="43"/>
  <c r="C20" i="43"/>
  <c r="M19" i="43"/>
  <c r="D19" i="43"/>
  <c r="C19" i="43"/>
  <c r="C21" i="43" s="1"/>
  <c r="M18" i="43"/>
  <c r="D18" i="43"/>
  <c r="C18" i="43"/>
  <c r="M17" i="43"/>
  <c r="M16" i="43"/>
  <c r="M15" i="43"/>
  <c r="M14" i="43"/>
  <c r="E14" i="43"/>
  <c r="D14" i="43"/>
  <c r="C14" i="43"/>
  <c r="M13" i="43"/>
  <c r="E13" i="43"/>
  <c r="D13" i="43"/>
  <c r="C13" i="43"/>
  <c r="M12" i="43"/>
  <c r="M11" i="43"/>
  <c r="M10" i="43"/>
  <c r="C10" i="43"/>
  <c r="M9" i="43"/>
  <c r="M8" i="43"/>
  <c r="M7" i="43"/>
  <c r="M6" i="43"/>
  <c r="E6" i="43"/>
  <c r="D6" i="43"/>
  <c r="M5" i="43"/>
  <c r="E5" i="43"/>
  <c r="D5" i="43"/>
  <c r="M4" i="43"/>
  <c r="E4" i="43"/>
  <c r="D4" i="43"/>
  <c r="M3" i="43"/>
  <c r="E3" i="43"/>
  <c r="D3" i="43"/>
  <c r="D10" i="43" s="1"/>
  <c r="P2" i="43"/>
  <c r="M2" i="43"/>
  <c r="I1178" i="42"/>
  <c r="I1177" i="42"/>
  <c r="I1176" i="42"/>
  <c r="I1175" i="42"/>
  <c r="I1174" i="42"/>
  <c r="I1173" i="42"/>
  <c r="I1172" i="42"/>
  <c r="I1171" i="42"/>
  <c r="I1170" i="42"/>
  <c r="I1169" i="42"/>
  <c r="I1168" i="42"/>
  <c r="I1167" i="42"/>
  <c r="I1166" i="42"/>
  <c r="I1165" i="42"/>
  <c r="I1164" i="42"/>
  <c r="I1163" i="42"/>
  <c r="I1162" i="42"/>
  <c r="I1161" i="42"/>
  <c r="I1160" i="42"/>
  <c r="I1159" i="42"/>
  <c r="I1158" i="42"/>
  <c r="I1157" i="42"/>
  <c r="I1156" i="42"/>
  <c r="I1155" i="42"/>
  <c r="I1154" i="42"/>
  <c r="I1153" i="42"/>
  <c r="I1152" i="42"/>
  <c r="I1151" i="42"/>
  <c r="I1150" i="42"/>
  <c r="I1149" i="42"/>
  <c r="I1148" i="42"/>
  <c r="I1147" i="42"/>
  <c r="I1146" i="42"/>
  <c r="I1145" i="42"/>
  <c r="I1144" i="42"/>
  <c r="I1143" i="42"/>
  <c r="I1142" i="42"/>
  <c r="I1141" i="42"/>
  <c r="I1140" i="42"/>
  <c r="I1139" i="42"/>
  <c r="I1138" i="42"/>
  <c r="I1137" i="42"/>
  <c r="I1136" i="42"/>
  <c r="I1135" i="42"/>
  <c r="I1134" i="42"/>
  <c r="I1133" i="42"/>
  <c r="I1132" i="42"/>
  <c r="I1131" i="42"/>
  <c r="I1130" i="42"/>
  <c r="I1129" i="42"/>
  <c r="I1128" i="42"/>
  <c r="I1127" i="42"/>
  <c r="I1126" i="42"/>
  <c r="I1125" i="42"/>
  <c r="I1124" i="42"/>
  <c r="I1123" i="42"/>
  <c r="I1122" i="42"/>
  <c r="I1121" i="42"/>
  <c r="I1120" i="42"/>
  <c r="I1119" i="42"/>
  <c r="I1118" i="42"/>
  <c r="I1117" i="42"/>
  <c r="I1116" i="42"/>
  <c r="I1115" i="42"/>
  <c r="I1114" i="42"/>
  <c r="I1113" i="42"/>
  <c r="I1112" i="42"/>
  <c r="I1111" i="42"/>
  <c r="I1110" i="42"/>
  <c r="I1109" i="42"/>
  <c r="I1108" i="42"/>
  <c r="I1107" i="42"/>
  <c r="I1106" i="42"/>
  <c r="I1105" i="42"/>
  <c r="I1104" i="42"/>
  <c r="I1103" i="42"/>
  <c r="I1102" i="42"/>
  <c r="I1101" i="42"/>
  <c r="I1100" i="42"/>
  <c r="I1099" i="42"/>
  <c r="I1098" i="42"/>
  <c r="I1097" i="42"/>
  <c r="I1096" i="42"/>
  <c r="I1095" i="42"/>
  <c r="I1094" i="42"/>
  <c r="I1093" i="42"/>
  <c r="I1092" i="42"/>
  <c r="I1091" i="42"/>
  <c r="I1090" i="42"/>
  <c r="I1089" i="42"/>
  <c r="I1088" i="42"/>
  <c r="I1087" i="42"/>
  <c r="I1086" i="42"/>
  <c r="I1085" i="42"/>
  <c r="I1084" i="42"/>
  <c r="I1083" i="42"/>
  <c r="I1082" i="42"/>
  <c r="I1081" i="42"/>
  <c r="I1080" i="42"/>
  <c r="I1079" i="42"/>
  <c r="I1078" i="42"/>
  <c r="I1077" i="42"/>
  <c r="I1076" i="42"/>
  <c r="I1075" i="42"/>
  <c r="I1074" i="42"/>
  <c r="I1073" i="42"/>
  <c r="I1072" i="42"/>
  <c r="I1071" i="42"/>
  <c r="I1070" i="42"/>
  <c r="I1069" i="42"/>
  <c r="I1068" i="42"/>
  <c r="I1067" i="42"/>
  <c r="I1066" i="42"/>
  <c r="I1065" i="42"/>
  <c r="I1064" i="42"/>
  <c r="I1063" i="42"/>
  <c r="I1062" i="42"/>
  <c r="I1061" i="42"/>
  <c r="I1060" i="42"/>
  <c r="I1059" i="42"/>
  <c r="I1058" i="42"/>
  <c r="I1057" i="42"/>
  <c r="I1056" i="42"/>
  <c r="I1055" i="42"/>
  <c r="I1054" i="42"/>
  <c r="I1053" i="42"/>
  <c r="I1052" i="42"/>
  <c r="I1051" i="42"/>
  <c r="I1050" i="42"/>
  <c r="I1049" i="42"/>
  <c r="I1048" i="42"/>
  <c r="I1047" i="42"/>
  <c r="I1046" i="42"/>
  <c r="I1045" i="42"/>
  <c r="I1044" i="42"/>
  <c r="I1043" i="42"/>
  <c r="I1042" i="42"/>
  <c r="I1041" i="42"/>
  <c r="I1040" i="42"/>
  <c r="I1039" i="42"/>
  <c r="I1038" i="42"/>
  <c r="I1037" i="42"/>
  <c r="I1036" i="42"/>
  <c r="I1035" i="42"/>
  <c r="I1034" i="42"/>
  <c r="I1033" i="42"/>
  <c r="I1032" i="42"/>
  <c r="I1031" i="42"/>
  <c r="I1030" i="42"/>
  <c r="I1029" i="42"/>
  <c r="I1028" i="42"/>
  <c r="I1027" i="42"/>
  <c r="I1026" i="42"/>
  <c r="I1025" i="42"/>
  <c r="I1024" i="42"/>
  <c r="I1023" i="42"/>
  <c r="I1022" i="42"/>
  <c r="I1021" i="42"/>
  <c r="I1020" i="42"/>
  <c r="I1019" i="42"/>
  <c r="I1018" i="42"/>
  <c r="I1017" i="42"/>
  <c r="I1016" i="42"/>
  <c r="I1015" i="42"/>
  <c r="I1014" i="42"/>
  <c r="I1013" i="42"/>
  <c r="I1012" i="42"/>
  <c r="I1011" i="42"/>
  <c r="I1010" i="42"/>
  <c r="I1009" i="42"/>
  <c r="I1008" i="42"/>
  <c r="I1007" i="42"/>
  <c r="I1006" i="42"/>
  <c r="I1005" i="42"/>
  <c r="I1004" i="42"/>
  <c r="I1003" i="42"/>
  <c r="I1002" i="42"/>
  <c r="I1001" i="42"/>
  <c r="I1000" i="42"/>
  <c r="I999" i="42"/>
  <c r="I998" i="42"/>
  <c r="I997" i="42"/>
  <c r="I996" i="42"/>
  <c r="I995" i="42"/>
  <c r="I994" i="42"/>
  <c r="I993" i="42"/>
  <c r="I992" i="42"/>
  <c r="I991" i="42"/>
  <c r="I990" i="42"/>
  <c r="I989" i="42"/>
  <c r="I988" i="42"/>
  <c r="I987" i="42"/>
  <c r="I986" i="42"/>
  <c r="I985" i="42"/>
  <c r="I984" i="42"/>
  <c r="I983" i="42"/>
  <c r="I982" i="42"/>
  <c r="I981" i="42"/>
  <c r="I980" i="42"/>
  <c r="I979" i="42"/>
  <c r="I978" i="42"/>
  <c r="I977" i="42"/>
  <c r="I976" i="42"/>
  <c r="I975" i="42"/>
  <c r="I974" i="42"/>
  <c r="I973" i="42"/>
  <c r="I972" i="42"/>
  <c r="I971" i="42"/>
  <c r="I970" i="42"/>
  <c r="I969" i="42"/>
  <c r="I968" i="42"/>
  <c r="I967" i="42"/>
  <c r="I966" i="42"/>
  <c r="I965" i="42"/>
  <c r="I964" i="42"/>
  <c r="I963" i="42"/>
  <c r="I962" i="42"/>
  <c r="I961" i="42"/>
  <c r="I960" i="42"/>
  <c r="I959" i="42"/>
  <c r="I958" i="42"/>
  <c r="I957" i="42"/>
  <c r="I956" i="42"/>
  <c r="I955" i="42"/>
  <c r="I954" i="42"/>
  <c r="I953" i="42"/>
  <c r="I952" i="42"/>
  <c r="I951" i="42"/>
  <c r="I950" i="42"/>
  <c r="I949" i="42"/>
  <c r="I948" i="42"/>
  <c r="I947" i="42"/>
  <c r="I946" i="42"/>
  <c r="I945" i="42"/>
  <c r="I944" i="42"/>
  <c r="I943" i="42"/>
  <c r="I942" i="42"/>
  <c r="I941" i="42"/>
  <c r="I940" i="42"/>
  <c r="I939" i="42"/>
  <c r="I938" i="42"/>
  <c r="I937" i="42"/>
  <c r="I936" i="42"/>
  <c r="I935" i="42"/>
  <c r="I934" i="42"/>
  <c r="I933" i="42"/>
  <c r="I932" i="42"/>
  <c r="I931" i="42"/>
  <c r="I930" i="42"/>
  <c r="I929" i="42"/>
  <c r="I928" i="42"/>
  <c r="I927" i="42"/>
  <c r="I926" i="42"/>
  <c r="I925" i="42"/>
  <c r="I924" i="42"/>
  <c r="I923" i="42"/>
  <c r="I922" i="42"/>
  <c r="I921" i="42"/>
  <c r="I920" i="42"/>
  <c r="I919" i="42"/>
  <c r="I918" i="42"/>
  <c r="I917" i="42"/>
  <c r="I916" i="42"/>
  <c r="I915" i="42"/>
  <c r="I914" i="42"/>
  <c r="I913" i="42"/>
  <c r="I912" i="42"/>
  <c r="I911" i="42"/>
  <c r="I910" i="42"/>
  <c r="I909" i="42"/>
  <c r="I908" i="42"/>
  <c r="I907" i="42"/>
  <c r="I906" i="42"/>
  <c r="I905" i="42"/>
  <c r="I904" i="42"/>
  <c r="I903" i="42"/>
  <c r="I902" i="42"/>
  <c r="I901" i="42"/>
  <c r="I900" i="42"/>
  <c r="I899" i="42"/>
  <c r="I898" i="42"/>
  <c r="I897" i="42"/>
  <c r="I896" i="42"/>
  <c r="I895" i="42"/>
  <c r="I894" i="42"/>
  <c r="I893" i="42"/>
  <c r="I892" i="42"/>
  <c r="I891" i="42"/>
  <c r="I890" i="42"/>
  <c r="I889" i="42"/>
  <c r="I888" i="42"/>
  <c r="I887" i="42"/>
  <c r="I886" i="42"/>
  <c r="I885" i="42"/>
  <c r="I884" i="42"/>
  <c r="I883" i="42"/>
  <c r="I882" i="42"/>
  <c r="I881" i="42"/>
  <c r="I880" i="42"/>
  <c r="I879" i="42"/>
  <c r="I878" i="42"/>
  <c r="I877" i="42"/>
  <c r="I876" i="42"/>
  <c r="I875" i="42"/>
  <c r="I874" i="42"/>
  <c r="I873" i="42"/>
  <c r="I872" i="42"/>
  <c r="I871" i="42"/>
  <c r="I870" i="42"/>
  <c r="I869" i="42"/>
  <c r="I868" i="42"/>
  <c r="I867" i="42"/>
  <c r="I866" i="42"/>
  <c r="I865" i="42"/>
  <c r="I864" i="42"/>
  <c r="I863" i="42"/>
  <c r="I862" i="42"/>
  <c r="I861" i="42"/>
  <c r="I860" i="42"/>
  <c r="I859" i="42"/>
  <c r="I858" i="42"/>
  <c r="I857" i="42"/>
  <c r="I856" i="42"/>
  <c r="I855" i="42"/>
  <c r="I854" i="42"/>
  <c r="I853" i="42"/>
  <c r="I852" i="42"/>
  <c r="I851" i="42"/>
  <c r="I850" i="42"/>
  <c r="I849" i="42"/>
  <c r="I848" i="42"/>
  <c r="I847" i="42"/>
  <c r="I846" i="42"/>
  <c r="I845" i="42"/>
  <c r="I844" i="42"/>
  <c r="I843" i="42"/>
  <c r="I842" i="42"/>
  <c r="I841" i="42"/>
  <c r="I840" i="42"/>
  <c r="I839" i="42"/>
  <c r="I838" i="42"/>
  <c r="I837" i="42"/>
  <c r="I836" i="42"/>
  <c r="I835" i="42"/>
  <c r="I834" i="42"/>
  <c r="I833" i="42"/>
  <c r="I832" i="42"/>
  <c r="I831" i="42"/>
  <c r="I830" i="42"/>
  <c r="I829" i="42"/>
  <c r="I828" i="42"/>
  <c r="I827" i="42"/>
  <c r="I826" i="42"/>
  <c r="I825" i="42"/>
  <c r="I824" i="42"/>
  <c r="I823" i="42"/>
  <c r="I822" i="42"/>
  <c r="I821" i="42"/>
  <c r="I820" i="42"/>
  <c r="I819" i="42"/>
  <c r="I818" i="42"/>
  <c r="I817" i="42"/>
  <c r="I816" i="42"/>
  <c r="I815" i="42"/>
  <c r="I814" i="42"/>
  <c r="I813" i="42"/>
  <c r="I812" i="42"/>
  <c r="I811" i="42"/>
  <c r="I810" i="42"/>
  <c r="I809" i="42"/>
  <c r="I808" i="42"/>
  <c r="I807" i="42"/>
  <c r="I806" i="42"/>
  <c r="I805" i="42"/>
  <c r="I804" i="42"/>
  <c r="I803" i="42"/>
  <c r="I802" i="42"/>
  <c r="I801" i="42"/>
  <c r="I800" i="42"/>
  <c r="I799" i="42"/>
  <c r="I798" i="42"/>
  <c r="I797" i="42"/>
  <c r="I796" i="42"/>
  <c r="I795" i="42"/>
  <c r="I794" i="42"/>
  <c r="I793" i="42"/>
  <c r="I792" i="42"/>
  <c r="I791" i="42"/>
  <c r="I790" i="42"/>
  <c r="I789" i="42"/>
  <c r="I788" i="42"/>
  <c r="I787" i="42"/>
  <c r="I786" i="42"/>
  <c r="I785" i="42"/>
  <c r="I784" i="42"/>
  <c r="I783" i="42"/>
  <c r="I782" i="42"/>
  <c r="I781" i="42"/>
  <c r="I780" i="42"/>
  <c r="I779" i="42"/>
  <c r="I778" i="42"/>
  <c r="I777" i="42"/>
  <c r="I776" i="42"/>
  <c r="I775" i="42"/>
  <c r="I774" i="42"/>
  <c r="I773" i="42"/>
  <c r="I772" i="42"/>
  <c r="I771" i="42"/>
  <c r="I770" i="42"/>
  <c r="I769" i="42"/>
  <c r="I768" i="42"/>
  <c r="I767" i="42"/>
  <c r="I766" i="42"/>
  <c r="I765" i="42"/>
  <c r="I764" i="42"/>
  <c r="I763" i="42"/>
  <c r="I762" i="42"/>
  <c r="I761" i="42"/>
  <c r="I760" i="42"/>
  <c r="I759" i="42"/>
  <c r="I758" i="42"/>
  <c r="I757" i="42"/>
  <c r="I756" i="42"/>
  <c r="I755" i="42"/>
  <c r="I754" i="42"/>
  <c r="I753" i="42"/>
  <c r="I752" i="42"/>
  <c r="I751" i="42"/>
  <c r="I750" i="42"/>
  <c r="I749" i="42"/>
  <c r="I748" i="42"/>
  <c r="I747" i="42"/>
  <c r="I746" i="42"/>
  <c r="I745" i="42"/>
  <c r="I744" i="42"/>
  <c r="I743" i="42"/>
  <c r="I742" i="42"/>
  <c r="I741" i="42"/>
  <c r="I740" i="42"/>
  <c r="I739" i="42"/>
  <c r="I738" i="42"/>
  <c r="I737" i="42"/>
  <c r="I736" i="42"/>
  <c r="I735" i="42"/>
  <c r="I734" i="42"/>
  <c r="I733" i="42"/>
  <c r="I732" i="42"/>
  <c r="I731" i="42"/>
  <c r="I730" i="42"/>
  <c r="I729" i="42"/>
  <c r="I728" i="42"/>
  <c r="I727" i="42"/>
  <c r="I726" i="42"/>
  <c r="I725" i="42"/>
  <c r="I724" i="42"/>
  <c r="I723" i="42"/>
  <c r="I722" i="42"/>
  <c r="I721" i="42"/>
  <c r="I720" i="42"/>
  <c r="I719" i="42"/>
  <c r="I718" i="42"/>
  <c r="I717" i="42"/>
  <c r="I716" i="42"/>
  <c r="I715" i="42"/>
  <c r="I714" i="42"/>
  <c r="I713" i="42"/>
  <c r="I712" i="42"/>
  <c r="I711" i="42"/>
  <c r="I710" i="42"/>
  <c r="I709" i="42"/>
  <c r="I708" i="42"/>
  <c r="I707" i="42"/>
  <c r="I706" i="42"/>
  <c r="I705" i="42"/>
  <c r="I704" i="42"/>
  <c r="I703" i="42"/>
  <c r="I702" i="42"/>
  <c r="I701" i="42"/>
  <c r="I700" i="42"/>
  <c r="I699" i="42"/>
  <c r="I698" i="42"/>
  <c r="I697" i="42"/>
  <c r="I696" i="42"/>
  <c r="I695" i="42"/>
  <c r="I694" i="42"/>
  <c r="I693" i="42"/>
  <c r="I692" i="42"/>
  <c r="I691" i="42"/>
  <c r="I690" i="42"/>
  <c r="I689" i="42"/>
  <c r="I688" i="42"/>
  <c r="I687" i="42"/>
  <c r="I686" i="42"/>
  <c r="I685" i="42"/>
  <c r="I684" i="42"/>
  <c r="I683" i="42"/>
  <c r="I682" i="42"/>
  <c r="I681" i="42"/>
  <c r="I680" i="42"/>
  <c r="I679" i="42"/>
  <c r="I678" i="42"/>
  <c r="I677" i="42"/>
  <c r="I676" i="42"/>
  <c r="I675" i="42"/>
  <c r="I674" i="42"/>
  <c r="I673" i="42"/>
  <c r="I672" i="42"/>
  <c r="I671" i="42"/>
  <c r="I670" i="42"/>
  <c r="I669" i="42"/>
  <c r="I668" i="42"/>
  <c r="I667" i="42"/>
  <c r="I666" i="42"/>
  <c r="I665" i="42"/>
  <c r="I664" i="42"/>
  <c r="I663" i="42"/>
  <c r="I662" i="42"/>
  <c r="I661" i="42"/>
  <c r="I660" i="42"/>
  <c r="I659" i="42"/>
  <c r="I658" i="42"/>
  <c r="I657" i="42"/>
  <c r="I656" i="42"/>
  <c r="I655" i="42"/>
  <c r="I654" i="42"/>
  <c r="I653" i="42"/>
  <c r="I652" i="42"/>
  <c r="I651" i="42"/>
  <c r="I650" i="42"/>
  <c r="I649" i="42"/>
  <c r="I648" i="42"/>
  <c r="I647" i="42"/>
  <c r="I646" i="42"/>
  <c r="I645" i="42"/>
  <c r="I644" i="42"/>
  <c r="I643" i="42"/>
  <c r="I642" i="42"/>
  <c r="I641" i="42"/>
  <c r="I640" i="42"/>
  <c r="I639" i="42"/>
  <c r="I638" i="42"/>
  <c r="I637" i="42"/>
  <c r="I636" i="42"/>
  <c r="I635" i="42"/>
  <c r="I634" i="42"/>
  <c r="I633" i="42"/>
  <c r="I632" i="42"/>
  <c r="I631" i="42"/>
  <c r="I630" i="42"/>
  <c r="I629" i="42"/>
  <c r="I628" i="42"/>
  <c r="I627" i="42"/>
  <c r="I626" i="42"/>
  <c r="I625" i="42"/>
  <c r="I624" i="42"/>
  <c r="I623" i="42"/>
  <c r="I622" i="42"/>
  <c r="I621" i="42"/>
  <c r="I620" i="42"/>
  <c r="I619" i="42"/>
  <c r="I618" i="42"/>
  <c r="I617" i="42"/>
  <c r="I616" i="42"/>
  <c r="I615" i="42"/>
  <c r="I614" i="42"/>
  <c r="I613" i="42"/>
  <c r="I612" i="42"/>
  <c r="I611" i="42"/>
  <c r="I610" i="42"/>
  <c r="I609" i="42"/>
  <c r="I608" i="42"/>
  <c r="I607" i="42"/>
  <c r="I606" i="42"/>
  <c r="I605" i="42"/>
  <c r="I604" i="42"/>
  <c r="I603" i="42"/>
  <c r="I602" i="42"/>
  <c r="I601" i="42"/>
  <c r="I600" i="42"/>
  <c r="I599" i="42"/>
  <c r="I598" i="42"/>
  <c r="I597" i="42"/>
  <c r="I596" i="42"/>
  <c r="I595" i="42"/>
  <c r="I594" i="42"/>
  <c r="I593" i="42"/>
  <c r="I592" i="42"/>
  <c r="I591" i="42"/>
  <c r="I590" i="42"/>
  <c r="I589" i="42"/>
  <c r="I588" i="42"/>
  <c r="I587" i="42"/>
  <c r="I586" i="42"/>
  <c r="I585" i="42"/>
  <c r="I584" i="42"/>
  <c r="I583" i="42"/>
  <c r="I582" i="42"/>
  <c r="I581" i="42"/>
  <c r="I580" i="42"/>
  <c r="I579" i="42"/>
  <c r="I578" i="42"/>
  <c r="I577" i="42"/>
  <c r="I576" i="42"/>
  <c r="I575" i="42"/>
  <c r="I574" i="42"/>
  <c r="I573" i="42"/>
  <c r="I572" i="42"/>
  <c r="I571" i="42"/>
  <c r="I570" i="42"/>
  <c r="I569" i="42"/>
  <c r="I568" i="42"/>
  <c r="I567" i="42"/>
  <c r="I566" i="42"/>
  <c r="I565" i="42"/>
  <c r="I564" i="42"/>
  <c r="I563" i="42"/>
  <c r="I562" i="42"/>
  <c r="I561" i="42"/>
  <c r="I560" i="42"/>
  <c r="I559" i="42"/>
  <c r="I558" i="42"/>
  <c r="I557" i="42"/>
  <c r="I556" i="42"/>
  <c r="I555" i="42"/>
  <c r="I554" i="42"/>
  <c r="I553" i="42"/>
  <c r="I552" i="42"/>
  <c r="I551" i="42"/>
  <c r="I550" i="42"/>
  <c r="I549" i="42"/>
  <c r="I548" i="42"/>
  <c r="I547" i="42"/>
  <c r="I546" i="42"/>
  <c r="I545" i="42"/>
  <c r="I544" i="42"/>
  <c r="I543" i="42"/>
  <c r="I542" i="42"/>
  <c r="I541" i="42"/>
  <c r="I540" i="42"/>
  <c r="I539" i="42"/>
  <c r="I538" i="42"/>
  <c r="I537" i="42"/>
  <c r="I536" i="42"/>
  <c r="I535" i="42"/>
  <c r="I534" i="42"/>
  <c r="I533" i="42"/>
  <c r="I532" i="42"/>
  <c r="I531" i="42"/>
  <c r="I530" i="42"/>
  <c r="I529" i="42"/>
  <c r="I528" i="42"/>
  <c r="I527" i="42"/>
  <c r="I526" i="42"/>
  <c r="I525" i="42"/>
  <c r="I524" i="42"/>
  <c r="I523" i="42"/>
  <c r="I522" i="42"/>
  <c r="I521" i="42"/>
  <c r="I520" i="42"/>
  <c r="I519" i="42"/>
  <c r="I518" i="42"/>
  <c r="I517" i="42"/>
  <c r="I516" i="42"/>
  <c r="I515" i="42"/>
  <c r="I514" i="42"/>
  <c r="I513" i="42"/>
  <c r="I512" i="42"/>
  <c r="I511" i="42"/>
  <c r="I510" i="42"/>
  <c r="I509" i="42"/>
  <c r="I508" i="42"/>
  <c r="I507" i="42"/>
  <c r="I506" i="42"/>
  <c r="I505" i="42"/>
  <c r="I504" i="42"/>
  <c r="I503" i="42"/>
  <c r="I502" i="42"/>
  <c r="I501" i="42"/>
  <c r="I500" i="42"/>
  <c r="I499" i="42"/>
  <c r="I498" i="42"/>
  <c r="I497" i="42"/>
  <c r="I496" i="42"/>
  <c r="I495" i="42"/>
  <c r="I494" i="42"/>
  <c r="I493" i="42"/>
  <c r="I492" i="42"/>
  <c r="I491" i="42"/>
  <c r="I490" i="42"/>
  <c r="I489" i="42"/>
  <c r="I488" i="42"/>
  <c r="I487" i="42"/>
  <c r="I486" i="42"/>
  <c r="I485" i="42"/>
  <c r="I484" i="42"/>
  <c r="I483" i="42"/>
  <c r="I482" i="42"/>
  <c r="I481" i="42"/>
  <c r="I480" i="42"/>
  <c r="I479" i="42"/>
  <c r="I478" i="42"/>
  <c r="I477" i="42"/>
  <c r="I476" i="42"/>
  <c r="I475" i="42"/>
  <c r="I474" i="42"/>
  <c r="I473" i="42"/>
  <c r="I472" i="42"/>
  <c r="I471" i="42"/>
  <c r="I470" i="42"/>
  <c r="I469" i="42"/>
  <c r="I468" i="42"/>
  <c r="I467" i="42"/>
  <c r="I466" i="42"/>
  <c r="I465" i="42"/>
  <c r="I464" i="42"/>
  <c r="I463" i="42"/>
  <c r="I462" i="42"/>
  <c r="I461" i="42"/>
  <c r="I460" i="42"/>
  <c r="I459" i="42"/>
  <c r="I458" i="42"/>
  <c r="I457" i="42"/>
  <c r="I456" i="42"/>
  <c r="I455" i="42"/>
  <c r="I454" i="42"/>
  <c r="I453" i="42"/>
  <c r="I452" i="42"/>
  <c r="I451" i="42"/>
  <c r="I450" i="42"/>
  <c r="I449" i="42"/>
  <c r="I448" i="42"/>
  <c r="I447" i="42"/>
  <c r="I446" i="42"/>
  <c r="I445" i="42"/>
  <c r="I444" i="42"/>
  <c r="I443" i="42"/>
  <c r="I442" i="42"/>
  <c r="I441" i="42"/>
  <c r="I440" i="42"/>
  <c r="I439" i="42"/>
  <c r="I438" i="42"/>
  <c r="I437" i="42"/>
  <c r="I436" i="42"/>
  <c r="I435" i="42"/>
  <c r="I434" i="42"/>
  <c r="I433" i="42"/>
  <c r="I432" i="42"/>
  <c r="I431" i="42"/>
  <c r="I430" i="42"/>
  <c r="I429" i="42"/>
  <c r="I428" i="42"/>
  <c r="I427" i="42"/>
  <c r="I426" i="42"/>
  <c r="I425" i="42"/>
  <c r="I424" i="42"/>
  <c r="I423" i="42"/>
  <c r="I422" i="42"/>
  <c r="I421" i="42"/>
  <c r="I420" i="42"/>
  <c r="I419" i="42"/>
  <c r="I418" i="42"/>
  <c r="I417" i="42"/>
  <c r="I416" i="42"/>
  <c r="I415" i="42"/>
  <c r="I414" i="42"/>
  <c r="I413" i="42"/>
  <c r="I412" i="42"/>
  <c r="I411" i="42"/>
  <c r="I410" i="42"/>
  <c r="I409" i="42"/>
  <c r="I408" i="42"/>
  <c r="I407" i="42"/>
  <c r="I406" i="42"/>
  <c r="I405" i="42"/>
  <c r="I404" i="42"/>
  <c r="I403" i="42"/>
  <c r="I402" i="42"/>
  <c r="I401" i="42"/>
  <c r="I400" i="42"/>
  <c r="I399" i="42"/>
  <c r="I398" i="42"/>
  <c r="I397" i="42"/>
  <c r="I396" i="42"/>
  <c r="I395" i="42"/>
  <c r="I394" i="42"/>
  <c r="I393" i="42"/>
  <c r="I392" i="42"/>
  <c r="I391" i="42"/>
  <c r="I390" i="42"/>
  <c r="I389" i="42"/>
  <c r="I388" i="42"/>
  <c r="I387" i="42"/>
  <c r="I386" i="42"/>
  <c r="I385" i="42"/>
  <c r="I384" i="42"/>
  <c r="I383" i="42"/>
  <c r="I382" i="42"/>
  <c r="I381" i="42"/>
  <c r="I380" i="42"/>
  <c r="I379" i="42"/>
  <c r="I378" i="42"/>
  <c r="I377" i="42"/>
  <c r="I376" i="42"/>
  <c r="I375" i="42"/>
  <c r="I374" i="42"/>
  <c r="I373" i="42"/>
  <c r="I372" i="42"/>
  <c r="I371" i="42"/>
  <c r="I370" i="42"/>
  <c r="I369" i="42"/>
  <c r="I368" i="42"/>
  <c r="I367" i="42"/>
  <c r="I366" i="42"/>
  <c r="I365" i="42"/>
  <c r="I364" i="42"/>
  <c r="I363" i="42"/>
  <c r="I362" i="42"/>
  <c r="I361" i="42"/>
  <c r="I360" i="42"/>
  <c r="I359" i="42"/>
  <c r="I358" i="42"/>
  <c r="I357" i="42"/>
  <c r="I356" i="42"/>
  <c r="I355" i="42"/>
  <c r="I354" i="42"/>
  <c r="I353" i="42"/>
  <c r="I352" i="42"/>
  <c r="I351" i="42"/>
  <c r="I350" i="42"/>
  <c r="I349" i="42"/>
  <c r="I348" i="42"/>
  <c r="I347" i="42"/>
  <c r="I346" i="42"/>
  <c r="I345" i="42"/>
  <c r="I344" i="42"/>
  <c r="I343" i="42"/>
  <c r="I342" i="42"/>
  <c r="I341" i="42"/>
  <c r="I340" i="42"/>
  <c r="I339" i="42"/>
  <c r="I338" i="42"/>
  <c r="I337" i="42"/>
  <c r="I336" i="42"/>
  <c r="I335" i="42"/>
  <c r="I334" i="42"/>
  <c r="I333" i="42"/>
  <c r="I332" i="42"/>
  <c r="I331" i="42"/>
  <c r="I330" i="42"/>
  <c r="I329" i="42"/>
  <c r="I328" i="42"/>
  <c r="I327" i="42"/>
  <c r="I326" i="42"/>
  <c r="I325" i="42"/>
  <c r="I324" i="42"/>
  <c r="I323" i="42"/>
  <c r="I322" i="42"/>
  <c r="I321" i="42"/>
  <c r="I320" i="42"/>
  <c r="I319" i="42"/>
  <c r="I318" i="42"/>
  <c r="I317" i="42"/>
  <c r="I316" i="42"/>
  <c r="I315" i="42"/>
  <c r="I314" i="42"/>
  <c r="I313" i="42"/>
  <c r="I312" i="42"/>
  <c r="I311" i="42"/>
  <c r="I310" i="42"/>
  <c r="I309" i="42"/>
  <c r="I308" i="42"/>
  <c r="I307" i="42"/>
  <c r="I306" i="42"/>
  <c r="I305" i="42"/>
  <c r="I304" i="42"/>
  <c r="I303" i="42"/>
  <c r="I302" i="42"/>
  <c r="I301" i="42"/>
  <c r="I300" i="42"/>
  <c r="I299" i="42"/>
  <c r="I298" i="42"/>
  <c r="I297" i="42"/>
  <c r="I296" i="42"/>
  <c r="I295" i="42"/>
  <c r="I294" i="42"/>
  <c r="I293" i="42"/>
  <c r="I292" i="42"/>
  <c r="I291" i="42"/>
  <c r="I290" i="42"/>
  <c r="I289" i="42"/>
  <c r="I288" i="42"/>
  <c r="I287" i="42"/>
  <c r="I286" i="42"/>
  <c r="I285" i="42"/>
  <c r="I284" i="42"/>
  <c r="I283" i="42"/>
  <c r="I282" i="42"/>
  <c r="I281" i="42"/>
  <c r="I280" i="42"/>
  <c r="I279" i="42"/>
  <c r="I278" i="42"/>
  <c r="I277" i="42"/>
  <c r="I276" i="42"/>
  <c r="I275" i="42"/>
  <c r="I274" i="42"/>
  <c r="I273" i="42"/>
  <c r="I272" i="42"/>
  <c r="I271" i="42"/>
  <c r="I270" i="42"/>
  <c r="I269" i="42"/>
  <c r="I268" i="42"/>
  <c r="I267" i="42"/>
  <c r="I266" i="42"/>
  <c r="I265" i="42"/>
  <c r="I264" i="42"/>
  <c r="I263" i="42"/>
  <c r="I262" i="42"/>
  <c r="I261" i="42"/>
  <c r="I260" i="42"/>
  <c r="I259" i="42"/>
  <c r="I258" i="42"/>
  <c r="I257" i="42"/>
  <c r="I256" i="42"/>
  <c r="I255" i="42"/>
  <c r="I254" i="42"/>
  <c r="I253" i="42"/>
  <c r="I252" i="42"/>
  <c r="I251" i="42"/>
  <c r="I250" i="42"/>
  <c r="I249" i="42"/>
  <c r="I248" i="42"/>
  <c r="I247" i="42"/>
  <c r="I246" i="42"/>
  <c r="I245" i="42"/>
  <c r="I244" i="42"/>
  <c r="I243" i="42"/>
  <c r="I242" i="42"/>
  <c r="I241" i="42"/>
  <c r="I240" i="42"/>
  <c r="I239" i="42"/>
  <c r="I238" i="42"/>
  <c r="I237" i="42"/>
  <c r="I236" i="42"/>
  <c r="I235" i="42"/>
  <c r="I234" i="42"/>
  <c r="I233" i="42"/>
  <c r="I232" i="42"/>
  <c r="I231" i="42"/>
  <c r="I230" i="42"/>
  <c r="I229" i="42"/>
  <c r="I228" i="42"/>
  <c r="I227" i="42"/>
  <c r="I226" i="42"/>
  <c r="I225" i="42"/>
  <c r="I224" i="42"/>
  <c r="I223" i="42"/>
  <c r="I222" i="42"/>
  <c r="I221" i="42"/>
  <c r="I220" i="42"/>
  <c r="I219" i="42"/>
  <c r="I218" i="42"/>
  <c r="I217" i="42"/>
  <c r="I216" i="42"/>
  <c r="I215" i="42"/>
  <c r="I214" i="42"/>
  <c r="I213" i="42"/>
  <c r="I212" i="42"/>
  <c r="I211" i="42"/>
  <c r="I210" i="42"/>
  <c r="I209" i="42"/>
  <c r="I208" i="42"/>
  <c r="I207" i="42"/>
  <c r="I206" i="42"/>
  <c r="I205" i="42"/>
  <c r="I204" i="42"/>
  <c r="I203" i="42"/>
  <c r="I202" i="42"/>
  <c r="I201" i="42"/>
  <c r="I200" i="42"/>
  <c r="I199" i="42"/>
  <c r="I198" i="42"/>
  <c r="I197" i="42"/>
  <c r="I196" i="42"/>
  <c r="I195" i="42"/>
  <c r="I194" i="42"/>
  <c r="I193" i="42"/>
  <c r="I192" i="42"/>
  <c r="I191" i="42"/>
  <c r="I190" i="42"/>
  <c r="I189" i="42"/>
  <c r="I188" i="42"/>
  <c r="I187" i="42"/>
  <c r="I186" i="42"/>
  <c r="I185" i="42"/>
  <c r="I184" i="42"/>
  <c r="I183" i="42"/>
  <c r="I182" i="42"/>
  <c r="I181" i="42"/>
  <c r="I180" i="42"/>
  <c r="I179" i="42"/>
  <c r="I178" i="42"/>
  <c r="I177" i="42"/>
  <c r="I176" i="42"/>
  <c r="I175" i="42"/>
  <c r="I174" i="42"/>
  <c r="I173" i="42"/>
  <c r="I172" i="42"/>
  <c r="I171" i="42"/>
  <c r="I170" i="42"/>
  <c r="I169" i="42"/>
  <c r="I168" i="42"/>
  <c r="I167" i="42"/>
  <c r="I165" i="42"/>
  <c r="I163" i="42"/>
  <c r="I162" i="42"/>
  <c r="I161" i="42"/>
  <c r="I160" i="42"/>
  <c r="I159" i="42"/>
  <c r="I158" i="42"/>
  <c r="I157" i="42"/>
  <c r="I155" i="42"/>
  <c r="I153" i="42"/>
  <c r="I152" i="42"/>
  <c r="I151" i="42"/>
  <c r="I150" i="42"/>
  <c r="I149" i="42"/>
  <c r="I148" i="42"/>
  <c r="I146" i="42"/>
  <c r="I144" i="42"/>
  <c r="I143" i="42"/>
  <c r="I142" i="42"/>
  <c r="I141" i="42"/>
  <c r="I140" i="42"/>
  <c r="I139" i="42"/>
  <c r="I138" i="42"/>
  <c r="I136" i="42"/>
  <c r="I134" i="42"/>
  <c r="I133" i="42"/>
  <c r="I132" i="42"/>
  <c r="I131" i="42"/>
  <c r="I130" i="42"/>
  <c r="I129" i="42"/>
  <c r="I127" i="42"/>
  <c r="I125" i="42"/>
  <c r="I124" i="42"/>
  <c r="I123" i="42"/>
  <c r="I122" i="42"/>
  <c r="I121" i="42"/>
  <c r="I120" i="42"/>
  <c r="I118" i="42"/>
  <c r="I116" i="42"/>
  <c r="I115" i="42"/>
  <c r="I114" i="42"/>
  <c r="I113" i="42"/>
  <c r="I112" i="42"/>
  <c r="I111" i="42"/>
  <c r="I109" i="42"/>
  <c r="I107" i="42"/>
  <c r="I106" i="42"/>
  <c r="I105" i="42"/>
  <c r="I104" i="42"/>
  <c r="I103" i="42"/>
  <c r="I102" i="42"/>
  <c r="I100" i="42"/>
  <c r="I98" i="42"/>
  <c r="I96" i="42"/>
  <c r="I95" i="42"/>
  <c r="I94" i="42"/>
  <c r="I93" i="42"/>
  <c r="I91" i="42"/>
  <c r="I89" i="42"/>
  <c r="I88" i="42"/>
  <c r="I87" i="42"/>
  <c r="I86" i="42"/>
  <c r="I85" i="42"/>
  <c r="I84" i="42"/>
  <c r="I82" i="42"/>
  <c r="I80" i="42"/>
  <c r="I79" i="42"/>
  <c r="I78" i="42"/>
  <c r="I77" i="42"/>
  <c r="I76" i="42"/>
  <c r="I75" i="42"/>
  <c r="I73" i="42"/>
  <c r="I71" i="42"/>
  <c r="I70" i="42"/>
  <c r="I69" i="42"/>
  <c r="I68" i="42"/>
  <c r="I67" i="42"/>
  <c r="I66" i="42"/>
  <c r="I64" i="42"/>
  <c r="I62" i="42"/>
  <c r="I61" i="42"/>
  <c r="I60" i="42"/>
  <c r="I59" i="42"/>
  <c r="I58" i="42"/>
  <c r="I57" i="42"/>
  <c r="I55" i="42"/>
  <c r="I53" i="42"/>
  <c r="I52" i="42"/>
  <c r="I51" i="42"/>
  <c r="I50" i="42"/>
  <c r="I49" i="42"/>
  <c r="I48" i="42"/>
  <c r="I46" i="42"/>
  <c r="I44" i="42"/>
  <c r="I42" i="42"/>
  <c r="I41" i="42"/>
  <c r="I40" i="42"/>
  <c r="I36" i="42"/>
  <c r="M35" i="42"/>
  <c r="I35" i="42"/>
  <c r="M34" i="42"/>
  <c r="I34" i="42"/>
  <c r="M33" i="42"/>
  <c r="I33" i="42"/>
  <c r="M32" i="42"/>
  <c r="I32" i="42"/>
  <c r="M31" i="42"/>
  <c r="I31" i="42"/>
  <c r="M30" i="42"/>
  <c r="I30" i="42"/>
  <c r="M29" i="42"/>
  <c r="I29" i="42"/>
  <c r="M28" i="42"/>
  <c r="I28" i="42"/>
  <c r="M27" i="42"/>
  <c r="M26" i="42"/>
  <c r="M25" i="42"/>
  <c r="M24" i="42"/>
  <c r="M23" i="42"/>
  <c r="M22" i="42"/>
  <c r="M21" i="42"/>
  <c r="M20" i="42"/>
  <c r="D20" i="42"/>
  <c r="C20" i="42"/>
  <c r="M19" i="42"/>
  <c r="D19" i="42"/>
  <c r="C19" i="42"/>
  <c r="C21" i="42" s="1"/>
  <c r="M18" i="42"/>
  <c r="D18" i="42"/>
  <c r="C18" i="42"/>
  <c r="M17" i="42"/>
  <c r="M16" i="42"/>
  <c r="M15" i="42"/>
  <c r="M14" i="42"/>
  <c r="E14" i="42"/>
  <c r="D14" i="42"/>
  <c r="C14" i="42"/>
  <c r="M13" i="42"/>
  <c r="E13" i="42"/>
  <c r="D13" i="42"/>
  <c r="C13" i="42"/>
  <c r="M12" i="42"/>
  <c r="M11" i="42"/>
  <c r="M10" i="42"/>
  <c r="C10" i="42"/>
  <c r="M9" i="42"/>
  <c r="M8" i="42"/>
  <c r="M7" i="42"/>
  <c r="M6" i="42"/>
  <c r="E6" i="42"/>
  <c r="D6" i="42"/>
  <c r="M5" i="42"/>
  <c r="E5" i="42"/>
  <c r="D5" i="42"/>
  <c r="M4" i="42"/>
  <c r="E4" i="42"/>
  <c r="D4" i="42"/>
  <c r="M3" i="42"/>
  <c r="E3" i="42"/>
  <c r="D3" i="42"/>
  <c r="D10" i="42" s="1"/>
  <c r="P2" i="42"/>
  <c r="M2" i="42"/>
  <c r="I1178" i="41"/>
  <c r="I1177" i="41"/>
  <c r="I1176" i="41"/>
  <c r="I1175" i="41"/>
  <c r="I1174" i="41"/>
  <c r="I1173" i="41"/>
  <c r="I1172" i="41"/>
  <c r="I1171" i="41"/>
  <c r="I1170" i="41"/>
  <c r="I1169" i="41"/>
  <c r="I1168" i="41"/>
  <c r="I1167" i="41"/>
  <c r="I1166" i="41"/>
  <c r="I1165" i="41"/>
  <c r="I1164" i="41"/>
  <c r="I1163" i="41"/>
  <c r="I1162" i="41"/>
  <c r="I1161" i="41"/>
  <c r="I1160" i="41"/>
  <c r="I1159" i="41"/>
  <c r="I1158" i="41"/>
  <c r="I1157" i="41"/>
  <c r="I1156" i="41"/>
  <c r="I1155" i="41"/>
  <c r="I1154" i="41"/>
  <c r="I1153" i="41"/>
  <c r="I1152" i="41"/>
  <c r="I1151" i="41"/>
  <c r="I1150" i="41"/>
  <c r="I1149" i="41"/>
  <c r="I1148" i="41"/>
  <c r="I1147" i="41"/>
  <c r="I1146" i="41"/>
  <c r="I1145" i="41"/>
  <c r="I1144" i="41"/>
  <c r="I1143" i="41"/>
  <c r="I1142" i="41"/>
  <c r="I1141" i="41"/>
  <c r="I1140" i="41"/>
  <c r="I1139" i="41"/>
  <c r="I1138" i="41"/>
  <c r="I1137" i="41"/>
  <c r="I1136" i="41"/>
  <c r="I1135" i="41"/>
  <c r="I1134" i="41"/>
  <c r="I1133" i="41"/>
  <c r="I1132" i="41"/>
  <c r="I1131" i="41"/>
  <c r="I1130" i="41"/>
  <c r="I1129" i="41"/>
  <c r="I1128" i="41"/>
  <c r="I1127" i="41"/>
  <c r="I1126" i="41"/>
  <c r="I1125" i="41"/>
  <c r="I1124" i="41"/>
  <c r="I1123" i="41"/>
  <c r="I1122" i="41"/>
  <c r="I1121" i="41"/>
  <c r="I1120" i="41"/>
  <c r="I1119" i="41"/>
  <c r="I1118" i="41"/>
  <c r="I1117" i="41"/>
  <c r="I1116" i="41"/>
  <c r="I1115" i="41"/>
  <c r="I1114" i="41"/>
  <c r="I1113" i="41"/>
  <c r="I1112" i="41"/>
  <c r="I1111" i="41"/>
  <c r="I1110" i="41"/>
  <c r="I1109" i="41"/>
  <c r="I1108" i="41"/>
  <c r="I1107" i="41"/>
  <c r="I1106" i="41"/>
  <c r="I1105" i="41"/>
  <c r="I1104" i="41"/>
  <c r="I1103" i="41"/>
  <c r="I1102" i="41"/>
  <c r="I1101" i="41"/>
  <c r="I1100" i="41"/>
  <c r="I1099" i="41"/>
  <c r="I1098" i="41"/>
  <c r="I1097" i="41"/>
  <c r="I1096" i="41"/>
  <c r="I1095" i="41"/>
  <c r="I1094" i="41"/>
  <c r="I1093" i="41"/>
  <c r="I1092" i="41"/>
  <c r="I1091" i="41"/>
  <c r="I1090" i="41"/>
  <c r="I1089" i="41"/>
  <c r="I1088" i="41"/>
  <c r="I1087" i="41"/>
  <c r="I1086" i="41"/>
  <c r="I1085" i="41"/>
  <c r="I1084" i="41"/>
  <c r="I1083" i="41"/>
  <c r="I1082" i="41"/>
  <c r="I1081" i="41"/>
  <c r="I1080" i="41"/>
  <c r="I1079" i="41"/>
  <c r="I1078" i="41"/>
  <c r="I1077" i="41"/>
  <c r="I1076" i="41"/>
  <c r="I1075" i="41"/>
  <c r="I1074" i="41"/>
  <c r="I1073" i="41"/>
  <c r="I1072" i="41"/>
  <c r="I1071" i="41"/>
  <c r="I1070" i="41"/>
  <c r="I1069" i="41"/>
  <c r="I1068" i="41"/>
  <c r="I1067" i="41"/>
  <c r="I1066" i="41"/>
  <c r="I1065" i="41"/>
  <c r="I1064" i="41"/>
  <c r="I1063" i="41"/>
  <c r="I1062" i="41"/>
  <c r="I1061" i="41"/>
  <c r="I1060" i="41"/>
  <c r="I1059" i="41"/>
  <c r="I1058" i="41"/>
  <c r="I1057" i="41"/>
  <c r="I1056" i="41"/>
  <c r="I1055" i="41"/>
  <c r="I1054" i="41"/>
  <c r="I1053" i="41"/>
  <c r="I1052" i="41"/>
  <c r="I1051" i="41"/>
  <c r="I1050" i="41"/>
  <c r="I1049" i="41"/>
  <c r="I1048" i="41"/>
  <c r="I1047" i="41"/>
  <c r="I1046" i="41"/>
  <c r="I1045" i="41"/>
  <c r="I1044" i="41"/>
  <c r="I1043" i="41"/>
  <c r="I1042" i="41"/>
  <c r="I1041" i="41"/>
  <c r="I1040" i="41"/>
  <c r="I1039" i="41"/>
  <c r="I1038" i="41"/>
  <c r="I1037" i="41"/>
  <c r="I1036" i="41"/>
  <c r="I1035" i="41"/>
  <c r="I1034" i="41"/>
  <c r="I1033" i="41"/>
  <c r="I1032" i="41"/>
  <c r="I1031" i="41"/>
  <c r="I1030" i="41"/>
  <c r="I1029" i="41"/>
  <c r="I1028" i="41"/>
  <c r="I1027" i="41"/>
  <c r="I1026" i="41"/>
  <c r="I1025" i="41"/>
  <c r="I1024" i="41"/>
  <c r="I1023" i="41"/>
  <c r="I1022" i="41"/>
  <c r="I1021" i="41"/>
  <c r="I1020" i="41"/>
  <c r="I1019" i="41"/>
  <c r="I1018" i="41"/>
  <c r="I1017" i="41"/>
  <c r="I1016" i="41"/>
  <c r="I1015" i="41"/>
  <c r="I1014" i="41"/>
  <c r="I1013" i="41"/>
  <c r="I1012" i="41"/>
  <c r="I1011" i="41"/>
  <c r="I1010" i="41"/>
  <c r="I1009" i="41"/>
  <c r="I1008" i="41"/>
  <c r="I1007" i="41"/>
  <c r="I1006" i="41"/>
  <c r="I1005" i="41"/>
  <c r="I1004" i="41"/>
  <c r="I1003" i="41"/>
  <c r="I1002" i="41"/>
  <c r="I1001" i="41"/>
  <c r="I1000" i="41"/>
  <c r="I999" i="41"/>
  <c r="I998" i="41"/>
  <c r="I997" i="41"/>
  <c r="I996" i="41"/>
  <c r="I995" i="41"/>
  <c r="I994" i="41"/>
  <c r="I993" i="41"/>
  <c r="I992" i="41"/>
  <c r="I991" i="41"/>
  <c r="I990" i="41"/>
  <c r="I989" i="41"/>
  <c r="I988" i="41"/>
  <c r="I987" i="41"/>
  <c r="I986" i="41"/>
  <c r="I985" i="41"/>
  <c r="I984" i="41"/>
  <c r="I983" i="41"/>
  <c r="I982" i="41"/>
  <c r="I981" i="41"/>
  <c r="I980" i="41"/>
  <c r="I979" i="41"/>
  <c r="I978" i="41"/>
  <c r="I977" i="41"/>
  <c r="I976" i="41"/>
  <c r="I975" i="41"/>
  <c r="I974" i="41"/>
  <c r="I973" i="41"/>
  <c r="I972" i="41"/>
  <c r="I971" i="41"/>
  <c r="I970" i="41"/>
  <c r="I969" i="41"/>
  <c r="I968" i="41"/>
  <c r="I967" i="41"/>
  <c r="I966" i="41"/>
  <c r="I965" i="41"/>
  <c r="I964" i="41"/>
  <c r="I963" i="41"/>
  <c r="I962" i="41"/>
  <c r="I961" i="41"/>
  <c r="I960" i="41"/>
  <c r="I959" i="41"/>
  <c r="I958" i="41"/>
  <c r="I957" i="41"/>
  <c r="I956" i="41"/>
  <c r="I955" i="41"/>
  <c r="I954" i="41"/>
  <c r="I953" i="41"/>
  <c r="I952" i="41"/>
  <c r="I951" i="41"/>
  <c r="I950" i="41"/>
  <c r="I949" i="41"/>
  <c r="I948" i="41"/>
  <c r="I947" i="41"/>
  <c r="I946" i="41"/>
  <c r="I945" i="41"/>
  <c r="I944" i="41"/>
  <c r="I943" i="41"/>
  <c r="I942" i="41"/>
  <c r="I941" i="41"/>
  <c r="I940" i="41"/>
  <c r="I939" i="41"/>
  <c r="I938" i="41"/>
  <c r="I937" i="41"/>
  <c r="I936" i="41"/>
  <c r="I935" i="41"/>
  <c r="I934" i="41"/>
  <c r="I933" i="41"/>
  <c r="I932" i="41"/>
  <c r="I931" i="41"/>
  <c r="I930" i="41"/>
  <c r="I929" i="41"/>
  <c r="I928" i="41"/>
  <c r="I927" i="41"/>
  <c r="I926" i="41"/>
  <c r="I925" i="41"/>
  <c r="I924" i="41"/>
  <c r="I923" i="41"/>
  <c r="I922" i="41"/>
  <c r="I921" i="41"/>
  <c r="I920" i="41"/>
  <c r="I919" i="41"/>
  <c r="I918" i="41"/>
  <c r="I917" i="41"/>
  <c r="I916" i="41"/>
  <c r="I915" i="41"/>
  <c r="I914" i="41"/>
  <c r="I913" i="41"/>
  <c r="I912" i="41"/>
  <c r="I911" i="41"/>
  <c r="I910" i="41"/>
  <c r="I909" i="41"/>
  <c r="I908" i="41"/>
  <c r="I907" i="41"/>
  <c r="I906" i="41"/>
  <c r="I905" i="41"/>
  <c r="I904" i="41"/>
  <c r="I903" i="41"/>
  <c r="I902" i="41"/>
  <c r="I901" i="41"/>
  <c r="I900" i="41"/>
  <c r="I899" i="41"/>
  <c r="I898" i="41"/>
  <c r="I897" i="41"/>
  <c r="I896" i="41"/>
  <c r="I895" i="41"/>
  <c r="I894" i="41"/>
  <c r="I893" i="41"/>
  <c r="I892" i="41"/>
  <c r="I891" i="41"/>
  <c r="I890" i="41"/>
  <c r="I889" i="41"/>
  <c r="I888" i="41"/>
  <c r="I887" i="41"/>
  <c r="I886" i="41"/>
  <c r="I885" i="41"/>
  <c r="I884" i="41"/>
  <c r="I883" i="41"/>
  <c r="I882" i="41"/>
  <c r="I881" i="41"/>
  <c r="I880" i="41"/>
  <c r="I879" i="41"/>
  <c r="I878" i="41"/>
  <c r="I877" i="41"/>
  <c r="I876" i="41"/>
  <c r="I875" i="41"/>
  <c r="I874" i="41"/>
  <c r="I873" i="41"/>
  <c r="I872" i="41"/>
  <c r="I871" i="41"/>
  <c r="I870" i="41"/>
  <c r="I869" i="41"/>
  <c r="I868" i="41"/>
  <c r="I867" i="41"/>
  <c r="I866" i="41"/>
  <c r="I865" i="41"/>
  <c r="I864" i="41"/>
  <c r="I863" i="41"/>
  <c r="I862" i="41"/>
  <c r="I861" i="41"/>
  <c r="I860" i="41"/>
  <c r="I859" i="41"/>
  <c r="I858" i="41"/>
  <c r="I857" i="41"/>
  <c r="I856" i="41"/>
  <c r="I855" i="41"/>
  <c r="I854" i="41"/>
  <c r="I853" i="41"/>
  <c r="I852" i="41"/>
  <c r="I851" i="41"/>
  <c r="I850" i="41"/>
  <c r="I849" i="41"/>
  <c r="I848" i="41"/>
  <c r="I847" i="41"/>
  <c r="I846" i="41"/>
  <c r="I845" i="41"/>
  <c r="I844" i="41"/>
  <c r="I843" i="41"/>
  <c r="I842" i="41"/>
  <c r="I841" i="41"/>
  <c r="I840" i="41"/>
  <c r="I839" i="41"/>
  <c r="I838" i="41"/>
  <c r="I837" i="41"/>
  <c r="I836" i="41"/>
  <c r="I835" i="41"/>
  <c r="I834" i="41"/>
  <c r="I833" i="41"/>
  <c r="I832" i="41"/>
  <c r="I831" i="41"/>
  <c r="I830" i="41"/>
  <c r="I829" i="41"/>
  <c r="I828" i="41"/>
  <c r="I827" i="41"/>
  <c r="I826" i="41"/>
  <c r="I825" i="41"/>
  <c r="I824" i="41"/>
  <c r="I823" i="41"/>
  <c r="I822" i="41"/>
  <c r="I821" i="41"/>
  <c r="I820" i="41"/>
  <c r="I819" i="41"/>
  <c r="I818" i="41"/>
  <c r="I817" i="41"/>
  <c r="I816" i="41"/>
  <c r="I815" i="41"/>
  <c r="I814" i="41"/>
  <c r="I813" i="41"/>
  <c r="I812" i="41"/>
  <c r="I811" i="41"/>
  <c r="I810" i="41"/>
  <c r="I809" i="41"/>
  <c r="I808" i="41"/>
  <c r="I807" i="41"/>
  <c r="I806" i="41"/>
  <c r="I805" i="41"/>
  <c r="I804" i="41"/>
  <c r="I803" i="41"/>
  <c r="I802" i="41"/>
  <c r="I801" i="41"/>
  <c r="I800" i="41"/>
  <c r="I799" i="41"/>
  <c r="I798" i="41"/>
  <c r="I797" i="41"/>
  <c r="I796" i="41"/>
  <c r="I795" i="41"/>
  <c r="I794" i="41"/>
  <c r="I793" i="41"/>
  <c r="I792" i="41"/>
  <c r="I791" i="41"/>
  <c r="I790" i="41"/>
  <c r="I789" i="41"/>
  <c r="I788" i="41"/>
  <c r="I787" i="41"/>
  <c r="I786" i="41"/>
  <c r="I785" i="41"/>
  <c r="I784" i="41"/>
  <c r="I783" i="41"/>
  <c r="I782" i="41"/>
  <c r="I781" i="41"/>
  <c r="I780" i="41"/>
  <c r="I779" i="41"/>
  <c r="I778" i="41"/>
  <c r="I777" i="41"/>
  <c r="I776" i="41"/>
  <c r="I775" i="41"/>
  <c r="I774" i="41"/>
  <c r="I773" i="41"/>
  <c r="I772" i="41"/>
  <c r="I771" i="41"/>
  <c r="I770" i="41"/>
  <c r="I769" i="41"/>
  <c r="I768" i="41"/>
  <c r="I767" i="41"/>
  <c r="I766" i="41"/>
  <c r="I765" i="41"/>
  <c r="I764" i="41"/>
  <c r="I763" i="41"/>
  <c r="I762" i="41"/>
  <c r="I761" i="41"/>
  <c r="I760" i="41"/>
  <c r="I759" i="41"/>
  <c r="I758" i="41"/>
  <c r="I757" i="41"/>
  <c r="I756" i="41"/>
  <c r="I755" i="41"/>
  <c r="I754" i="41"/>
  <c r="I753" i="41"/>
  <c r="I752" i="41"/>
  <c r="I751" i="41"/>
  <c r="I750" i="41"/>
  <c r="I749" i="41"/>
  <c r="I748" i="41"/>
  <c r="I747" i="41"/>
  <c r="I746" i="41"/>
  <c r="I745" i="41"/>
  <c r="I744" i="41"/>
  <c r="I743" i="41"/>
  <c r="I742" i="41"/>
  <c r="I741" i="41"/>
  <c r="I740" i="41"/>
  <c r="I739" i="41"/>
  <c r="I738" i="41"/>
  <c r="I737" i="41"/>
  <c r="I736" i="41"/>
  <c r="I735" i="41"/>
  <c r="I734" i="41"/>
  <c r="I733" i="41"/>
  <c r="I732" i="41"/>
  <c r="I731" i="41"/>
  <c r="I730" i="41"/>
  <c r="I729" i="41"/>
  <c r="I728" i="41"/>
  <c r="I727" i="41"/>
  <c r="I726" i="41"/>
  <c r="I725" i="41"/>
  <c r="I724" i="41"/>
  <c r="I723" i="41"/>
  <c r="I722" i="41"/>
  <c r="I721" i="41"/>
  <c r="I720" i="41"/>
  <c r="I719" i="41"/>
  <c r="I718" i="41"/>
  <c r="I717" i="41"/>
  <c r="I716" i="41"/>
  <c r="I715" i="41"/>
  <c r="I714" i="41"/>
  <c r="I713" i="41"/>
  <c r="I712" i="41"/>
  <c r="I711" i="41"/>
  <c r="I710" i="41"/>
  <c r="I709" i="41"/>
  <c r="I708" i="41"/>
  <c r="I707" i="41"/>
  <c r="I706" i="41"/>
  <c r="I705" i="41"/>
  <c r="I704" i="41"/>
  <c r="I703" i="41"/>
  <c r="I702" i="41"/>
  <c r="I701" i="41"/>
  <c r="I700" i="41"/>
  <c r="I699" i="41"/>
  <c r="I698" i="41"/>
  <c r="I697" i="41"/>
  <c r="I696" i="41"/>
  <c r="I695" i="41"/>
  <c r="I694" i="41"/>
  <c r="I693" i="41"/>
  <c r="I692" i="41"/>
  <c r="I691" i="41"/>
  <c r="I690" i="41"/>
  <c r="I689" i="41"/>
  <c r="I688" i="41"/>
  <c r="I687" i="41"/>
  <c r="I686" i="41"/>
  <c r="I685" i="41"/>
  <c r="I684" i="41"/>
  <c r="I683" i="41"/>
  <c r="I682" i="41"/>
  <c r="I681" i="41"/>
  <c r="I680" i="41"/>
  <c r="I679" i="41"/>
  <c r="I678" i="41"/>
  <c r="I677" i="41"/>
  <c r="I676" i="41"/>
  <c r="I675" i="41"/>
  <c r="I674" i="41"/>
  <c r="I673" i="41"/>
  <c r="I672" i="41"/>
  <c r="I671" i="41"/>
  <c r="I670" i="41"/>
  <c r="I669" i="41"/>
  <c r="I668" i="41"/>
  <c r="I667" i="41"/>
  <c r="I666" i="41"/>
  <c r="I665" i="41"/>
  <c r="I664" i="41"/>
  <c r="I663" i="41"/>
  <c r="I662" i="41"/>
  <c r="I661" i="41"/>
  <c r="I660" i="41"/>
  <c r="I659" i="41"/>
  <c r="I658" i="41"/>
  <c r="I657" i="41"/>
  <c r="I656" i="41"/>
  <c r="I655" i="41"/>
  <c r="I654" i="41"/>
  <c r="I653" i="41"/>
  <c r="I652" i="41"/>
  <c r="I651" i="41"/>
  <c r="I650" i="41"/>
  <c r="I649" i="41"/>
  <c r="I648" i="41"/>
  <c r="I647" i="41"/>
  <c r="I646" i="41"/>
  <c r="I645" i="41"/>
  <c r="I644" i="41"/>
  <c r="I643" i="41"/>
  <c r="I642" i="41"/>
  <c r="I641" i="41"/>
  <c r="I640" i="41"/>
  <c r="I639" i="41"/>
  <c r="I638" i="41"/>
  <c r="I637" i="41"/>
  <c r="I636" i="41"/>
  <c r="I635" i="41"/>
  <c r="I634" i="41"/>
  <c r="I633" i="41"/>
  <c r="I632" i="41"/>
  <c r="I631" i="41"/>
  <c r="I630" i="41"/>
  <c r="I629" i="41"/>
  <c r="I628" i="41"/>
  <c r="I627" i="41"/>
  <c r="I626" i="41"/>
  <c r="I625" i="41"/>
  <c r="I624" i="41"/>
  <c r="I623" i="41"/>
  <c r="I622" i="41"/>
  <c r="I621" i="41"/>
  <c r="I620" i="41"/>
  <c r="I619" i="41"/>
  <c r="I618" i="41"/>
  <c r="I617" i="41"/>
  <c r="I616" i="41"/>
  <c r="I615" i="41"/>
  <c r="I614" i="41"/>
  <c r="I613" i="41"/>
  <c r="I612" i="41"/>
  <c r="I611" i="41"/>
  <c r="I610" i="41"/>
  <c r="I609" i="41"/>
  <c r="I608" i="41"/>
  <c r="I607" i="41"/>
  <c r="I606" i="41"/>
  <c r="I605" i="41"/>
  <c r="I604" i="41"/>
  <c r="I603" i="41"/>
  <c r="I602" i="41"/>
  <c r="I601" i="41"/>
  <c r="I600" i="41"/>
  <c r="I599" i="41"/>
  <c r="I598" i="41"/>
  <c r="I597" i="41"/>
  <c r="I596" i="41"/>
  <c r="I595" i="41"/>
  <c r="I594" i="41"/>
  <c r="I593" i="41"/>
  <c r="I592" i="41"/>
  <c r="I591" i="41"/>
  <c r="I590" i="41"/>
  <c r="I589" i="41"/>
  <c r="I588" i="41"/>
  <c r="I587" i="41"/>
  <c r="I586" i="41"/>
  <c r="I585" i="41"/>
  <c r="I584" i="41"/>
  <c r="I583" i="41"/>
  <c r="I582" i="41"/>
  <c r="I581" i="41"/>
  <c r="I580" i="41"/>
  <c r="I579" i="41"/>
  <c r="I578" i="41"/>
  <c r="I577" i="41"/>
  <c r="I576" i="41"/>
  <c r="I575" i="41"/>
  <c r="I574" i="41"/>
  <c r="I573" i="41"/>
  <c r="I572" i="41"/>
  <c r="I571" i="41"/>
  <c r="I570" i="41"/>
  <c r="I569" i="41"/>
  <c r="I568" i="41"/>
  <c r="I567" i="41"/>
  <c r="I566" i="41"/>
  <c r="I565" i="41"/>
  <c r="I564" i="41"/>
  <c r="I563" i="41"/>
  <c r="I562" i="41"/>
  <c r="I561" i="41"/>
  <c r="I560" i="41"/>
  <c r="I559" i="41"/>
  <c r="I558" i="41"/>
  <c r="I557" i="41"/>
  <c r="I556" i="41"/>
  <c r="I555" i="41"/>
  <c r="I554" i="41"/>
  <c r="I553" i="41"/>
  <c r="I552" i="41"/>
  <c r="I551" i="41"/>
  <c r="I550" i="41"/>
  <c r="I549" i="41"/>
  <c r="I548" i="41"/>
  <c r="I547" i="41"/>
  <c r="I546" i="41"/>
  <c r="I545" i="41"/>
  <c r="I544" i="41"/>
  <c r="I543" i="41"/>
  <c r="I542" i="41"/>
  <c r="I541" i="41"/>
  <c r="I540" i="41"/>
  <c r="I539" i="41"/>
  <c r="I538" i="41"/>
  <c r="I537" i="41"/>
  <c r="I536" i="41"/>
  <c r="I535" i="41"/>
  <c r="I534" i="41"/>
  <c r="I533" i="41"/>
  <c r="I532" i="41"/>
  <c r="I531" i="41"/>
  <c r="I530" i="41"/>
  <c r="I529" i="41"/>
  <c r="I528" i="41"/>
  <c r="I527" i="41"/>
  <c r="I526" i="41"/>
  <c r="I525" i="41"/>
  <c r="I524" i="41"/>
  <c r="I523" i="41"/>
  <c r="I522" i="41"/>
  <c r="I521" i="41"/>
  <c r="I520" i="41"/>
  <c r="I519" i="41"/>
  <c r="I518" i="41"/>
  <c r="I517" i="41"/>
  <c r="I516" i="41"/>
  <c r="I515" i="41"/>
  <c r="I514" i="41"/>
  <c r="I513" i="41"/>
  <c r="I512" i="41"/>
  <c r="I511" i="41"/>
  <c r="I510" i="41"/>
  <c r="I509" i="41"/>
  <c r="I508" i="41"/>
  <c r="I507" i="41"/>
  <c r="I506" i="41"/>
  <c r="I505" i="41"/>
  <c r="I504" i="41"/>
  <c r="I503" i="41"/>
  <c r="I502" i="41"/>
  <c r="I501" i="41"/>
  <c r="I500" i="41"/>
  <c r="I499" i="41"/>
  <c r="I498" i="41"/>
  <c r="I497" i="41"/>
  <c r="I496" i="41"/>
  <c r="I495" i="41"/>
  <c r="I494" i="41"/>
  <c r="I493" i="41"/>
  <c r="I492" i="41"/>
  <c r="I491" i="41"/>
  <c r="I490" i="41"/>
  <c r="I489" i="41"/>
  <c r="I488" i="41"/>
  <c r="I487" i="41"/>
  <c r="I486" i="41"/>
  <c r="I485" i="41"/>
  <c r="I484" i="41"/>
  <c r="I483" i="41"/>
  <c r="I482" i="41"/>
  <c r="I481" i="41"/>
  <c r="I480" i="41"/>
  <c r="I479" i="41"/>
  <c r="I478" i="41"/>
  <c r="I477" i="41"/>
  <c r="I476" i="41"/>
  <c r="I475" i="41"/>
  <c r="I474" i="41"/>
  <c r="I473" i="41"/>
  <c r="I472" i="41"/>
  <c r="I471" i="41"/>
  <c r="I470" i="41"/>
  <c r="I469" i="41"/>
  <c r="I468" i="41"/>
  <c r="I467" i="41"/>
  <c r="I466" i="41"/>
  <c r="I465" i="41"/>
  <c r="I464" i="41"/>
  <c r="I463" i="41"/>
  <c r="I462" i="41"/>
  <c r="I461" i="41"/>
  <c r="I460" i="41"/>
  <c r="I459" i="41"/>
  <c r="I458" i="41"/>
  <c r="I457" i="41"/>
  <c r="I456" i="41"/>
  <c r="I455" i="41"/>
  <c r="I454" i="41"/>
  <c r="I453" i="41"/>
  <c r="I452" i="41"/>
  <c r="I451" i="41"/>
  <c r="I450" i="41"/>
  <c r="I449" i="41"/>
  <c r="I448" i="41"/>
  <c r="I447" i="41"/>
  <c r="I446" i="41"/>
  <c r="I445" i="41"/>
  <c r="I444" i="41"/>
  <c r="I443" i="41"/>
  <c r="I442" i="41"/>
  <c r="I441" i="41"/>
  <c r="I440" i="41"/>
  <c r="I439" i="41"/>
  <c r="I438" i="41"/>
  <c r="I437" i="41"/>
  <c r="I436" i="41"/>
  <c r="I435" i="41"/>
  <c r="I434" i="41"/>
  <c r="I433" i="41"/>
  <c r="I432" i="41"/>
  <c r="I431" i="41"/>
  <c r="I430" i="41"/>
  <c r="I429" i="41"/>
  <c r="I428" i="41"/>
  <c r="I427" i="41"/>
  <c r="I426" i="41"/>
  <c r="I425" i="41"/>
  <c r="I424" i="41"/>
  <c r="I423" i="41"/>
  <c r="I422" i="41"/>
  <c r="I421" i="41"/>
  <c r="I420" i="41"/>
  <c r="I419" i="41"/>
  <c r="I418" i="41"/>
  <c r="I417" i="41"/>
  <c r="I416" i="41"/>
  <c r="I415" i="41"/>
  <c r="I414" i="41"/>
  <c r="I413" i="41"/>
  <c r="I412" i="41"/>
  <c r="I411" i="41"/>
  <c r="I410" i="41"/>
  <c r="I409" i="41"/>
  <c r="I408" i="41"/>
  <c r="I407" i="41"/>
  <c r="I406" i="41"/>
  <c r="I405" i="41"/>
  <c r="I404" i="41"/>
  <c r="I403" i="41"/>
  <c r="I402" i="41"/>
  <c r="I401" i="41"/>
  <c r="I400" i="41"/>
  <c r="I399" i="41"/>
  <c r="I398" i="41"/>
  <c r="I397" i="41"/>
  <c r="I396" i="41"/>
  <c r="I395" i="41"/>
  <c r="I394" i="41"/>
  <c r="I393" i="41"/>
  <c r="I392" i="41"/>
  <c r="I391" i="41"/>
  <c r="I390" i="41"/>
  <c r="I389" i="41"/>
  <c r="I388" i="41"/>
  <c r="I387" i="41"/>
  <c r="I386" i="41"/>
  <c r="I385" i="41"/>
  <c r="I384" i="41"/>
  <c r="I383" i="41"/>
  <c r="I382" i="41"/>
  <c r="I381" i="41"/>
  <c r="I380" i="41"/>
  <c r="I379" i="41"/>
  <c r="I378" i="41"/>
  <c r="I377" i="41"/>
  <c r="I376" i="41"/>
  <c r="I375" i="41"/>
  <c r="I374" i="41"/>
  <c r="I373" i="41"/>
  <c r="I372" i="41"/>
  <c r="I371" i="41"/>
  <c r="I370" i="41"/>
  <c r="I369" i="41"/>
  <c r="I368" i="41"/>
  <c r="I367" i="41"/>
  <c r="I366" i="41"/>
  <c r="I365" i="41"/>
  <c r="I364" i="41"/>
  <c r="I363" i="41"/>
  <c r="I362" i="41"/>
  <c r="I361" i="41"/>
  <c r="I360" i="41"/>
  <c r="I359" i="41"/>
  <c r="I358" i="41"/>
  <c r="I357" i="41"/>
  <c r="I356" i="41"/>
  <c r="I355" i="41"/>
  <c r="I354" i="41"/>
  <c r="I353" i="41"/>
  <c r="I352" i="41"/>
  <c r="I351" i="41"/>
  <c r="I350" i="41"/>
  <c r="I349" i="41"/>
  <c r="I348" i="41"/>
  <c r="I347" i="41"/>
  <c r="I346" i="41"/>
  <c r="I345" i="41"/>
  <c r="I344" i="41"/>
  <c r="I343" i="41"/>
  <c r="I342" i="41"/>
  <c r="I341" i="41"/>
  <c r="I340" i="41"/>
  <c r="I339" i="41"/>
  <c r="I338" i="41"/>
  <c r="I337" i="41"/>
  <c r="I336" i="41"/>
  <c r="I335" i="41"/>
  <c r="I334" i="41"/>
  <c r="I333" i="41"/>
  <c r="I332" i="41"/>
  <c r="I331" i="41"/>
  <c r="I330" i="41"/>
  <c r="I329" i="41"/>
  <c r="I328" i="41"/>
  <c r="I327" i="41"/>
  <c r="I326" i="41"/>
  <c r="I325" i="41"/>
  <c r="I324" i="41"/>
  <c r="I323" i="41"/>
  <c r="I322" i="41"/>
  <c r="I321" i="41"/>
  <c r="I320" i="41"/>
  <c r="I319" i="41"/>
  <c r="I318" i="41"/>
  <c r="I317" i="41"/>
  <c r="I316" i="41"/>
  <c r="I315" i="41"/>
  <c r="I314" i="41"/>
  <c r="I313" i="41"/>
  <c r="I312" i="41"/>
  <c r="I311" i="41"/>
  <c r="I310" i="41"/>
  <c r="I309" i="41"/>
  <c r="I308" i="41"/>
  <c r="I307" i="41"/>
  <c r="I306" i="41"/>
  <c r="I305" i="41"/>
  <c r="I304" i="41"/>
  <c r="I303" i="41"/>
  <c r="I302" i="41"/>
  <c r="I301" i="41"/>
  <c r="I300" i="41"/>
  <c r="I299" i="41"/>
  <c r="I298" i="41"/>
  <c r="I297" i="41"/>
  <c r="I296" i="41"/>
  <c r="I295" i="41"/>
  <c r="I294" i="41"/>
  <c r="I293" i="41"/>
  <c r="I292" i="41"/>
  <c r="I291" i="41"/>
  <c r="I290" i="41"/>
  <c r="I289" i="41"/>
  <c r="I288" i="41"/>
  <c r="I287" i="41"/>
  <c r="I286" i="41"/>
  <c r="I285" i="41"/>
  <c r="I284" i="41"/>
  <c r="I283" i="41"/>
  <c r="I282" i="41"/>
  <c r="I281" i="41"/>
  <c r="I280" i="41"/>
  <c r="I279" i="41"/>
  <c r="I278" i="41"/>
  <c r="I277" i="41"/>
  <c r="I276" i="41"/>
  <c r="I275" i="41"/>
  <c r="I274" i="41"/>
  <c r="I273" i="41"/>
  <c r="I272" i="41"/>
  <c r="I271" i="41"/>
  <c r="I270" i="41"/>
  <c r="I269" i="41"/>
  <c r="I268" i="41"/>
  <c r="I267" i="41"/>
  <c r="I266" i="41"/>
  <c r="I265" i="41"/>
  <c r="I264" i="41"/>
  <c r="I263" i="41"/>
  <c r="I262" i="41"/>
  <c r="I261" i="41"/>
  <c r="I260" i="41"/>
  <c r="I259" i="41"/>
  <c r="I258" i="41"/>
  <c r="I257" i="41"/>
  <c r="I256" i="41"/>
  <c r="I255" i="41"/>
  <c r="I254" i="41"/>
  <c r="I253" i="41"/>
  <c r="I252" i="41"/>
  <c r="I251" i="41"/>
  <c r="I250" i="41"/>
  <c r="I249" i="41"/>
  <c r="I248" i="41"/>
  <c r="I247" i="41"/>
  <c r="I246" i="41"/>
  <c r="I245" i="41"/>
  <c r="I244" i="41"/>
  <c r="I243" i="41"/>
  <c r="I242" i="41"/>
  <c r="I241" i="41"/>
  <c r="I240" i="41"/>
  <c r="I239" i="41"/>
  <c r="I238" i="41"/>
  <c r="I237" i="41"/>
  <c r="I236" i="41"/>
  <c r="I235" i="41"/>
  <c r="I234" i="41"/>
  <c r="I233" i="41"/>
  <c r="I232" i="41"/>
  <c r="I231" i="41"/>
  <c r="I230" i="41"/>
  <c r="I229" i="41"/>
  <c r="I228" i="41"/>
  <c r="I227" i="41"/>
  <c r="I226" i="41"/>
  <c r="I225" i="41"/>
  <c r="I224" i="41"/>
  <c r="I223" i="41"/>
  <c r="I222" i="41"/>
  <c r="I221" i="41"/>
  <c r="I220" i="41"/>
  <c r="I219" i="41"/>
  <c r="I218" i="41"/>
  <c r="I217" i="41"/>
  <c r="I216" i="41"/>
  <c r="I215" i="41"/>
  <c r="I214" i="41"/>
  <c r="I213" i="41"/>
  <c r="I212" i="41"/>
  <c r="I211" i="41"/>
  <c r="I210" i="41"/>
  <c r="I209" i="41"/>
  <c r="I208" i="41"/>
  <c r="I207" i="41"/>
  <c r="I206" i="41"/>
  <c r="I205" i="41"/>
  <c r="I204" i="41"/>
  <c r="I203" i="41"/>
  <c r="I202" i="41"/>
  <c r="I201" i="41"/>
  <c r="I200" i="41"/>
  <c r="I199" i="41"/>
  <c r="I198" i="41"/>
  <c r="I197" i="41"/>
  <c r="I196" i="41"/>
  <c r="I195" i="41"/>
  <c r="I194" i="41"/>
  <c r="I193" i="41"/>
  <c r="I192" i="41"/>
  <c r="I191" i="41"/>
  <c r="I190" i="41"/>
  <c r="I189" i="41"/>
  <c r="I188" i="41"/>
  <c r="I187" i="41"/>
  <c r="I186" i="41"/>
  <c r="I185" i="41"/>
  <c r="I184" i="41"/>
  <c r="I183" i="41"/>
  <c r="I182" i="41"/>
  <c r="I181" i="41"/>
  <c r="I180" i="41"/>
  <c r="I179" i="41"/>
  <c r="I178" i="41"/>
  <c r="I177" i="41"/>
  <c r="I176" i="41"/>
  <c r="I175" i="41"/>
  <c r="I174" i="41"/>
  <c r="I173" i="41"/>
  <c r="I172" i="41"/>
  <c r="I171" i="41"/>
  <c r="I170" i="41"/>
  <c r="I169" i="41"/>
  <c r="I168" i="41"/>
  <c r="I167" i="41"/>
  <c r="I165" i="41"/>
  <c r="I163" i="41"/>
  <c r="I162" i="41"/>
  <c r="I161" i="41"/>
  <c r="I160" i="41"/>
  <c r="I159" i="41"/>
  <c r="I158" i="41"/>
  <c r="I157" i="41"/>
  <c r="I155" i="41"/>
  <c r="I153" i="41"/>
  <c r="I152" i="41"/>
  <c r="I151" i="41"/>
  <c r="I150" i="41"/>
  <c r="I149" i="41"/>
  <c r="I148" i="41"/>
  <c r="I146" i="41"/>
  <c r="I144" i="41"/>
  <c r="I143" i="41"/>
  <c r="I142" i="41"/>
  <c r="I141" i="41"/>
  <c r="I140" i="41"/>
  <c r="I139" i="41"/>
  <c r="I138" i="41"/>
  <c r="I136" i="41"/>
  <c r="I134" i="41"/>
  <c r="I133" i="41"/>
  <c r="I132" i="41"/>
  <c r="I131" i="41"/>
  <c r="I130" i="41"/>
  <c r="I129" i="41"/>
  <c r="I127" i="41"/>
  <c r="I125" i="41"/>
  <c r="I124" i="41"/>
  <c r="I123" i="41"/>
  <c r="I122" i="41"/>
  <c r="I121" i="41"/>
  <c r="I120" i="41"/>
  <c r="I118" i="41"/>
  <c r="I116" i="41"/>
  <c r="I115" i="41"/>
  <c r="I114" i="41"/>
  <c r="I113" i="41"/>
  <c r="I112" i="41"/>
  <c r="I111" i="41"/>
  <c r="I109" i="41"/>
  <c r="I107" i="41"/>
  <c r="I106" i="41"/>
  <c r="I105" i="41"/>
  <c r="I104" i="41"/>
  <c r="I103" i="41"/>
  <c r="I102" i="41"/>
  <c r="I100" i="41"/>
  <c r="I98" i="41"/>
  <c r="I96" i="41"/>
  <c r="I95" i="41"/>
  <c r="I94" i="41"/>
  <c r="I93" i="41"/>
  <c r="I91" i="41"/>
  <c r="I89" i="41"/>
  <c r="I88" i="41"/>
  <c r="I87" i="41"/>
  <c r="I86" i="41"/>
  <c r="I85" i="41"/>
  <c r="I84" i="41"/>
  <c r="I82" i="41"/>
  <c r="I80" i="41"/>
  <c r="I79" i="41"/>
  <c r="I78" i="41"/>
  <c r="I77" i="41"/>
  <c r="I76" i="41"/>
  <c r="I75" i="41"/>
  <c r="I73" i="41"/>
  <c r="I71" i="41"/>
  <c r="I70" i="41"/>
  <c r="I69" i="41"/>
  <c r="I68" i="41"/>
  <c r="I67" i="41"/>
  <c r="I66" i="41"/>
  <c r="I64" i="41"/>
  <c r="I62" i="41"/>
  <c r="I61" i="41"/>
  <c r="I60" i="41"/>
  <c r="I59" i="41"/>
  <c r="I58" i="41"/>
  <c r="I57" i="41"/>
  <c r="I55" i="41"/>
  <c r="I53" i="41"/>
  <c r="I52" i="41"/>
  <c r="I51" i="41"/>
  <c r="I50" i="41"/>
  <c r="I49" i="41"/>
  <c r="I48" i="41"/>
  <c r="I46" i="41"/>
  <c r="I44" i="41"/>
  <c r="I42" i="41"/>
  <c r="I41" i="41"/>
  <c r="I40" i="41"/>
  <c r="I36" i="41"/>
  <c r="M35" i="41"/>
  <c r="I35" i="41"/>
  <c r="M34" i="41"/>
  <c r="I34" i="41"/>
  <c r="M33" i="41"/>
  <c r="I33" i="41"/>
  <c r="M32" i="41"/>
  <c r="I32" i="41"/>
  <c r="M31" i="41"/>
  <c r="I31" i="41"/>
  <c r="M30" i="41"/>
  <c r="I30" i="41"/>
  <c r="M29" i="41"/>
  <c r="I29" i="41"/>
  <c r="M28" i="41"/>
  <c r="I28" i="41"/>
  <c r="M27" i="41"/>
  <c r="M26" i="41"/>
  <c r="M25" i="41"/>
  <c r="M24" i="41"/>
  <c r="M23" i="41"/>
  <c r="M22" i="41"/>
  <c r="M21" i="41"/>
  <c r="M20" i="41"/>
  <c r="D20" i="41"/>
  <c r="C20" i="41"/>
  <c r="M19" i="41"/>
  <c r="D19" i="41"/>
  <c r="C19" i="41"/>
  <c r="C21" i="41" s="1"/>
  <c r="M18" i="41"/>
  <c r="D18" i="41"/>
  <c r="C18" i="41"/>
  <c r="M17" i="41"/>
  <c r="M16" i="41"/>
  <c r="M15" i="41"/>
  <c r="M14" i="41"/>
  <c r="E14" i="41"/>
  <c r="D14" i="41"/>
  <c r="C14" i="41"/>
  <c r="M13" i="41"/>
  <c r="E13" i="41"/>
  <c r="D13" i="41"/>
  <c r="C13" i="41"/>
  <c r="M12" i="41"/>
  <c r="M11" i="41"/>
  <c r="M10" i="41"/>
  <c r="C10" i="41"/>
  <c r="M9" i="41"/>
  <c r="M8" i="41"/>
  <c r="M7" i="41"/>
  <c r="M6" i="41"/>
  <c r="E6" i="41"/>
  <c r="D6" i="41"/>
  <c r="M5" i="41"/>
  <c r="E5" i="41"/>
  <c r="D5" i="41"/>
  <c r="M4" i="41"/>
  <c r="E4" i="41"/>
  <c r="D4" i="41"/>
  <c r="M3" i="41"/>
  <c r="E3" i="41"/>
  <c r="D3" i="41"/>
  <c r="D10" i="41" s="1"/>
  <c r="P2" i="41"/>
  <c r="M2" i="41"/>
  <c r="I1178" i="40"/>
  <c r="I1177" i="40"/>
  <c r="I1176" i="40"/>
  <c r="I1175" i="40"/>
  <c r="I1174" i="40"/>
  <c r="I1173" i="40"/>
  <c r="I1172" i="40"/>
  <c r="I1171" i="40"/>
  <c r="I1170" i="40"/>
  <c r="I1169" i="40"/>
  <c r="I1168" i="40"/>
  <c r="I1167" i="40"/>
  <c r="I1166" i="40"/>
  <c r="I1165" i="40"/>
  <c r="I1164" i="40"/>
  <c r="I1163" i="40"/>
  <c r="I1162" i="40"/>
  <c r="I1161" i="40"/>
  <c r="I1160" i="40"/>
  <c r="I1159" i="40"/>
  <c r="I1158" i="40"/>
  <c r="I1157" i="40"/>
  <c r="I1156" i="40"/>
  <c r="I1155" i="40"/>
  <c r="I1154" i="40"/>
  <c r="I1153" i="40"/>
  <c r="I1152" i="40"/>
  <c r="I1151" i="40"/>
  <c r="I1150" i="40"/>
  <c r="I1149" i="40"/>
  <c r="I1148" i="40"/>
  <c r="I1147" i="40"/>
  <c r="I1146" i="40"/>
  <c r="I1145" i="40"/>
  <c r="I1144" i="40"/>
  <c r="I1143" i="40"/>
  <c r="I1142" i="40"/>
  <c r="I1141" i="40"/>
  <c r="I1140" i="40"/>
  <c r="I1139" i="40"/>
  <c r="I1138" i="40"/>
  <c r="I1137" i="40"/>
  <c r="I1136" i="40"/>
  <c r="I1135" i="40"/>
  <c r="I1134" i="40"/>
  <c r="I1133" i="40"/>
  <c r="I1132" i="40"/>
  <c r="I1131" i="40"/>
  <c r="I1130" i="40"/>
  <c r="I1129" i="40"/>
  <c r="I1128" i="40"/>
  <c r="I1127" i="40"/>
  <c r="I1126" i="40"/>
  <c r="I1125" i="40"/>
  <c r="I1124" i="40"/>
  <c r="I1123" i="40"/>
  <c r="I1122" i="40"/>
  <c r="I1121" i="40"/>
  <c r="I1120" i="40"/>
  <c r="I1119" i="40"/>
  <c r="I1118" i="40"/>
  <c r="I1117" i="40"/>
  <c r="I1116" i="40"/>
  <c r="I1115" i="40"/>
  <c r="I1114" i="40"/>
  <c r="I1113" i="40"/>
  <c r="I1112" i="40"/>
  <c r="I1111" i="40"/>
  <c r="I1110" i="40"/>
  <c r="I1109" i="40"/>
  <c r="I1108" i="40"/>
  <c r="I1107" i="40"/>
  <c r="I1106" i="40"/>
  <c r="I1105" i="40"/>
  <c r="I1104" i="40"/>
  <c r="I1103" i="40"/>
  <c r="I1102" i="40"/>
  <c r="I1101" i="40"/>
  <c r="I1100" i="40"/>
  <c r="I1099" i="40"/>
  <c r="I1098" i="40"/>
  <c r="I1097" i="40"/>
  <c r="I1096" i="40"/>
  <c r="I1095" i="40"/>
  <c r="I1094" i="40"/>
  <c r="I1093" i="40"/>
  <c r="I1092" i="40"/>
  <c r="I1091" i="40"/>
  <c r="I1090" i="40"/>
  <c r="I1089" i="40"/>
  <c r="I1088" i="40"/>
  <c r="I1087" i="40"/>
  <c r="I1086" i="40"/>
  <c r="I1085" i="40"/>
  <c r="I1084" i="40"/>
  <c r="I1083" i="40"/>
  <c r="I1082" i="40"/>
  <c r="I1081" i="40"/>
  <c r="I1080" i="40"/>
  <c r="I1079" i="40"/>
  <c r="I1078" i="40"/>
  <c r="I1077" i="40"/>
  <c r="I1076" i="40"/>
  <c r="I1075" i="40"/>
  <c r="I1074" i="40"/>
  <c r="I1073" i="40"/>
  <c r="I1072" i="40"/>
  <c r="I1071" i="40"/>
  <c r="I1070" i="40"/>
  <c r="I1069" i="40"/>
  <c r="I1068" i="40"/>
  <c r="I1067" i="40"/>
  <c r="I1066" i="40"/>
  <c r="I1065" i="40"/>
  <c r="I1064" i="40"/>
  <c r="I1063" i="40"/>
  <c r="I1062" i="40"/>
  <c r="I1061" i="40"/>
  <c r="I1060" i="40"/>
  <c r="I1059" i="40"/>
  <c r="I1058" i="40"/>
  <c r="I1057" i="40"/>
  <c r="I1056" i="40"/>
  <c r="I1055" i="40"/>
  <c r="I1054" i="40"/>
  <c r="I1053" i="40"/>
  <c r="I1052" i="40"/>
  <c r="I1051" i="40"/>
  <c r="I1050" i="40"/>
  <c r="I1049" i="40"/>
  <c r="I1048" i="40"/>
  <c r="I1047" i="40"/>
  <c r="I1046" i="40"/>
  <c r="I1045" i="40"/>
  <c r="I1044" i="40"/>
  <c r="I1043" i="40"/>
  <c r="I1042" i="40"/>
  <c r="I1041" i="40"/>
  <c r="I1040" i="40"/>
  <c r="I1039" i="40"/>
  <c r="I1038" i="40"/>
  <c r="I1037" i="40"/>
  <c r="I1036" i="40"/>
  <c r="I1035" i="40"/>
  <c r="I1034" i="40"/>
  <c r="I1033" i="40"/>
  <c r="I1032" i="40"/>
  <c r="I1031" i="40"/>
  <c r="I1030" i="40"/>
  <c r="I1029" i="40"/>
  <c r="I1028" i="40"/>
  <c r="I1027" i="40"/>
  <c r="I1026" i="40"/>
  <c r="I1025" i="40"/>
  <c r="I1024" i="40"/>
  <c r="I1023" i="40"/>
  <c r="I1022" i="40"/>
  <c r="I1021" i="40"/>
  <c r="I1020" i="40"/>
  <c r="I1019" i="40"/>
  <c r="I1018" i="40"/>
  <c r="I1017" i="40"/>
  <c r="I1016" i="40"/>
  <c r="I1015" i="40"/>
  <c r="I1014" i="40"/>
  <c r="I1013" i="40"/>
  <c r="I1012" i="40"/>
  <c r="I1011" i="40"/>
  <c r="I1010" i="40"/>
  <c r="I1009" i="40"/>
  <c r="I1008" i="40"/>
  <c r="I1007" i="40"/>
  <c r="I1006" i="40"/>
  <c r="I1005" i="40"/>
  <c r="I1004" i="40"/>
  <c r="I1003" i="40"/>
  <c r="I1002" i="40"/>
  <c r="I1001" i="40"/>
  <c r="I1000" i="40"/>
  <c r="I999" i="40"/>
  <c r="I998" i="40"/>
  <c r="I997" i="40"/>
  <c r="I996" i="40"/>
  <c r="I995" i="40"/>
  <c r="I994" i="40"/>
  <c r="I993" i="40"/>
  <c r="I992" i="40"/>
  <c r="I991" i="40"/>
  <c r="I990" i="40"/>
  <c r="I989" i="40"/>
  <c r="I988" i="40"/>
  <c r="I987" i="40"/>
  <c r="I986" i="40"/>
  <c r="I985" i="40"/>
  <c r="I984" i="40"/>
  <c r="I983" i="40"/>
  <c r="I982" i="40"/>
  <c r="I981" i="40"/>
  <c r="I980" i="40"/>
  <c r="I979" i="40"/>
  <c r="I978" i="40"/>
  <c r="I977" i="40"/>
  <c r="I976" i="40"/>
  <c r="I975" i="40"/>
  <c r="I974" i="40"/>
  <c r="I973" i="40"/>
  <c r="I972" i="40"/>
  <c r="I971" i="40"/>
  <c r="I970" i="40"/>
  <c r="I969" i="40"/>
  <c r="I968" i="40"/>
  <c r="I967" i="40"/>
  <c r="I966" i="40"/>
  <c r="I965" i="40"/>
  <c r="I964" i="40"/>
  <c r="I963" i="40"/>
  <c r="I962" i="40"/>
  <c r="I961" i="40"/>
  <c r="I960" i="40"/>
  <c r="I959" i="40"/>
  <c r="I958" i="40"/>
  <c r="I957" i="40"/>
  <c r="I956" i="40"/>
  <c r="I955" i="40"/>
  <c r="I954" i="40"/>
  <c r="I953" i="40"/>
  <c r="I952" i="40"/>
  <c r="I951" i="40"/>
  <c r="I950" i="40"/>
  <c r="I949" i="40"/>
  <c r="I948" i="40"/>
  <c r="I947" i="40"/>
  <c r="I946" i="40"/>
  <c r="I945" i="40"/>
  <c r="I944" i="40"/>
  <c r="I943" i="40"/>
  <c r="I942" i="40"/>
  <c r="I941" i="40"/>
  <c r="I940" i="40"/>
  <c r="I939" i="40"/>
  <c r="I938" i="40"/>
  <c r="I937" i="40"/>
  <c r="I936" i="40"/>
  <c r="I935" i="40"/>
  <c r="I934" i="40"/>
  <c r="I933" i="40"/>
  <c r="I932" i="40"/>
  <c r="I931" i="40"/>
  <c r="I930" i="40"/>
  <c r="I929" i="40"/>
  <c r="I928" i="40"/>
  <c r="I927" i="40"/>
  <c r="I926" i="40"/>
  <c r="I925" i="40"/>
  <c r="I924" i="40"/>
  <c r="I923" i="40"/>
  <c r="I922" i="40"/>
  <c r="I921" i="40"/>
  <c r="I920" i="40"/>
  <c r="I919" i="40"/>
  <c r="I918" i="40"/>
  <c r="I917" i="40"/>
  <c r="I916" i="40"/>
  <c r="I915" i="40"/>
  <c r="I914" i="40"/>
  <c r="I913" i="40"/>
  <c r="I912" i="40"/>
  <c r="I911" i="40"/>
  <c r="I910" i="40"/>
  <c r="I909" i="40"/>
  <c r="I908" i="40"/>
  <c r="I907" i="40"/>
  <c r="I906" i="40"/>
  <c r="I905" i="40"/>
  <c r="I904" i="40"/>
  <c r="I903" i="40"/>
  <c r="I902" i="40"/>
  <c r="I901" i="40"/>
  <c r="I900" i="40"/>
  <c r="I899" i="40"/>
  <c r="I898" i="40"/>
  <c r="I897" i="40"/>
  <c r="I896" i="40"/>
  <c r="I895" i="40"/>
  <c r="I894" i="40"/>
  <c r="I893" i="40"/>
  <c r="I892" i="40"/>
  <c r="I891" i="40"/>
  <c r="I890" i="40"/>
  <c r="I889" i="40"/>
  <c r="I888" i="40"/>
  <c r="I887" i="40"/>
  <c r="I886" i="40"/>
  <c r="I885" i="40"/>
  <c r="I884" i="40"/>
  <c r="I883" i="40"/>
  <c r="I882" i="40"/>
  <c r="I881" i="40"/>
  <c r="I880" i="40"/>
  <c r="I879" i="40"/>
  <c r="I878" i="40"/>
  <c r="I877" i="40"/>
  <c r="I876" i="40"/>
  <c r="I875" i="40"/>
  <c r="I874" i="40"/>
  <c r="I873" i="40"/>
  <c r="I872" i="40"/>
  <c r="I871" i="40"/>
  <c r="I870" i="40"/>
  <c r="I869" i="40"/>
  <c r="I868" i="40"/>
  <c r="I867" i="40"/>
  <c r="I866" i="40"/>
  <c r="I865" i="40"/>
  <c r="I864" i="40"/>
  <c r="I863" i="40"/>
  <c r="I862" i="40"/>
  <c r="I861" i="40"/>
  <c r="I860" i="40"/>
  <c r="I859" i="40"/>
  <c r="I858" i="40"/>
  <c r="I857" i="40"/>
  <c r="I856" i="40"/>
  <c r="I855" i="40"/>
  <c r="I854" i="40"/>
  <c r="I853" i="40"/>
  <c r="I852" i="40"/>
  <c r="I851" i="40"/>
  <c r="I850" i="40"/>
  <c r="I849" i="40"/>
  <c r="I848" i="40"/>
  <c r="I847" i="40"/>
  <c r="I846" i="40"/>
  <c r="I845" i="40"/>
  <c r="I844" i="40"/>
  <c r="I843" i="40"/>
  <c r="I842" i="40"/>
  <c r="I841" i="40"/>
  <c r="I840" i="40"/>
  <c r="I839" i="40"/>
  <c r="I838" i="40"/>
  <c r="I837" i="40"/>
  <c r="I836" i="40"/>
  <c r="I835" i="40"/>
  <c r="I834" i="40"/>
  <c r="I833" i="40"/>
  <c r="I832" i="40"/>
  <c r="I831" i="40"/>
  <c r="I830" i="40"/>
  <c r="I829" i="40"/>
  <c r="I828" i="40"/>
  <c r="I827" i="40"/>
  <c r="I826" i="40"/>
  <c r="I825" i="40"/>
  <c r="I824" i="40"/>
  <c r="I823" i="40"/>
  <c r="I822" i="40"/>
  <c r="I821" i="40"/>
  <c r="I820" i="40"/>
  <c r="I819" i="40"/>
  <c r="I818" i="40"/>
  <c r="I817" i="40"/>
  <c r="I816" i="40"/>
  <c r="I815" i="40"/>
  <c r="I814" i="40"/>
  <c r="I813" i="40"/>
  <c r="I812" i="40"/>
  <c r="I811" i="40"/>
  <c r="I810" i="40"/>
  <c r="I809" i="40"/>
  <c r="I808" i="40"/>
  <c r="I807" i="40"/>
  <c r="I806" i="40"/>
  <c r="I805" i="40"/>
  <c r="I804" i="40"/>
  <c r="I803" i="40"/>
  <c r="I802" i="40"/>
  <c r="I801" i="40"/>
  <c r="I800" i="40"/>
  <c r="I799" i="40"/>
  <c r="I798" i="40"/>
  <c r="I797" i="40"/>
  <c r="I796" i="40"/>
  <c r="I795" i="40"/>
  <c r="I794" i="40"/>
  <c r="I793" i="40"/>
  <c r="I792" i="40"/>
  <c r="I791" i="40"/>
  <c r="I790" i="40"/>
  <c r="I789" i="40"/>
  <c r="I788" i="40"/>
  <c r="I787" i="40"/>
  <c r="I786" i="40"/>
  <c r="I785" i="40"/>
  <c r="I784" i="40"/>
  <c r="I783" i="40"/>
  <c r="I782" i="40"/>
  <c r="I781" i="40"/>
  <c r="I780" i="40"/>
  <c r="I779" i="40"/>
  <c r="I778" i="40"/>
  <c r="I777" i="40"/>
  <c r="I776" i="40"/>
  <c r="I775" i="40"/>
  <c r="I774" i="40"/>
  <c r="I773" i="40"/>
  <c r="I772" i="40"/>
  <c r="I771" i="40"/>
  <c r="I770" i="40"/>
  <c r="I769" i="40"/>
  <c r="I768" i="40"/>
  <c r="I767" i="40"/>
  <c r="I766" i="40"/>
  <c r="I765" i="40"/>
  <c r="I764" i="40"/>
  <c r="I763" i="40"/>
  <c r="I762" i="40"/>
  <c r="I761" i="40"/>
  <c r="I760" i="40"/>
  <c r="I759" i="40"/>
  <c r="I758" i="40"/>
  <c r="I757" i="40"/>
  <c r="I756" i="40"/>
  <c r="I755" i="40"/>
  <c r="I754" i="40"/>
  <c r="I753" i="40"/>
  <c r="I752" i="40"/>
  <c r="I751" i="40"/>
  <c r="I750" i="40"/>
  <c r="I749" i="40"/>
  <c r="I748" i="40"/>
  <c r="I747" i="40"/>
  <c r="I746" i="40"/>
  <c r="I745" i="40"/>
  <c r="I744" i="40"/>
  <c r="I743" i="40"/>
  <c r="I742" i="40"/>
  <c r="I741" i="40"/>
  <c r="I740" i="40"/>
  <c r="I739" i="40"/>
  <c r="I738" i="40"/>
  <c r="I737" i="40"/>
  <c r="I736" i="40"/>
  <c r="I735" i="40"/>
  <c r="I734" i="40"/>
  <c r="I733" i="40"/>
  <c r="I732" i="40"/>
  <c r="I731" i="40"/>
  <c r="I730" i="40"/>
  <c r="I729" i="40"/>
  <c r="I728" i="40"/>
  <c r="I727" i="40"/>
  <c r="I726" i="40"/>
  <c r="I725" i="40"/>
  <c r="I724" i="40"/>
  <c r="I723" i="40"/>
  <c r="I722" i="40"/>
  <c r="I721" i="40"/>
  <c r="I720" i="40"/>
  <c r="I719" i="40"/>
  <c r="I718" i="40"/>
  <c r="I717" i="40"/>
  <c r="I716" i="40"/>
  <c r="I715" i="40"/>
  <c r="I714" i="40"/>
  <c r="I713" i="40"/>
  <c r="I712" i="40"/>
  <c r="I711" i="40"/>
  <c r="I710" i="40"/>
  <c r="I709" i="40"/>
  <c r="I708" i="40"/>
  <c r="I707" i="40"/>
  <c r="I706" i="40"/>
  <c r="I705" i="40"/>
  <c r="I704" i="40"/>
  <c r="I703" i="40"/>
  <c r="I702" i="40"/>
  <c r="I701" i="40"/>
  <c r="I700" i="40"/>
  <c r="I699" i="40"/>
  <c r="I698" i="40"/>
  <c r="I697" i="40"/>
  <c r="I696" i="40"/>
  <c r="I695" i="40"/>
  <c r="I694" i="40"/>
  <c r="I693" i="40"/>
  <c r="I692" i="40"/>
  <c r="I691" i="40"/>
  <c r="I690" i="40"/>
  <c r="I689" i="40"/>
  <c r="I688" i="40"/>
  <c r="I687" i="40"/>
  <c r="I686" i="40"/>
  <c r="I685" i="40"/>
  <c r="I684" i="40"/>
  <c r="I683" i="40"/>
  <c r="I682" i="40"/>
  <c r="I681" i="40"/>
  <c r="I680" i="40"/>
  <c r="I679" i="40"/>
  <c r="I678" i="40"/>
  <c r="I677" i="40"/>
  <c r="I676" i="40"/>
  <c r="I675" i="40"/>
  <c r="I674" i="40"/>
  <c r="I673" i="40"/>
  <c r="I672" i="40"/>
  <c r="I671" i="40"/>
  <c r="I670" i="40"/>
  <c r="I669" i="40"/>
  <c r="I668" i="40"/>
  <c r="I667" i="40"/>
  <c r="I666" i="40"/>
  <c r="I665" i="40"/>
  <c r="I664" i="40"/>
  <c r="I663" i="40"/>
  <c r="I662" i="40"/>
  <c r="I661" i="40"/>
  <c r="I660" i="40"/>
  <c r="I659" i="40"/>
  <c r="I658" i="40"/>
  <c r="I657" i="40"/>
  <c r="I656" i="40"/>
  <c r="I655" i="40"/>
  <c r="I654" i="40"/>
  <c r="I653" i="40"/>
  <c r="I652" i="40"/>
  <c r="I651" i="40"/>
  <c r="I650" i="40"/>
  <c r="I649" i="40"/>
  <c r="I648" i="40"/>
  <c r="I647" i="40"/>
  <c r="I646" i="40"/>
  <c r="I645" i="40"/>
  <c r="I644" i="40"/>
  <c r="I643" i="40"/>
  <c r="I642" i="40"/>
  <c r="I641" i="40"/>
  <c r="I640" i="40"/>
  <c r="I639" i="40"/>
  <c r="I638" i="40"/>
  <c r="I637" i="40"/>
  <c r="I636" i="40"/>
  <c r="I635" i="40"/>
  <c r="I634" i="40"/>
  <c r="I633" i="40"/>
  <c r="I632" i="40"/>
  <c r="I631" i="40"/>
  <c r="I630" i="40"/>
  <c r="I629" i="40"/>
  <c r="I628" i="40"/>
  <c r="I627" i="40"/>
  <c r="I626" i="40"/>
  <c r="I625" i="40"/>
  <c r="I624" i="40"/>
  <c r="I623" i="40"/>
  <c r="I622" i="40"/>
  <c r="I621" i="40"/>
  <c r="I620" i="40"/>
  <c r="I619" i="40"/>
  <c r="I618" i="40"/>
  <c r="I617" i="40"/>
  <c r="I616" i="40"/>
  <c r="I615" i="40"/>
  <c r="I614" i="40"/>
  <c r="I613" i="40"/>
  <c r="I612" i="40"/>
  <c r="I611" i="40"/>
  <c r="I610" i="40"/>
  <c r="I609" i="40"/>
  <c r="I608" i="40"/>
  <c r="I607" i="40"/>
  <c r="I606" i="40"/>
  <c r="I605" i="40"/>
  <c r="I604" i="40"/>
  <c r="I603" i="40"/>
  <c r="I602" i="40"/>
  <c r="I601" i="40"/>
  <c r="I600" i="40"/>
  <c r="I599" i="40"/>
  <c r="I598" i="40"/>
  <c r="I597" i="40"/>
  <c r="I596" i="40"/>
  <c r="I595" i="40"/>
  <c r="I594" i="40"/>
  <c r="I593" i="40"/>
  <c r="I592" i="40"/>
  <c r="I591" i="40"/>
  <c r="I590" i="40"/>
  <c r="I589" i="40"/>
  <c r="I588" i="40"/>
  <c r="I587" i="40"/>
  <c r="I586" i="40"/>
  <c r="I585" i="40"/>
  <c r="I584" i="40"/>
  <c r="I583" i="40"/>
  <c r="I582" i="40"/>
  <c r="I581" i="40"/>
  <c r="I580" i="40"/>
  <c r="I579" i="40"/>
  <c r="I578" i="40"/>
  <c r="I577" i="40"/>
  <c r="I576" i="40"/>
  <c r="I575" i="40"/>
  <c r="I574" i="40"/>
  <c r="I573" i="40"/>
  <c r="I572" i="40"/>
  <c r="I571" i="40"/>
  <c r="I570" i="40"/>
  <c r="I569" i="40"/>
  <c r="I568" i="40"/>
  <c r="I567" i="40"/>
  <c r="I566" i="40"/>
  <c r="I565" i="40"/>
  <c r="I564" i="40"/>
  <c r="I563" i="40"/>
  <c r="I562" i="40"/>
  <c r="I561" i="40"/>
  <c r="I560" i="40"/>
  <c r="I559" i="40"/>
  <c r="I558" i="40"/>
  <c r="I557" i="40"/>
  <c r="I556" i="40"/>
  <c r="I555" i="40"/>
  <c r="I554" i="40"/>
  <c r="I553" i="40"/>
  <c r="I552" i="40"/>
  <c r="I551" i="40"/>
  <c r="I550" i="40"/>
  <c r="I549" i="40"/>
  <c r="I548" i="40"/>
  <c r="I547" i="40"/>
  <c r="I546" i="40"/>
  <c r="I545" i="40"/>
  <c r="I544" i="40"/>
  <c r="I543" i="40"/>
  <c r="I542" i="40"/>
  <c r="I541" i="40"/>
  <c r="I540" i="40"/>
  <c r="I539" i="40"/>
  <c r="I538" i="40"/>
  <c r="I537" i="40"/>
  <c r="I536" i="40"/>
  <c r="I535" i="40"/>
  <c r="I534" i="40"/>
  <c r="I533" i="40"/>
  <c r="I532" i="40"/>
  <c r="I531" i="40"/>
  <c r="I530" i="40"/>
  <c r="I529" i="40"/>
  <c r="I528" i="40"/>
  <c r="I527" i="40"/>
  <c r="I526" i="40"/>
  <c r="I525" i="40"/>
  <c r="I524" i="40"/>
  <c r="I523" i="40"/>
  <c r="I522" i="40"/>
  <c r="I521" i="40"/>
  <c r="I520" i="40"/>
  <c r="I519" i="40"/>
  <c r="I518" i="40"/>
  <c r="I517" i="40"/>
  <c r="I516" i="40"/>
  <c r="I515" i="40"/>
  <c r="I514" i="40"/>
  <c r="I513" i="40"/>
  <c r="I512" i="40"/>
  <c r="I511" i="40"/>
  <c r="I510" i="40"/>
  <c r="I509" i="40"/>
  <c r="I508" i="40"/>
  <c r="I507" i="40"/>
  <c r="I506" i="40"/>
  <c r="I505" i="40"/>
  <c r="I504" i="40"/>
  <c r="I503" i="40"/>
  <c r="I502" i="40"/>
  <c r="I501" i="40"/>
  <c r="I500" i="40"/>
  <c r="I499" i="40"/>
  <c r="I498" i="40"/>
  <c r="I497" i="40"/>
  <c r="I496" i="40"/>
  <c r="I495" i="40"/>
  <c r="I494" i="40"/>
  <c r="I493" i="40"/>
  <c r="I492" i="40"/>
  <c r="I491" i="40"/>
  <c r="I490" i="40"/>
  <c r="I489" i="40"/>
  <c r="I488" i="40"/>
  <c r="I487" i="40"/>
  <c r="I486" i="40"/>
  <c r="I485" i="40"/>
  <c r="I484" i="40"/>
  <c r="I483" i="40"/>
  <c r="I482" i="40"/>
  <c r="I481" i="40"/>
  <c r="I480" i="40"/>
  <c r="I479" i="40"/>
  <c r="I478" i="40"/>
  <c r="I477" i="40"/>
  <c r="I476" i="40"/>
  <c r="I475" i="40"/>
  <c r="I474" i="40"/>
  <c r="I473" i="40"/>
  <c r="I472" i="40"/>
  <c r="I471" i="40"/>
  <c r="I470" i="40"/>
  <c r="I469" i="40"/>
  <c r="I468" i="40"/>
  <c r="I467" i="40"/>
  <c r="I466" i="40"/>
  <c r="I465" i="40"/>
  <c r="I464" i="40"/>
  <c r="I463" i="40"/>
  <c r="I462" i="40"/>
  <c r="I461" i="40"/>
  <c r="I460" i="40"/>
  <c r="I459" i="40"/>
  <c r="I458" i="40"/>
  <c r="I457" i="40"/>
  <c r="I456" i="40"/>
  <c r="I455" i="40"/>
  <c r="I454" i="40"/>
  <c r="I453" i="40"/>
  <c r="I452" i="40"/>
  <c r="I451" i="40"/>
  <c r="I450" i="40"/>
  <c r="I449" i="40"/>
  <c r="I448" i="40"/>
  <c r="I447" i="40"/>
  <c r="I446" i="40"/>
  <c r="I445" i="40"/>
  <c r="I444" i="40"/>
  <c r="I443" i="40"/>
  <c r="I442" i="40"/>
  <c r="I441" i="40"/>
  <c r="I440" i="40"/>
  <c r="I439" i="40"/>
  <c r="I438" i="40"/>
  <c r="I437" i="40"/>
  <c r="I436" i="40"/>
  <c r="I435" i="40"/>
  <c r="I434" i="40"/>
  <c r="I433" i="40"/>
  <c r="I432" i="40"/>
  <c r="I431" i="40"/>
  <c r="I430" i="40"/>
  <c r="I429" i="40"/>
  <c r="I428" i="40"/>
  <c r="I427" i="40"/>
  <c r="I426" i="40"/>
  <c r="I425" i="40"/>
  <c r="I424" i="40"/>
  <c r="I423" i="40"/>
  <c r="I422" i="40"/>
  <c r="I421" i="40"/>
  <c r="I420" i="40"/>
  <c r="I419" i="40"/>
  <c r="I418" i="40"/>
  <c r="I417" i="40"/>
  <c r="I416" i="40"/>
  <c r="I415" i="40"/>
  <c r="I414" i="40"/>
  <c r="I413" i="40"/>
  <c r="I412" i="40"/>
  <c r="I411" i="40"/>
  <c r="I410" i="40"/>
  <c r="I409" i="40"/>
  <c r="I408" i="40"/>
  <c r="I407" i="40"/>
  <c r="I406" i="40"/>
  <c r="I405" i="40"/>
  <c r="I404" i="40"/>
  <c r="I403" i="40"/>
  <c r="I402" i="40"/>
  <c r="I401" i="40"/>
  <c r="I400" i="40"/>
  <c r="I399" i="40"/>
  <c r="I398" i="40"/>
  <c r="I397" i="40"/>
  <c r="I396" i="40"/>
  <c r="I395" i="40"/>
  <c r="I394" i="40"/>
  <c r="I393" i="40"/>
  <c r="I392" i="40"/>
  <c r="I391" i="40"/>
  <c r="I390" i="40"/>
  <c r="I389" i="40"/>
  <c r="I388" i="40"/>
  <c r="I387" i="40"/>
  <c r="I386" i="40"/>
  <c r="I385" i="40"/>
  <c r="I384" i="40"/>
  <c r="I383" i="40"/>
  <c r="I382" i="40"/>
  <c r="I381" i="40"/>
  <c r="I380" i="40"/>
  <c r="I379" i="40"/>
  <c r="I378" i="40"/>
  <c r="I377" i="40"/>
  <c r="I376" i="40"/>
  <c r="I375" i="40"/>
  <c r="I374" i="40"/>
  <c r="I373" i="40"/>
  <c r="I372" i="40"/>
  <c r="I371" i="40"/>
  <c r="I370" i="40"/>
  <c r="I369" i="40"/>
  <c r="I368" i="40"/>
  <c r="I367" i="40"/>
  <c r="I366" i="40"/>
  <c r="I365" i="40"/>
  <c r="I364" i="40"/>
  <c r="I363" i="40"/>
  <c r="I362" i="40"/>
  <c r="I361" i="40"/>
  <c r="I360" i="40"/>
  <c r="I359" i="40"/>
  <c r="I358" i="40"/>
  <c r="I357" i="40"/>
  <c r="I356" i="40"/>
  <c r="I355" i="40"/>
  <c r="I354" i="40"/>
  <c r="I353" i="40"/>
  <c r="I352" i="40"/>
  <c r="I351" i="40"/>
  <c r="I350" i="40"/>
  <c r="I349" i="40"/>
  <c r="I348" i="40"/>
  <c r="I347" i="40"/>
  <c r="I346" i="40"/>
  <c r="I345" i="40"/>
  <c r="I344" i="40"/>
  <c r="I343" i="40"/>
  <c r="I342" i="40"/>
  <c r="I341" i="40"/>
  <c r="I340" i="40"/>
  <c r="I339" i="40"/>
  <c r="I338" i="40"/>
  <c r="I337" i="40"/>
  <c r="I336" i="40"/>
  <c r="I335" i="40"/>
  <c r="I334" i="40"/>
  <c r="I333" i="40"/>
  <c r="I332" i="40"/>
  <c r="I331" i="40"/>
  <c r="I330" i="40"/>
  <c r="I329" i="40"/>
  <c r="I328" i="40"/>
  <c r="I327" i="40"/>
  <c r="I326" i="40"/>
  <c r="I325" i="40"/>
  <c r="I324" i="40"/>
  <c r="I323" i="40"/>
  <c r="I322" i="40"/>
  <c r="I321" i="40"/>
  <c r="I320" i="40"/>
  <c r="I319" i="40"/>
  <c r="I318" i="40"/>
  <c r="I317" i="40"/>
  <c r="I316" i="40"/>
  <c r="I315" i="40"/>
  <c r="I314" i="40"/>
  <c r="I313" i="40"/>
  <c r="I312" i="40"/>
  <c r="I311" i="40"/>
  <c r="I310" i="40"/>
  <c r="I309" i="40"/>
  <c r="I308" i="40"/>
  <c r="I307" i="40"/>
  <c r="I306" i="40"/>
  <c r="I305" i="40"/>
  <c r="I304" i="40"/>
  <c r="I303" i="40"/>
  <c r="I302" i="40"/>
  <c r="I301" i="40"/>
  <c r="I300" i="40"/>
  <c r="I299" i="40"/>
  <c r="I298" i="40"/>
  <c r="I297" i="40"/>
  <c r="I296" i="40"/>
  <c r="I295" i="40"/>
  <c r="I294" i="40"/>
  <c r="I293" i="40"/>
  <c r="I292" i="40"/>
  <c r="I291" i="40"/>
  <c r="I290" i="40"/>
  <c r="I289" i="40"/>
  <c r="I288" i="40"/>
  <c r="I287" i="40"/>
  <c r="I286" i="40"/>
  <c r="I285" i="40"/>
  <c r="I284" i="40"/>
  <c r="I283" i="40"/>
  <c r="I282" i="40"/>
  <c r="I281" i="40"/>
  <c r="I280" i="40"/>
  <c r="I279" i="40"/>
  <c r="I278" i="40"/>
  <c r="I277" i="40"/>
  <c r="I276" i="40"/>
  <c r="I275" i="40"/>
  <c r="I274" i="40"/>
  <c r="I273" i="40"/>
  <c r="I272" i="40"/>
  <c r="I271" i="40"/>
  <c r="I270" i="40"/>
  <c r="I269" i="40"/>
  <c r="I268" i="40"/>
  <c r="I267" i="40"/>
  <c r="I266" i="40"/>
  <c r="I265" i="40"/>
  <c r="I264" i="40"/>
  <c r="I263" i="40"/>
  <c r="I262" i="40"/>
  <c r="I261" i="40"/>
  <c r="I260" i="40"/>
  <c r="I259" i="40"/>
  <c r="I258" i="40"/>
  <c r="I257" i="40"/>
  <c r="I256" i="40"/>
  <c r="I255" i="40"/>
  <c r="I254" i="40"/>
  <c r="I253" i="40"/>
  <c r="I252" i="40"/>
  <c r="I251" i="40"/>
  <c r="I250" i="40"/>
  <c r="I249" i="40"/>
  <c r="I248" i="40"/>
  <c r="I247" i="40"/>
  <c r="I246" i="40"/>
  <c r="I245" i="40"/>
  <c r="I244" i="40"/>
  <c r="I243" i="40"/>
  <c r="I242" i="40"/>
  <c r="I241" i="40"/>
  <c r="I240" i="40"/>
  <c r="I239" i="40"/>
  <c r="I238" i="40"/>
  <c r="I237" i="40"/>
  <c r="I236" i="40"/>
  <c r="I235" i="40"/>
  <c r="I234" i="40"/>
  <c r="I233" i="40"/>
  <c r="I232" i="40"/>
  <c r="I231" i="40"/>
  <c r="I230" i="40"/>
  <c r="I229" i="40"/>
  <c r="I228" i="40"/>
  <c r="I227" i="40"/>
  <c r="I226" i="40"/>
  <c r="I225" i="40"/>
  <c r="I224" i="40"/>
  <c r="I223" i="40"/>
  <c r="I222" i="40"/>
  <c r="I221" i="40"/>
  <c r="I220" i="40"/>
  <c r="I219" i="40"/>
  <c r="I218" i="40"/>
  <c r="I217" i="40"/>
  <c r="I216" i="40"/>
  <c r="I215" i="40"/>
  <c r="I214" i="40"/>
  <c r="I213" i="40"/>
  <c r="I212" i="40"/>
  <c r="I211" i="40"/>
  <c r="I210" i="40"/>
  <c r="I209" i="40"/>
  <c r="I208" i="40"/>
  <c r="I207" i="40"/>
  <c r="I206" i="40"/>
  <c r="I205" i="40"/>
  <c r="I204" i="40"/>
  <c r="I203" i="40"/>
  <c r="I202" i="40"/>
  <c r="I201" i="40"/>
  <c r="I200" i="40"/>
  <c r="I199" i="40"/>
  <c r="I198" i="40"/>
  <c r="I197" i="40"/>
  <c r="I196" i="40"/>
  <c r="I195" i="40"/>
  <c r="I194" i="40"/>
  <c r="I193" i="40"/>
  <c r="I192" i="40"/>
  <c r="I191" i="40"/>
  <c r="I190" i="40"/>
  <c r="I189" i="40"/>
  <c r="I188" i="40"/>
  <c r="I187" i="40"/>
  <c r="I186" i="40"/>
  <c r="I185" i="40"/>
  <c r="I184" i="40"/>
  <c r="I183" i="40"/>
  <c r="I182" i="40"/>
  <c r="I181" i="40"/>
  <c r="I180" i="40"/>
  <c r="I179" i="40"/>
  <c r="I178" i="40"/>
  <c r="I177" i="40"/>
  <c r="I176" i="40"/>
  <c r="I175" i="40"/>
  <c r="I174" i="40"/>
  <c r="I173" i="40"/>
  <c r="I172" i="40"/>
  <c r="I171" i="40"/>
  <c r="I170" i="40"/>
  <c r="I169" i="40"/>
  <c r="I168" i="40"/>
  <c r="I167" i="40"/>
  <c r="I165" i="40"/>
  <c r="I163" i="40"/>
  <c r="I162" i="40"/>
  <c r="I161" i="40"/>
  <c r="I160" i="40"/>
  <c r="I159" i="40"/>
  <c r="I158" i="40"/>
  <c r="I157" i="40"/>
  <c r="I155" i="40"/>
  <c r="I153" i="40"/>
  <c r="I152" i="40"/>
  <c r="I151" i="40"/>
  <c r="I150" i="40"/>
  <c r="I149" i="40"/>
  <c r="I148" i="40"/>
  <c r="I146" i="40"/>
  <c r="I144" i="40"/>
  <c r="I143" i="40"/>
  <c r="I142" i="40"/>
  <c r="I141" i="40"/>
  <c r="I140" i="40"/>
  <c r="I139" i="40"/>
  <c r="I138" i="40"/>
  <c r="I136" i="40"/>
  <c r="I134" i="40"/>
  <c r="I133" i="40"/>
  <c r="I132" i="40"/>
  <c r="I131" i="40"/>
  <c r="I130" i="40"/>
  <c r="I129" i="40"/>
  <c r="I127" i="40"/>
  <c r="I125" i="40"/>
  <c r="I124" i="40"/>
  <c r="I123" i="40"/>
  <c r="I122" i="40"/>
  <c r="I121" i="40"/>
  <c r="I120" i="40"/>
  <c r="I118" i="40"/>
  <c r="I116" i="40"/>
  <c r="I115" i="40"/>
  <c r="I114" i="40"/>
  <c r="I113" i="40"/>
  <c r="I112" i="40"/>
  <c r="I111" i="40"/>
  <c r="I109" i="40"/>
  <c r="I107" i="40"/>
  <c r="I106" i="40"/>
  <c r="I105" i="40"/>
  <c r="I104" i="40"/>
  <c r="I103" i="40"/>
  <c r="I102" i="40"/>
  <c r="I100" i="40"/>
  <c r="I98" i="40"/>
  <c r="I96" i="40"/>
  <c r="I95" i="40"/>
  <c r="I94" i="40"/>
  <c r="I93" i="40"/>
  <c r="I91" i="40"/>
  <c r="I89" i="40"/>
  <c r="I88" i="40"/>
  <c r="I87" i="40"/>
  <c r="I86" i="40"/>
  <c r="I85" i="40"/>
  <c r="I84" i="40"/>
  <c r="I82" i="40"/>
  <c r="I80" i="40"/>
  <c r="I79" i="40"/>
  <c r="I78" i="40"/>
  <c r="I77" i="40"/>
  <c r="I76" i="40"/>
  <c r="I75" i="40"/>
  <c r="I73" i="40"/>
  <c r="I71" i="40"/>
  <c r="I70" i="40"/>
  <c r="I69" i="40"/>
  <c r="I68" i="40"/>
  <c r="I67" i="40"/>
  <c r="I66" i="40"/>
  <c r="I64" i="40"/>
  <c r="I62" i="40"/>
  <c r="I61" i="40"/>
  <c r="I60" i="40"/>
  <c r="I59" i="40"/>
  <c r="I58" i="40"/>
  <c r="I57" i="40"/>
  <c r="I55" i="40"/>
  <c r="I53" i="40"/>
  <c r="I52" i="40"/>
  <c r="I51" i="40"/>
  <c r="I50" i="40"/>
  <c r="I49" i="40"/>
  <c r="I48" i="40"/>
  <c r="I46" i="40"/>
  <c r="I44" i="40"/>
  <c r="I42" i="40"/>
  <c r="I41" i="40"/>
  <c r="I40" i="40"/>
  <c r="I36" i="40"/>
  <c r="M35" i="40"/>
  <c r="I35" i="40"/>
  <c r="M34" i="40"/>
  <c r="I34" i="40"/>
  <c r="M33" i="40"/>
  <c r="I33" i="40"/>
  <c r="M32" i="40"/>
  <c r="I32" i="40"/>
  <c r="M31" i="40"/>
  <c r="I31" i="40"/>
  <c r="M30" i="40"/>
  <c r="I30" i="40"/>
  <c r="M29" i="40"/>
  <c r="I29" i="40"/>
  <c r="M28" i="40"/>
  <c r="I28" i="40"/>
  <c r="M27" i="40"/>
  <c r="M26" i="40"/>
  <c r="M25" i="40"/>
  <c r="M24" i="40"/>
  <c r="M23" i="40"/>
  <c r="M22" i="40"/>
  <c r="M21" i="40"/>
  <c r="M20" i="40"/>
  <c r="D20" i="40"/>
  <c r="C20" i="40"/>
  <c r="M19" i="40"/>
  <c r="D19" i="40"/>
  <c r="C19" i="40"/>
  <c r="C21" i="40" s="1"/>
  <c r="M18" i="40"/>
  <c r="D18" i="40"/>
  <c r="C18" i="40"/>
  <c r="M17" i="40"/>
  <c r="M16" i="40"/>
  <c r="M15" i="40"/>
  <c r="M14" i="40"/>
  <c r="E14" i="40"/>
  <c r="D14" i="40"/>
  <c r="C14" i="40"/>
  <c r="M13" i="40"/>
  <c r="D13" i="40"/>
  <c r="C13" i="40"/>
  <c r="E13" i="40" s="1"/>
  <c r="M12" i="40"/>
  <c r="M11" i="40"/>
  <c r="M10" i="40"/>
  <c r="C10" i="40"/>
  <c r="M9" i="40"/>
  <c r="M8" i="40"/>
  <c r="M7" i="40"/>
  <c r="M6" i="40"/>
  <c r="E6" i="40"/>
  <c r="D6" i="40"/>
  <c r="M5" i="40"/>
  <c r="E5" i="40"/>
  <c r="D5" i="40"/>
  <c r="M4" i="40"/>
  <c r="E4" i="40"/>
  <c r="D4" i="40"/>
  <c r="M3" i="40"/>
  <c r="E3" i="40"/>
  <c r="D3" i="40"/>
  <c r="D10" i="40" s="1"/>
  <c r="P2" i="40"/>
  <c r="M2" i="40"/>
  <c r="I1178" i="39"/>
  <c r="I1177" i="39"/>
  <c r="I1176" i="39"/>
  <c r="I1175" i="39"/>
  <c r="I1174" i="39"/>
  <c r="I1173" i="39"/>
  <c r="I1172" i="39"/>
  <c r="I1171" i="39"/>
  <c r="I1170" i="39"/>
  <c r="I1169" i="39"/>
  <c r="I1168" i="39"/>
  <c r="I1167" i="39"/>
  <c r="I1166" i="39"/>
  <c r="I1165" i="39"/>
  <c r="I1164" i="39"/>
  <c r="I1163" i="39"/>
  <c r="I1162" i="39"/>
  <c r="I1161" i="39"/>
  <c r="I1160" i="39"/>
  <c r="I1159" i="39"/>
  <c r="I1158" i="39"/>
  <c r="I1157" i="39"/>
  <c r="I1156" i="39"/>
  <c r="I1155" i="39"/>
  <c r="I1154" i="39"/>
  <c r="I1153" i="39"/>
  <c r="I1152" i="39"/>
  <c r="I1151" i="39"/>
  <c r="I1150" i="39"/>
  <c r="I1149" i="39"/>
  <c r="I1148" i="39"/>
  <c r="I1147" i="39"/>
  <c r="I1146" i="39"/>
  <c r="I1145" i="39"/>
  <c r="I1144" i="39"/>
  <c r="I1143" i="39"/>
  <c r="I1142" i="39"/>
  <c r="I1141" i="39"/>
  <c r="I1140" i="39"/>
  <c r="I1139" i="39"/>
  <c r="I1138" i="39"/>
  <c r="I1137" i="39"/>
  <c r="I1136" i="39"/>
  <c r="I1135" i="39"/>
  <c r="I1134" i="39"/>
  <c r="I1133" i="39"/>
  <c r="I1132" i="39"/>
  <c r="I1131" i="39"/>
  <c r="I1130" i="39"/>
  <c r="I1129" i="39"/>
  <c r="I1128" i="39"/>
  <c r="I1127" i="39"/>
  <c r="I1126" i="39"/>
  <c r="I1125" i="39"/>
  <c r="I1124" i="39"/>
  <c r="I1123" i="39"/>
  <c r="I1122" i="39"/>
  <c r="I1121" i="39"/>
  <c r="I1120" i="39"/>
  <c r="I1119" i="39"/>
  <c r="I1118" i="39"/>
  <c r="I1117" i="39"/>
  <c r="I1116" i="39"/>
  <c r="I1115" i="39"/>
  <c r="I1114" i="39"/>
  <c r="I1113" i="39"/>
  <c r="I1112" i="39"/>
  <c r="I1111" i="39"/>
  <c r="I1110" i="39"/>
  <c r="I1109" i="39"/>
  <c r="I1108" i="39"/>
  <c r="I1107" i="39"/>
  <c r="I1106" i="39"/>
  <c r="I1105" i="39"/>
  <c r="I1104" i="39"/>
  <c r="I1103" i="39"/>
  <c r="I1102" i="39"/>
  <c r="I1101" i="39"/>
  <c r="I1100" i="39"/>
  <c r="I1099" i="39"/>
  <c r="I1098" i="39"/>
  <c r="I1097" i="39"/>
  <c r="I1096" i="39"/>
  <c r="I1095" i="39"/>
  <c r="I1094" i="39"/>
  <c r="I1093" i="39"/>
  <c r="I1092" i="39"/>
  <c r="I1091" i="39"/>
  <c r="I1090" i="39"/>
  <c r="I1089" i="39"/>
  <c r="I1088" i="39"/>
  <c r="I1087" i="39"/>
  <c r="I1086" i="39"/>
  <c r="I1085" i="39"/>
  <c r="I1084" i="39"/>
  <c r="I1083" i="39"/>
  <c r="I1082" i="39"/>
  <c r="I1081" i="39"/>
  <c r="I1080" i="39"/>
  <c r="I1079" i="39"/>
  <c r="I1078" i="39"/>
  <c r="I1077" i="39"/>
  <c r="I1076" i="39"/>
  <c r="I1075" i="39"/>
  <c r="I1074" i="39"/>
  <c r="I1073" i="39"/>
  <c r="I1072" i="39"/>
  <c r="I1071" i="39"/>
  <c r="I1070" i="39"/>
  <c r="I1069" i="39"/>
  <c r="I1068" i="39"/>
  <c r="I1067" i="39"/>
  <c r="I1066" i="39"/>
  <c r="I1065" i="39"/>
  <c r="I1064" i="39"/>
  <c r="I1063" i="39"/>
  <c r="I1062" i="39"/>
  <c r="I1061" i="39"/>
  <c r="I1060" i="39"/>
  <c r="I1059" i="39"/>
  <c r="I1058" i="39"/>
  <c r="I1057" i="39"/>
  <c r="I1056" i="39"/>
  <c r="I1055" i="39"/>
  <c r="I1054" i="39"/>
  <c r="I1053" i="39"/>
  <c r="I1052" i="39"/>
  <c r="I1051" i="39"/>
  <c r="I1050" i="39"/>
  <c r="I1049" i="39"/>
  <c r="I1048" i="39"/>
  <c r="I1047" i="39"/>
  <c r="I1046" i="39"/>
  <c r="I1045" i="39"/>
  <c r="I1044" i="39"/>
  <c r="I1043" i="39"/>
  <c r="I1042" i="39"/>
  <c r="I1041" i="39"/>
  <c r="I1040" i="39"/>
  <c r="I1039" i="39"/>
  <c r="I1038" i="39"/>
  <c r="I1037" i="39"/>
  <c r="I1036" i="39"/>
  <c r="I1035" i="39"/>
  <c r="I1034" i="39"/>
  <c r="I1033" i="39"/>
  <c r="I1032" i="39"/>
  <c r="I1031" i="39"/>
  <c r="I1030" i="39"/>
  <c r="I1029" i="39"/>
  <c r="I1028" i="39"/>
  <c r="I1027" i="39"/>
  <c r="I1026" i="39"/>
  <c r="I1025" i="39"/>
  <c r="I1024" i="39"/>
  <c r="I1023" i="39"/>
  <c r="I1022" i="39"/>
  <c r="I1021" i="39"/>
  <c r="I1020" i="39"/>
  <c r="I1019" i="39"/>
  <c r="I1018" i="39"/>
  <c r="I1017" i="39"/>
  <c r="I1016" i="39"/>
  <c r="I1015" i="39"/>
  <c r="I1014" i="39"/>
  <c r="I1013" i="39"/>
  <c r="I1012" i="39"/>
  <c r="I1011" i="39"/>
  <c r="I1010" i="39"/>
  <c r="I1009" i="39"/>
  <c r="I1008" i="39"/>
  <c r="I1007" i="39"/>
  <c r="I1006" i="39"/>
  <c r="I1005" i="39"/>
  <c r="I1004" i="39"/>
  <c r="I1003" i="39"/>
  <c r="I1002" i="39"/>
  <c r="I1001" i="39"/>
  <c r="I1000" i="39"/>
  <c r="I999" i="39"/>
  <c r="I998" i="39"/>
  <c r="I997" i="39"/>
  <c r="I996" i="39"/>
  <c r="I995" i="39"/>
  <c r="I994" i="39"/>
  <c r="I993" i="39"/>
  <c r="I992" i="39"/>
  <c r="I991" i="39"/>
  <c r="I990" i="39"/>
  <c r="I989" i="39"/>
  <c r="I988" i="39"/>
  <c r="I987" i="39"/>
  <c r="I986" i="39"/>
  <c r="I985" i="39"/>
  <c r="I984" i="39"/>
  <c r="I983" i="39"/>
  <c r="I982" i="39"/>
  <c r="I981" i="39"/>
  <c r="I980" i="39"/>
  <c r="I979" i="39"/>
  <c r="I978" i="39"/>
  <c r="I977" i="39"/>
  <c r="I976" i="39"/>
  <c r="I975" i="39"/>
  <c r="I974" i="39"/>
  <c r="I973" i="39"/>
  <c r="I972" i="39"/>
  <c r="I971" i="39"/>
  <c r="I970" i="39"/>
  <c r="I969" i="39"/>
  <c r="I968" i="39"/>
  <c r="I967" i="39"/>
  <c r="I966" i="39"/>
  <c r="I965" i="39"/>
  <c r="I964" i="39"/>
  <c r="I963" i="39"/>
  <c r="I962" i="39"/>
  <c r="I961" i="39"/>
  <c r="I960" i="39"/>
  <c r="I959" i="39"/>
  <c r="I958" i="39"/>
  <c r="I957" i="39"/>
  <c r="I956" i="39"/>
  <c r="I955" i="39"/>
  <c r="I954" i="39"/>
  <c r="I953" i="39"/>
  <c r="I952" i="39"/>
  <c r="I951" i="39"/>
  <c r="I950" i="39"/>
  <c r="I949" i="39"/>
  <c r="I948" i="39"/>
  <c r="I947" i="39"/>
  <c r="I946" i="39"/>
  <c r="I945" i="39"/>
  <c r="I944" i="39"/>
  <c r="I943" i="39"/>
  <c r="I942" i="39"/>
  <c r="I941" i="39"/>
  <c r="I940" i="39"/>
  <c r="I939" i="39"/>
  <c r="I938" i="39"/>
  <c r="I937" i="39"/>
  <c r="I936" i="39"/>
  <c r="I935" i="39"/>
  <c r="I934" i="39"/>
  <c r="I933" i="39"/>
  <c r="I932" i="39"/>
  <c r="I931" i="39"/>
  <c r="I930" i="39"/>
  <c r="I929" i="39"/>
  <c r="I928" i="39"/>
  <c r="I927" i="39"/>
  <c r="I926" i="39"/>
  <c r="I925" i="39"/>
  <c r="I924" i="39"/>
  <c r="I923" i="39"/>
  <c r="I922" i="39"/>
  <c r="I921" i="39"/>
  <c r="I920" i="39"/>
  <c r="I919" i="39"/>
  <c r="I918" i="39"/>
  <c r="I917" i="39"/>
  <c r="I916" i="39"/>
  <c r="I915" i="39"/>
  <c r="I914" i="39"/>
  <c r="I913" i="39"/>
  <c r="I912" i="39"/>
  <c r="I911" i="39"/>
  <c r="I910" i="39"/>
  <c r="I909" i="39"/>
  <c r="I908" i="39"/>
  <c r="I907" i="39"/>
  <c r="I906" i="39"/>
  <c r="I905" i="39"/>
  <c r="I904" i="39"/>
  <c r="I903" i="39"/>
  <c r="I902" i="39"/>
  <c r="I901" i="39"/>
  <c r="I900" i="39"/>
  <c r="I899" i="39"/>
  <c r="I898" i="39"/>
  <c r="I897" i="39"/>
  <c r="I896" i="39"/>
  <c r="I895" i="39"/>
  <c r="I894" i="39"/>
  <c r="I893" i="39"/>
  <c r="I892" i="39"/>
  <c r="I891" i="39"/>
  <c r="I890" i="39"/>
  <c r="I889" i="39"/>
  <c r="I888" i="39"/>
  <c r="I887" i="39"/>
  <c r="I886" i="39"/>
  <c r="I885" i="39"/>
  <c r="I884" i="39"/>
  <c r="I883" i="39"/>
  <c r="I882" i="39"/>
  <c r="I881" i="39"/>
  <c r="I880" i="39"/>
  <c r="I879" i="39"/>
  <c r="I878" i="39"/>
  <c r="I877" i="39"/>
  <c r="I876" i="39"/>
  <c r="I875" i="39"/>
  <c r="I874" i="39"/>
  <c r="I873" i="39"/>
  <c r="I872" i="39"/>
  <c r="I871" i="39"/>
  <c r="I870" i="39"/>
  <c r="I869" i="39"/>
  <c r="I868" i="39"/>
  <c r="I867" i="39"/>
  <c r="I866" i="39"/>
  <c r="I865" i="39"/>
  <c r="I864" i="39"/>
  <c r="I863" i="39"/>
  <c r="I862" i="39"/>
  <c r="I861" i="39"/>
  <c r="I860" i="39"/>
  <c r="I859" i="39"/>
  <c r="I858" i="39"/>
  <c r="I857" i="39"/>
  <c r="I856" i="39"/>
  <c r="I855" i="39"/>
  <c r="I854" i="39"/>
  <c r="I853" i="39"/>
  <c r="I852" i="39"/>
  <c r="I851" i="39"/>
  <c r="I850" i="39"/>
  <c r="I849" i="39"/>
  <c r="I848" i="39"/>
  <c r="I847" i="39"/>
  <c r="I846" i="39"/>
  <c r="I845" i="39"/>
  <c r="I844" i="39"/>
  <c r="I843" i="39"/>
  <c r="I842" i="39"/>
  <c r="I841" i="39"/>
  <c r="I840" i="39"/>
  <c r="I839" i="39"/>
  <c r="I838" i="39"/>
  <c r="I837" i="39"/>
  <c r="I836" i="39"/>
  <c r="I835" i="39"/>
  <c r="I834" i="39"/>
  <c r="I833" i="39"/>
  <c r="I832" i="39"/>
  <c r="I831" i="39"/>
  <c r="I830" i="39"/>
  <c r="I829" i="39"/>
  <c r="I828" i="39"/>
  <c r="I827" i="39"/>
  <c r="I826" i="39"/>
  <c r="I825" i="39"/>
  <c r="I824" i="39"/>
  <c r="I823" i="39"/>
  <c r="I822" i="39"/>
  <c r="I821" i="39"/>
  <c r="I820" i="39"/>
  <c r="I819" i="39"/>
  <c r="I818" i="39"/>
  <c r="I817" i="39"/>
  <c r="I816" i="39"/>
  <c r="I815" i="39"/>
  <c r="I814" i="39"/>
  <c r="I813" i="39"/>
  <c r="I812" i="39"/>
  <c r="I811" i="39"/>
  <c r="I810" i="39"/>
  <c r="I809" i="39"/>
  <c r="I808" i="39"/>
  <c r="I807" i="39"/>
  <c r="I806" i="39"/>
  <c r="I805" i="39"/>
  <c r="I804" i="39"/>
  <c r="I803" i="39"/>
  <c r="I802" i="39"/>
  <c r="I801" i="39"/>
  <c r="I800" i="39"/>
  <c r="I799" i="39"/>
  <c r="I798" i="39"/>
  <c r="I797" i="39"/>
  <c r="I796" i="39"/>
  <c r="I795" i="39"/>
  <c r="I794" i="39"/>
  <c r="I793" i="39"/>
  <c r="I792" i="39"/>
  <c r="I791" i="39"/>
  <c r="I790" i="39"/>
  <c r="I789" i="39"/>
  <c r="I788" i="39"/>
  <c r="I787" i="39"/>
  <c r="I786" i="39"/>
  <c r="I785" i="39"/>
  <c r="I784" i="39"/>
  <c r="I783" i="39"/>
  <c r="I782" i="39"/>
  <c r="I781" i="39"/>
  <c r="I780" i="39"/>
  <c r="I779" i="39"/>
  <c r="I778" i="39"/>
  <c r="I777" i="39"/>
  <c r="I776" i="39"/>
  <c r="I775" i="39"/>
  <c r="I774" i="39"/>
  <c r="I773" i="39"/>
  <c r="I772" i="39"/>
  <c r="I771" i="39"/>
  <c r="I770" i="39"/>
  <c r="I769" i="39"/>
  <c r="I768" i="39"/>
  <c r="I767" i="39"/>
  <c r="I766" i="39"/>
  <c r="I765" i="39"/>
  <c r="I764" i="39"/>
  <c r="I763" i="39"/>
  <c r="I762" i="39"/>
  <c r="I761" i="39"/>
  <c r="I760" i="39"/>
  <c r="I759" i="39"/>
  <c r="I758" i="39"/>
  <c r="I757" i="39"/>
  <c r="I756" i="39"/>
  <c r="I755" i="39"/>
  <c r="I754" i="39"/>
  <c r="I753" i="39"/>
  <c r="I752" i="39"/>
  <c r="I751" i="39"/>
  <c r="I750" i="39"/>
  <c r="I749" i="39"/>
  <c r="I748" i="39"/>
  <c r="I747" i="39"/>
  <c r="I746" i="39"/>
  <c r="I745" i="39"/>
  <c r="I744" i="39"/>
  <c r="I743" i="39"/>
  <c r="I742" i="39"/>
  <c r="I741" i="39"/>
  <c r="I740" i="39"/>
  <c r="I739" i="39"/>
  <c r="I738" i="39"/>
  <c r="I737" i="39"/>
  <c r="I736" i="39"/>
  <c r="I735" i="39"/>
  <c r="I734" i="39"/>
  <c r="I733" i="39"/>
  <c r="I732" i="39"/>
  <c r="I731" i="39"/>
  <c r="I730" i="39"/>
  <c r="I729" i="39"/>
  <c r="I728" i="39"/>
  <c r="I727" i="39"/>
  <c r="I726" i="39"/>
  <c r="I725" i="39"/>
  <c r="I724" i="39"/>
  <c r="I723" i="39"/>
  <c r="I722" i="39"/>
  <c r="I721" i="39"/>
  <c r="I720" i="39"/>
  <c r="I719" i="39"/>
  <c r="I718" i="39"/>
  <c r="I717" i="39"/>
  <c r="I716" i="39"/>
  <c r="I715" i="39"/>
  <c r="I714" i="39"/>
  <c r="I713" i="39"/>
  <c r="I712" i="39"/>
  <c r="I711" i="39"/>
  <c r="I710" i="39"/>
  <c r="I709" i="39"/>
  <c r="I708" i="39"/>
  <c r="I707" i="39"/>
  <c r="I706" i="39"/>
  <c r="I705" i="39"/>
  <c r="I704" i="39"/>
  <c r="I703" i="39"/>
  <c r="I702" i="39"/>
  <c r="I701" i="39"/>
  <c r="I700" i="39"/>
  <c r="I699" i="39"/>
  <c r="I698" i="39"/>
  <c r="I697" i="39"/>
  <c r="I696" i="39"/>
  <c r="I695" i="39"/>
  <c r="I694" i="39"/>
  <c r="I693" i="39"/>
  <c r="I692" i="39"/>
  <c r="I691" i="39"/>
  <c r="I690" i="39"/>
  <c r="I689" i="39"/>
  <c r="I688" i="39"/>
  <c r="I687" i="39"/>
  <c r="I686" i="39"/>
  <c r="I685" i="39"/>
  <c r="I684" i="39"/>
  <c r="I683" i="39"/>
  <c r="I682" i="39"/>
  <c r="I681" i="39"/>
  <c r="I680" i="39"/>
  <c r="I679" i="39"/>
  <c r="I678" i="39"/>
  <c r="I677" i="39"/>
  <c r="I676" i="39"/>
  <c r="I675" i="39"/>
  <c r="I674" i="39"/>
  <c r="I673" i="39"/>
  <c r="I672" i="39"/>
  <c r="I671" i="39"/>
  <c r="I670" i="39"/>
  <c r="I669" i="39"/>
  <c r="I668" i="39"/>
  <c r="I667" i="39"/>
  <c r="I666" i="39"/>
  <c r="I665" i="39"/>
  <c r="I664" i="39"/>
  <c r="I663" i="39"/>
  <c r="I662" i="39"/>
  <c r="I661" i="39"/>
  <c r="I660" i="39"/>
  <c r="I659" i="39"/>
  <c r="I658" i="39"/>
  <c r="I657" i="39"/>
  <c r="I656" i="39"/>
  <c r="I655" i="39"/>
  <c r="I654" i="39"/>
  <c r="I653" i="39"/>
  <c r="I652" i="39"/>
  <c r="I651" i="39"/>
  <c r="I650" i="39"/>
  <c r="I649" i="39"/>
  <c r="I648" i="39"/>
  <c r="I647" i="39"/>
  <c r="I646" i="39"/>
  <c r="I645" i="39"/>
  <c r="I644" i="39"/>
  <c r="I643" i="39"/>
  <c r="I642" i="39"/>
  <c r="I641" i="39"/>
  <c r="I640" i="39"/>
  <c r="I639" i="39"/>
  <c r="I638" i="39"/>
  <c r="I637" i="39"/>
  <c r="I636" i="39"/>
  <c r="I635" i="39"/>
  <c r="I634" i="39"/>
  <c r="I633" i="39"/>
  <c r="I632" i="39"/>
  <c r="I631" i="39"/>
  <c r="I630" i="39"/>
  <c r="I629" i="39"/>
  <c r="I628" i="39"/>
  <c r="I627" i="39"/>
  <c r="I626" i="39"/>
  <c r="I625" i="39"/>
  <c r="I624" i="39"/>
  <c r="I623" i="39"/>
  <c r="I622" i="39"/>
  <c r="I621" i="39"/>
  <c r="I620" i="39"/>
  <c r="I619" i="39"/>
  <c r="I618" i="39"/>
  <c r="I617" i="39"/>
  <c r="I616" i="39"/>
  <c r="I615" i="39"/>
  <c r="I614" i="39"/>
  <c r="I613" i="39"/>
  <c r="I612" i="39"/>
  <c r="I611" i="39"/>
  <c r="I610" i="39"/>
  <c r="I609" i="39"/>
  <c r="I608" i="39"/>
  <c r="I607" i="39"/>
  <c r="I606" i="39"/>
  <c r="I605" i="39"/>
  <c r="I604" i="39"/>
  <c r="I603" i="39"/>
  <c r="I602" i="39"/>
  <c r="I601" i="39"/>
  <c r="I600" i="39"/>
  <c r="I599" i="39"/>
  <c r="I598" i="39"/>
  <c r="I597" i="39"/>
  <c r="I596" i="39"/>
  <c r="I595" i="39"/>
  <c r="I594" i="39"/>
  <c r="I593" i="39"/>
  <c r="I592" i="39"/>
  <c r="I591" i="39"/>
  <c r="I590" i="39"/>
  <c r="I589" i="39"/>
  <c r="I588" i="39"/>
  <c r="I587" i="39"/>
  <c r="I586" i="39"/>
  <c r="I585" i="39"/>
  <c r="I584" i="39"/>
  <c r="I583" i="39"/>
  <c r="I582" i="39"/>
  <c r="I581" i="39"/>
  <c r="I580" i="39"/>
  <c r="I579" i="39"/>
  <c r="I578" i="39"/>
  <c r="I577" i="39"/>
  <c r="I576" i="39"/>
  <c r="I575" i="39"/>
  <c r="I574" i="39"/>
  <c r="I573" i="39"/>
  <c r="I572" i="39"/>
  <c r="I571" i="39"/>
  <c r="I570" i="39"/>
  <c r="I569" i="39"/>
  <c r="I568" i="39"/>
  <c r="I567" i="39"/>
  <c r="I566" i="39"/>
  <c r="I565" i="39"/>
  <c r="I564" i="39"/>
  <c r="I563" i="39"/>
  <c r="I562" i="39"/>
  <c r="I561" i="39"/>
  <c r="I560" i="39"/>
  <c r="I559" i="39"/>
  <c r="I558" i="39"/>
  <c r="I557" i="39"/>
  <c r="I556" i="39"/>
  <c r="I555" i="39"/>
  <c r="I554" i="39"/>
  <c r="I553" i="39"/>
  <c r="I552" i="39"/>
  <c r="I551" i="39"/>
  <c r="I550" i="39"/>
  <c r="I549" i="39"/>
  <c r="I548" i="39"/>
  <c r="I547" i="39"/>
  <c r="I546" i="39"/>
  <c r="I545" i="39"/>
  <c r="I544" i="39"/>
  <c r="I543" i="39"/>
  <c r="I542" i="39"/>
  <c r="I541" i="39"/>
  <c r="I540" i="39"/>
  <c r="I539" i="39"/>
  <c r="I538" i="39"/>
  <c r="I537" i="39"/>
  <c r="I536" i="39"/>
  <c r="I535" i="39"/>
  <c r="I534" i="39"/>
  <c r="I533" i="39"/>
  <c r="I532" i="39"/>
  <c r="I531" i="39"/>
  <c r="I530" i="39"/>
  <c r="I529" i="39"/>
  <c r="I528" i="39"/>
  <c r="I527" i="39"/>
  <c r="I526" i="39"/>
  <c r="I525" i="39"/>
  <c r="I524" i="39"/>
  <c r="I523" i="39"/>
  <c r="I522" i="39"/>
  <c r="I521" i="39"/>
  <c r="I520" i="39"/>
  <c r="I519" i="39"/>
  <c r="I518" i="39"/>
  <c r="I517" i="39"/>
  <c r="I516" i="39"/>
  <c r="I515" i="39"/>
  <c r="I514" i="39"/>
  <c r="I513" i="39"/>
  <c r="I512" i="39"/>
  <c r="I511" i="39"/>
  <c r="I510" i="39"/>
  <c r="I509" i="39"/>
  <c r="I508" i="39"/>
  <c r="I507" i="39"/>
  <c r="I506" i="39"/>
  <c r="I505" i="39"/>
  <c r="I504" i="39"/>
  <c r="I503" i="39"/>
  <c r="I502" i="39"/>
  <c r="I501" i="39"/>
  <c r="I500" i="39"/>
  <c r="I499" i="39"/>
  <c r="I498" i="39"/>
  <c r="I497" i="39"/>
  <c r="I496" i="39"/>
  <c r="I495" i="39"/>
  <c r="I494" i="39"/>
  <c r="I493" i="39"/>
  <c r="I492" i="39"/>
  <c r="I491" i="39"/>
  <c r="I490" i="39"/>
  <c r="I489" i="39"/>
  <c r="I488" i="39"/>
  <c r="I487" i="39"/>
  <c r="I486" i="39"/>
  <c r="I485" i="39"/>
  <c r="I484" i="39"/>
  <c r="I483" i="39"/>
  <c r="I482" i="39"/>
  <c r="I481" i="39"/>
  <c r="I480" i="39"/>
  <c r="I479" i="39"/>
  <c r="I478" i="39"/>
  <c r="I477" i="39"/>
  <c r="I476" i="39"/>
  <c r="I475" i="39"/>
  <c r="I474" i="39"/>
  <c r="I473" i="39"/>
  <c r="I472" i="39"/>
  <c r="I471" i="39"/>
  <c r="I470" i="39"/>
  <c r="I469" i="39"/>
  <c r="I468" i="39"/>
  <c r="I467" i="39"/>
  <c r="I466" i="39"/>
  <c r="I465" i="39"/>
  <c r="I464" i="39"/>
  <c r="I463" i="39"/>
  <c r="I462" i="39"/>
  <c r="I461" i="39"/>
  <c r="I460" i="39"/>
  <c r="I459" i="39"/>
  <c r="I458" i="39"/>
  <c r="I457" i="39"/>
  <c r="I456" i="39"/>
  <c r="I455" i="39"/>
  <c r="I454" i="39"/>
  <c r="I453" i="39"/>
  <c r="I452" i="39"/>
  <c r="I451" i="39"/>
  <c r="I450" i="39"/>
  <c r="I449" i="39"/>
  <c r="I448" i="39"/>
  <c r="I447" i="39"/>
  <c r="I446" i="39"/>
  <c r="I445" i="39"/>
  <c r="I444" i="39"/>
  <c r="I443" i="39"/>
  <c r="I442" i="39"/>
  <c r="I441" i="39"/>
  <c r="I440" i="39"/>
  <c r="I439" i="39"/>
  <c r="I438" i="39"/>
  <c r="I437" i="39"/>
  <c r="I436" i="39"/>
  <c r="I435" i="39"/>
  <c r="I434" i="39"/>
  <c r="I433" i="39"/>
  <c r="I432" i="39"/>
  <c r="I431" i="39"/>
  <c r="I430" i="39"/>
  <c r="I429" i="39"/>
  <c r="I428" i="39"/>
  <c r="I427" i="39"/>
  <c r="I426" i="39"/>
  <c r="I425" i="39"/>
  <c r="I424" i="39"/>
  <c r="I423" i="39"/>
  <c r="I422" i="39"/>
  <c r="I421" i="39"/>
  <c r="I420" i="39"/>
  <c r="I419" i="39"/>
  <c r="I418" i="39"/>
  <c r="I417" i="39"/>
  <c r="I416" i="39"/>
  <c r="I415" i="39"/>
  <c r="I414" i="39"/>
  <c r="I413" i="39"/>
  <c r="I412" i="39"/>
  <c r="I411" i="39"/>
  <c r="I410" i="39"/>
  <c r="I409" i="39"/>
  <c r="I408" i="39"/>
  <c r="I407" i="39"/>
  <c r="I406" i="39"/>
  <c r="I405" i="39"/>
  <c r="I404" i="39"/>
  <c r="I403" i="39"/>
  <c r="I402" i="39"/>
  <c r="I401" i="39"/>
  <c r="I400" i="39"/>
  <c r="I399" i="39"/>
  <c r="I398" i="39"/>
  <c r="I397" i="39"/>
  <c r="I396" i="39"/>
  <c r="I395" i="39"/>
  <c r="I394" i="39"/>
  <c r="I393" i="39"/>
  <c r="I392" i="39"/>
  <c r="I391" i="39"/>
  <c r="I390" i="39"/>
  <c r="I389" i="39"/>
  <c r="I388" i="39"/>
  <c r="I387" i="39"/>
  <c r="I386" i="39"/>
  <c r="I385" i="39"/>
  <c r="I384" i="39"/>
  <c r="I383" i="39"/>
  <c r="I382" i="39"/>
  <c r="I381" i="39"/>
  <c r="I380" i="39"/>
  <c r="I379" i="39"/>
  <c r="I378" i="39"/>
  <c r="I377" i="39"/>
  <c r="I376" i="39"/>
  <c r="I375" i="39"/>
  <c r="I374" i="39"/>
  <c r="I373" i="39"/>
  <c r="I372" i="39"/>
  <c r="I371" i="39"/>
  <c r="I370" i="39"/>
  <c r="I369" i="39"/>
  <c r="I368" i="39"/>
  <c r="I367" i="39"/>
  <c r="I366" i="39"/>
  <c r="I365" i="39"/>
  <c r="I364" i="39"/>
  <c r="I363" i="39"/>
  <c r="I362" i="39"/>
  <c r="I361" i="39"/>
  <c r="I360" i="39"/>
  <c r="I359" i="39"/>
  <c r="I358" i="39"/>
  <c r="I357" i="39"/>
  <c r="I356" i="39"/>
  <c r="I355" i="39"/>
  <c r="I354" i="39"/>
  <c r="I353" i="39"/>
  <c r="I352" i="39"/>
  <c r="I351" i="39"/>
  <c r="I350" i="39"/>
  <c r="I349" i="39"/>
  <c r="I348" i="39"/>
  <c r="I347" i="39"/>
  <c r="I346" i="39"/>
  <c r="I345" i="39"/>
  <c r="I344" i="39"/>
  <c r="I343" i="39"/>
  <c r="I342" i="39"/>
  <c r="I341" i="39"/>
  <c r="I340" i="39"/>
  <c r="I339" i="39"/>
  <c r="I338" i="39"/>
  <c r="I337" i="39"/>
  <c r="I336" i="39"/>
  <c r="I335" i="39"/>
  <c r="I334" i="39"/>
  <c r="I333" i="39"/>
  <c r="I332" i="39"/>
  <c r="I331" i="39"/>
  <c r="I330" i="39"/>
  <c r="I329" i="39"/>
  <c r="I328" i="39"/>
  <c r="I327" i="39"/>
  <c r="I326" i="39"/>
  <c r="I325" i="39"/>
  <c r="I324" i="39"/>
  <c r="I323" i="39"/>
  <c r="I322" i="39"/>
  <c r="I321" i="39"/>
  <c r="I320" i="39"/>
  <c r="I319" i="39"/>
  <c r="I318" i="39"/>
  <c r="I317" i="39"/>
  <c r="I316" i="39"/>
  <c r="I315" i="39"/>
  <c r="I314" i="39"/>
  <c r="I313" i="39"/>
  <c r="I312" i="39"/>
  <c r="I311" i="39"/>
  <c r="I310" i="39"/>
  <c r="I309" i="39"/>
  <c r="I308" i="39"/>
  <c r="I307" i="39"/>
  <c r="I306" i="39"/>
  <c r="I305" i="39"/>
  <c r="I304" i="39"/>
  <c r="I303" i="39"/>
  <c r="I302" i="39"/>
  <c r="I301" i="39"/>
  <c r="I300" i="39"/>
  <c r="I299" i="39"/>
  <c r="I298" i="39"/>
  <c r="I297" i="39"/>
  <c r="I296" i="39"/>
  <c r="I295" i="39"/>
  <c r="I294" i="39"/>
  <c r="I293" i="39"/>
  <c r="I292" i="39"/>
  <c r="I291" i="39"/>
  <c r="I290" i="39"/>
  <c r="I289" i="39"/>
  <c r="I288" i="39"/>
  <c r="I287" i="39"/>
  <c r="I286" i="39"/>
  <c r="I285" i="39"/>
  <c r="I284" i="39"/>
  <c r="I283" i="39"/>
  <c r="I282" i="39"/>
  <c r="I281" i="39"/>
  <c r="I280" i="39"/>
  <c r="I279" i="39"/>
  <c r="I278" i="39"/>
  <c r="I277" i="39"/>
  <c r="I276" i="39"/>
  <c r="I275" i="39"/>
  <c r="I274" i="39"/>
  <c r="I273" i="39"/>
  <c r="I272" i="39"/>
  <c r="I271" i="39"/>
  <c r="I270" i="39"/>
  <c r="I269" i="39"/>
  <c r="I268" i="39"/>
  <c r="I267" i="39"/>
  <c r="I266" i="39"/>
  <c r="I265" i="39"/>
  <c r="I264" i="39"/>
  <c r="I263" i="39"/>
  <c r="I262" i="39"/>
  <c r="I261" i="39"/>
  <c r="I260" i="39"/>
  <c r="I259" i="39"/>
  <c r="I258" i="39"/>
  <c r="I257" i="39"/>
  <c r="I256" i="39"/>
  <c r="I255" i="39"/>
  <c r="I254" i="39"/>
  <c r="I253" i="39"/>
  <c r="I252" i="39"/>
  <c r="I251" i="39"/>
  <c r="I250" i="39"/>
  <c r="I249" i="39"/>
  <c r="I248" i="39"/>
  <c r="I247" i="39"/>
  <c r="I246" i="39"/>
  <c r="I245" i="39"/>
  <c r="I244" i="39"/>
  <c r="I243" i="39"/>
  <c r="I242" i="39"/>
  <c r="I241" i="39"/>
  <c r="I240" i="39"/>
  <c r="I239" i="39"/>
  <c r="I238" i="39"/>
  <c r="I237" i="39"/>
  <c r="I236" i="39"/>
  <c r="I235" i="39"/>
  <c r="I234" i="39"/>
  <c r="I233" i="39"/>
  <c r="I232" i="39"/>
  <c r="I231" i="39"/>
  <c r="I230" i="39"/>
  <c r="I229" i="39"/>
  <c r="I228" i="39"/>
  <c r="I227" i="39"/>
  <c r="I226" i="39"/>
  <c r="I225" i="39"/>
  <c r="I224" i="39"/>
  <c r="I223" i="39"/>
  <c r="I222" i="39"/>
  <c r="I221" i="39"/>
  <c r="I220" i="39"/>
  <c r="I219" i="39"/>
  <c r="I218" i="39"/>
  <c r="I217" i="39"/>
  <c r="I216" i="39"/>
  <c r="I215" i="39"/>
  <c r="I214" i="39"/>
  <c r="I213" i="39"/>
  <c r="I212" i="39"/>
  <c r="I211" i="39"/>
  <c r="I210" i="39"/>
  <c r="I209" i="39"/>
  <c r="I208" i="39"/>
  <c r="I207" i="39"/>
  <c r="I206" i="39"/>
  <c r="I205" i="39"/>
  <c r="I204" i="39"/>
  <c r="I203" i="39"/>
  <c r="I202" i="39"/>
  <c r="I201" i="39"/>
  <c r="I200" i="39"/>
  <c r="I199" i="39"/>
  <c r="I198" i="39"/>
  <c r="I197" i="39"/>
  <c r="I196" i="39"/>
  <c r="I195" i="39"/>
  <c r="I194" i="39"/>
  <c r="I193" i="39"/>
  <c r="I192" i="39"/>
  <c r="I191" i="39"/>
  <c r="I190" i="39"/>
  <c r="I189" i="39"/>
  <c r="I188" i="39"/>
  <c r="I187" i="39"/>
  <c r="I186" i="39"/>
  <c r="I185" i="39"/>
  <c r="I184" i="39"/>
  <c r="I183" i="39"/>
  <c r="I182" i="39"/>
  <c r="I181" i="39"/>
  <c r="I180" i="39"/>
  <c r="I179" i="39"/>
  <c r="I178" i="39"/>
  <c r="I177" i="39"/>
  <c r="I176" i="39"/>
  <c r="I175" i="39"/>
  <c r="I174" i="39"/>
  <c r="I173" i="39"/>
  <c r="I172" i="39"/>
  <c r="I171" i="39"/>
  <c r="I170" i="39"/>
  <c r="I169" i="39"/>
  <c r="I168" i="39"/>
  <c r="I167" i="39"/>
  <c r="I165" i="39"/>
  <c r="I163" i="39"/>
  <c r="I162" i="39"/>
  <c r="I161" i="39"/>
  <c r="I160" i="39"/>
  <c r="I159" i="39"/>
  <c r="I158" i="39"/>
  <c r="I157" i="39"/>
  <c r="I155" i="39"/>
  <c r="I153" i="39"/>
  <c r="I152" i="39"/>
  <c r="I151" i="39"/>
  <c r="I150" i="39"/>
  <c r="I149" i="39"/>
  <c r="I148" i="39"/>
  <c r="I146" i="39"/>
  <c r="I144" i="39"/>
  <c r="I143" i="39"/>
  <c r="I142" i="39"/>
  <c r="I141" i="39"/>
  <c r="I140" i="39"/>
  <c r="I139" i="39"/>
  <c r="I138" i="39"/>
  <c r="I136" i="39"/>
  <c r="I134" i="39"/>
  <c r="I133" i="39"/>
  <c r="I132" i="39"/>
  <c r="I131" i="39"/>
  <c r="I130" i="39"/>
  <c r="I129" i="39"/>
  <c r="I127" i="39"/>
  <c r="I125" i="39"/>
  <c r="I124" i="39"/>
  <c r="I123" i="39"/>
  <c r="I122" i="39"/>
  <c r="I121" i="39"/>
  <c r="I120" i="39"/>
  <c r="I118" i="39"/>
  <c r="I116" i="39"/>
  <c r="I115" i="39"/>
  <c r="I114" i="39"/>
  <c r="I113" i="39"/>
  <c r="I112" i="39"/>
  <c r="I111" i="39"/>
  <c r="E6" i="39" s="1"/>
  <c r="I109" i="39"/>
  <c r="I107" i="39"/>
  <c r="I106" i="39"/>
  <c r="I105" i="39"/>
  <c r="I104" i="39"/>
  <c r="I103" i="39"/>
  <c r="I102" i="39"/>
  <c r="I100" i="39"/>
  <c r="I98" i="39"/>
  <c r="I96" i="39"/>
  <c r="I95" i="39"/>
  <c r="I94" i="39"/>
  <c r="I93" i="39"/>
  <c r="I91" i="39"/>
  <c r="I89" i="39"/>
  <c r="I88" i="39"/>
  <c r="I87" i="39"/>
  <c r="I86" i="39"/>
  <c r="I85" i="39"/>
  <c r="I84" i="39"/>
  <c r="I82" i="39"/>
  <c r="I80" i="39"/>
  <c r="I79" i="39"/>
  <c r="I78" i="39"/>
  <c r="I77" i="39"/>
  <c r="I76" i="39"/>
  <c r="I75" i="39"/>
  <c r="I73" i="39"/>
  <c r="I71" i="39"/>
  <c r="I70" i="39"/>
  <c r="I69" i="39"/>
  <c r="I68" i="39"/>
  <c r="I67" i="39"/>
  <c r="I66" i="39"/>
  <c r="I64" i="39"/>
  <c r="I62" i="39"/>
  <c r="I61" i="39"/>
  <c r="I60" i="39"/>
  <c r="I59" i="39"/>
  <c r="I58" i="39"/>
  <c r="I57" i="39"/>
  <c r="I55" i="39"/>
  <c r="I53" i="39"/>
  <c r="I52" i="39"/>
  <c r="I51" i="39"/>
  <c r="I50" i="39"/>
  <c r="I49" i="39"/>
  <c r="I48" i="39"/>
  <c r="C13" i="39" s="1"/>
  <c r="I46" i="39"/>
  <c r="I44" i="39"/>
  <c r="I42" i="39"/>
  <c r="I41" i="39"/>
  <c r="I40" i="39"/>
  <c r="I36" i="39"/>
  <c r="M35" i="39"/>
  <c r="I35" i="39"/>
  <c r="M34" i="39"/>
  <c r="I34" i="39"/>
  <c r="M33" i="39"/>
  <c r="I33" i="39"/>
  <c r="M32" i="39"/>
  <c r="I32" i="39"/>
  <c r="M31" i="39"/>
  <c r="I31" i="39"/>
  <c r="M30" i="39"/>
  <c r="I30" i="39"/>
  <c r="M29" i="39"/>
  <c r="I29" i="39"/>
  <c r="M3" i="39" s="1"/>
  <c r="M28" i="39"/>
  <c r="I28" i="39"/>
  <c r="M27" i="39"/>
  <c r="M26" i="39"/>
  <c r="M25" i="39"/>
  <c r="M24" i="39"/>
  <c r="M22" i="39"/>
  <c r="M21" i="39"/>
  <c r="M20" i="39"/>
  <c r="D20" i="39"/>
  <c r="C20" i="39"/>
  <c r="D19" i="39"/>
  <c r="C19" i="39"/>
  <c r="M18" i="39"/>
  <c r="D18" i="39"/>
  <c r="C18" i="39"/>
  <c r="M17" i="39"/>
  <c r="M16" i="39"/>
  <c r="M15" i="39"/>
  <c r="M14" i="39"/>
  <c r="E14" i="39"/>
  <c r="D14" i="39"/>
  <c r="C14" i="39"/>
  <c r="M13" i="39"/>
  <c r="D13" i="39"/>
  <c r="M12" i="39"/>
  <c r="M11" i="39"/>
  <c r="M10" i="39"/>
  <c r="M9" i="39"/>
  <c r="M8" i="39"/>
  <c r="M7" i="39"/>
  <c r="M6" i="39"/>
  <c r="M5" i="39"/>
  <c r="E5" i="39"/>
  <c r="D5" i="39"/>
  <c r="M4" i="39"/>
  <c r="E4" i="39"/>
  <c r="D4" i="39"/>
  <c r="M2" i="39"/>
  <c r="D9" i="8"/>
  <c r="E9" i="8"/>
  <c r="F9" i="8"/>
  <c r="G9" i="8"/>
  <c r="I9" i="8"/>
  <c r="I8" i="8"/>
  <c r="G8" i="8"/>
  <c r="F8" i="8"/>
  <c r="E8" i="8"/>
  <c r="D8" i="8"/>
  <c r="I7" i="8"/>
  <c r="I6" i="8"/>
  <c r="C4" i="6"/>
  <c r="C5" i="6"/>
  <c r="C6" i="6"/>
  <c r="D18" i="34"/>
  <c r="E14" i="38"/>
  <c r="D21" i="50" l="1"/>
  <c r="E10" i="50"/>
  <c r="D21" i="47"/>
  <c r="E10" i="48"/>
  <c r="D21" i="48"/>
  <c r="E10" i="47"/>
  <c r="D21" i="45"/>
  <c r="E10" i="46"/>
  <c r="D21" i="46"/>
  <c r="D21" i="44"/>
  <c r="E10" i="45"/>
  <c r="E10" i="44"/>
  <c r="D21" i="43"/>
  <c r="E10" i="43"/>
  <c r="D21" i="42"/>
  <c r="E10" i="42"/>
  <c r="D21" i="41"/>
  <c r="E10" i="41"/>
  <c r="E10" i="40"/>
  <c r="D21" i="40"/>
  <c r="C21" i="39"/>
  <c r="E13" i="39"/>
  <c r="C10" i="39"/>
  <c r="D3" i="39"/>
  <c r="D21" i="39"/>
  <c r="D6" i="39"/>
  <c r="M19" i="39"/>
  <c r="M23" i="39"/>
  <c r="E3" i="39"/>
  <c r="E10" i="39" s="1"/>
  <c r="F6" i="8"/>
  <c r="D6" i="8"/>
  <c r="M2" i="38"/>
  <c r="P2" i="39" l="1"/>
  <c r="D10" i="39"/>
  <c r="I1172" i="38"/>
  <c r="I1171" i="38"/>
  <c r="I1170" i="38"/>
  <c r="I1169" i="38"/>
  <c r="I1168" i="38"/>
  <c r="I1167" i="38"/>
  <c r="I1166" i="38"/>
  <c r="I1165" i="38"/>
  <c r="I1164" i="38"/>
  <c r="I1163" i="38"/>
  <c r="I1162" i="38"/>
  <c r="I1161" i="38"/>
  <c r="I1160" i="38"/>
  <c r="I1159" i="38"/>
  <c r="I1158" i="38"/>
  <c r="I1157" i="38"/>
  <c r="I1156" i="38"/>
  <c r="I1155" i="38"/>
  <c r="I1154" i="38"/>
  <c r="I1153" i="38"/>
  <c r="I1152" i="38"/>
  <c r="I1151" i="38"/>
  <c r="I1150" i="38"/>
  <c r="I1149" i="38"/>
  <c r="I1148" i="38"/>
  <c r="I1147" i="38"/>
  <c r="I1146" i="38"/>
  <c r="I1145" i="38"/>
  <c r="I1144" i="38"/>
  <c r="I1143" i="38"/>
  <c r="I1142" i="38"/>
  <c r="I1141" i="38"/>
  <c r="I1140" i="38"/>
  <c r="I1139" i="38"/>
  <c r="I1138" i="38"/>
  <c r="I1137" i="38"/>
  <c r="I1136" i="38"/>
  <c r="I1135" i="38"/>
  <c r="I1134" i="38"/>
  <c r="I1133" i="38"/>
  <c r="I1132" i="38"/>
  <c r="I1131" i="38"/>
  <c r="I1130" i="38"/>
  <c r="I1129" i="38"/>
  <c r="I1128" i="38"/>
  <c r="I1127" i="38"/>
  <c r="I1126" i="38"/>
  <c r="I1125" i="38"/>
  <c r="I1124" i="38"/>
  <c r="I1123" i="38"/>
  <c r="I1122" i="38"/>
  <c r="I1121" i="38"/>
  <c r="I1120" i="38"/>
  <c r="I1119" i="38"/>
  <c r="I1118" i="38"/>
  <c r="I1117" i="38"/>
  <c r="I1116" i="38"/>
  <c r="I1115" i="38"/>
  <c r="I1114" i="38"/>
  <c r="I1113" i="38"/>
  <c r="I1112" i="38"/>
  <c r="I1111" i="38"/>
  <c r="I1110" i="38"/>
  <c r="I1109" i="38"/>
  <c r="I1108" i="38"/>
  <c r="I1107" i="38"/>
  <c r="I1106" i="38"/>
  <c r="I1105" i="38"/>
  <c r="I1104" i="38"/>
  <c r="I1103" i="38"/>
  <c r="I1102" i="38"/>
  <c r="I1101" i="38"/>
  <c r="I1100" i="38"/>
  <c r="I1099" i="38"/>
  <c r="I1098" i="38"/>
  <c r="I1097" i="38"/>
  <c r="I1096" i="38"/>
  <c r="I1095" i="38"/>
  <c r="I1094" i="38"/>
  <c r="I1093" i="38"/>
  <c r="I1092" i="38"/>
  <c r="I1091" i="38"/>
  <c r="I1090" i="38"/>
  <c r="I1089" i="38"/>
  <c r="I1088" i="38"/>
  <c r="I1087" i="38"/>
  <c r="I1086" i="38"/>
  <c r="I1085" i="38"/>
  <c r="I1084" i="38"/>
  <c r="I1083" i="38"/>
  <c r="I1082" i="38"/>
  <c r="I1081" i="38"/>
  <c r="I1080" i="38"/>
  <c r="I1079" i="38"/>
  <c r="I1078" i="38"/>
  <c r="I1077" i="38"/>
  <c r="I1076" i="38"/>
  <c r="I1075" i="38"/>
  <c r="I1074" i="38"/>
  <c r="I1073" i="38"/>
  <c r="I1072" i="38"/>
  <c r="I1071" i="38"/>
  <c r="I1070" i="38"/>
  <c r="I1069" i="38"/>
  <c r="I1068" i="38"/>
  <c r="I1067" i="38"/>
  <c r="I1066" i="38"/>
  <c r="I1065" i="38"/>
  <c r="I1064" i="38"/>
  <c r="I1063" i="38"/>
  <c r="I1062" i="38"/>
  <c r="I1061" i="38"/>
  <c r="I1060" i="38"/>
  <c r="I1059" i="38"/>
  <c r="I1058" i="38"/>
  <c r="I1057" i="38"/>
  <c r="I1056" i="38"/>
  <c r="I1055" i="38"/>
  <c r="I1054" i="38"/>
  <c r="I1053" i="38"/>
  <c r="I1052" i="38"/>
  <c r="I1051" i="38"/>
  <c r="I1050" i="38"/>
  <c r="I1049" i="38"/>
  <c r="I1048" i="38"/>
  <c r="I1047" i="38"/>
  <c r="I1046" i="38"/>
  <c r="I1045" i="38"/>
  <c r="I1044" i="38"/>
  <c r="I1043" i="38"/>
  <c r="I1042" i="38"/>
  <c r="I1041" i="38"/>
  <c r="I1040" i="38"/>
  <c r="I1039" i="38"/>
  <c r="I1038" i="38"/>
  <c r="I1037" i="38"/>
  <c r="I1036" i="38"/>
  <c r="I1035" i="38"/>
  <c r="I1034" i="38"/>
  <c r="I1033" i="38"/>
  <c r="I1032" i="38"/>
  <c r="I1031" i="38"/>
  <c r="I1030" i="38"/>
  <c r="I1029" i="38"/>
  <c r="I1028" i="38"/>
  <c r="I1027" i="38"/>
  <c r="I1026" i="38"/>
  <c r="I1025" i="38"/>
  <c r="I1024" i="38"/>
  <c r="I1023" i="38"/>
  <c r="I1022" i="38"/>
  <c r="I1021" i="38"/>
  <c r="I1020" i="38"/>
  <c r="I1019" i="38"/>
  <c r="I1018" i="38"/>
  <c r="I1017" i="38"/>
  <c r="I1016" i="38"/>
  <c r="I1015" i="38"/>
  <c r="I1014" i="38"/>
  <c r="I1013" i="38"/>
  <c r="I1012" i="38"/>
  <c r="I1011" i="38"/>
  <c r="I1010" i="38"/>
  <c r="I1009" i="38"/>
  <c r="I1008" i="38"/>
  <c r="I1007" i="38"/>
  <c r="I1006" i="38"/>
  <c r="I1005" i="38"/>
  <c r="I1004" i="38"/>
  <c r="I1003" i="38"/>
  <c r="I1002" i="38"/>
  <c r="I1001" i="38"/>
  <c r="I1000" i="38"/>
  <c r="I999" i="38"/>
  <c r="I998" i="38"/>
  <c r="I997" i="38"/>
  <c r="I996" i="38"/>
  <c r="I995" i="38"/>
  <c r="I994" i="38"/>
  <c r="I993" i="38"/>
  <c r="I992" i="38"/>
  <c r="I991" i="38"/>
  <c r="I990" i="38"/>
  <c r="I989" i="38"/>
  <c r="I988" i="38"/>
  <c r="I987" i="38"/>
  <c r="I986" i="38"/>
  <c r="I985" i="38"/>
  <c r="I984" i="38"/>
  <c r="I983" i="38"/>
  <c r="I982" i="38"/>
  <c r="I981" i="38"/>
  <c r="I980" i="38"/>
  <c r="I979" i="38"/>
  <c r="I978" i="38"/>
  <c r="I977" i="38"/>
  <c r="I976" i="38"/>
  <c r="I975" i="38"/>
  <c r="I974" i="38"/>
  <c r="I973" i="38"/>
  <c r="I972" i="38"/>
  <c r="I971" i="38"/>
  <c r="I970" i="38"/>
  <c r="I969" i="38"/>
  <c r="I968" i="38"/>
  <c r="I967" i="38"/>
  <c r="I966" i="38"/>
  <c r="I965" i="38"/>
  <c r="I964" i="38"/>
  <c r="I963" i="38"/>
  <c r="I962" i="38"/>
  <c r="I961" i="38"/>
  <c r="I960" i="38"/>
  <c r="I959" i="38"/>
  <c r="I958" i="38"/>
  <c r="I957" i="38"/>
  <c r="I956" i="38"/>
  <c r="I955" i="38"/>
  <c r="I954" i="38"/>
  <c r="I953" i="38"/>
  <c r="I952" i="38"/>
  <c r="I951" i="38"/>
  <c r="I950" i="38"/>
  <c r="I949" i="38"/>
  <c r="I948" i="38"/>
  <c r="I947" i="38"/>
  <c r="I946" i="38"/>
  <c r="I945" i="38"/>
  <c r="I944" i="38"/>
  <c r="I943" i="38"/>
  <c r="I942" i="38"/>
  <c r="I941" i="38"/>
  <c r="I940" i="38"/>
  <c r="I939" i="38"/>
  <c r="I938" i="38"/>
  <c r="I937" i="38"/>
  <c r="I936" i="38"/>
  <c r="I935" i="38"/>
  <c r="I934" i="38"/>
  <c r="I933" i="38"/>
  <c r="I932" i="38"/>
  <c r="I931" i="38"/>
  <c r="I930" i="38"/>
  <c r="I929" i="38"/>
  <c r="I928" i="38"/>
  <c r="I927" i="38"/>
  <c r="I926" i="38"/>
  <c r="I925" i="38"/>
  <c r="I924" i="38"/>
  <c r="I923" i="38"/>
  <c r="I922" i="38"/>
  <c r="I921" i="38"/>
  <c r="I920" i="38"/>
  <c r="I919" i="38"/>
  <c r="I918" i="38"/>
  <c r="I917" i="38"/>
  <c r="I916" i="38"/>
  <c r="I915" i="38"/>
  <c r="I914" i="38"/>
  <c r="I913" i="38"/>
  <c r="I912" i="38"/>
  <c r="I911" i="38"/>
  <c r="I910" i="38"/>
  <c r="I909" i="38"/>
  <c r="I908" i="38"/>
  <c r="I907" i="38"/>
  <c r="I906" i="38"/>
  <c r="I905" i="38"/>
  <c r="I904" i="38"/>
  <c r="I903" i="38"/>
  <c r="I902" i="38"/>
  <c r="I901" i="38"/>
  <c r="I900" i="38"/>
  <c r="I899" i="38"/>
  <c r="I898" i="38"/>
  <c r="I897" i="38"/>
  <c r="I896" i="38"/>
  <c r="I895" i="38"/>
  <c r="I894" i="38"/>
  <c r="I893" i="38"/>
  <c r="I892" i="38"/>
  <c r="I891" i="38"/>
  <c r="I890" i="38"/>
  <c r="I889" i="38"/>
  <c r="I888" i="38"/>
  <c r="I887" i="38"/>
  <c r="I886" i="38"/>
  <c r="I885" i="38"/>
  <c r="I884" i="38"/>
  <c r="I883" i="38"/>
  <c r="I882" i="38"/>
  <c r="I881" i="38"/>
  <c r="I880" i="38"/>
  <c r="I879" i="38"/>
  <c r="I878" i="38"/>
  <c r="I877" i="38"/>
  <c r="I876" i="38"/>
  <c r="I875" i="38"/>
  <c r="I874" i="38"/>
  <c r="I873" i="38"/>
  <c r="I872" i="38"/>
  <c r="I871" i="38"/>
  <c r="I870" i="38"/>
  <c r="I869" i="38"/>
  <c r="I868" i="38"/>
  <c r="I867" i="38"/>
  <c r="I866" i="38"/>
  <c r="I865" i="38"/>
  <c r="I864" i="38"/>
  <c r="I863" i="38"/>
  <c r="I862" i="38"/>
  <c r="I861" i="38"/>
  <c r="I860" i="38"/>
  <c r="I859" i="38"/>
  <c r="I858" i="38"/>
  <c r="I857" i="38"/>
  <c r="I856" i="38"/>
  <c r="I855" i="38"/>
  <c r="I854" i="38"/>
  <c r="I853" i="38"/>
  <c r="I852" i="38"/>
  <c r="I851" i="38"/>
  <c r="I850" i="38"/>
  <c r="I849" i="38"/>
  <c r="I848" i="38"/>
  <c r="I847" i="38"/>
  <c r="I846" i="38"/>
  <c r="I845" i="38"/>
  <c r="I844" i="38"/>
  <c r="I843" i="38"/>
  <c r="I842" i="38"/>
  <c r="I841" i="38"/>
  <c r="I840" i="38"/>
  <c r="I839" i="38"/>
  <c r="I838" i="38"/>
  <c r="I837" i="38"/>
  <c r="I836" i="38"/>
  <c r="I835" i="38"/>
  <c r="I834" i="38"/>
  <c r="I833" i="38"/>
  <c r="I832" i="38"/>
  <c r="I831" i="38"/>
  <c r="I830" i="38"/>
  <c r="I829" i="38"/>
  <c r="I828" i="38"/>
  <c r="I827" i="38"/>
  <c r="I826" i="38"/>
  <c r="I825" i="38"/>
  <c r="I824" i="38"/>
  <c r="I823" i="38"/>
  <c r="I822" i="38"/>
  <c r="I821" i="38"/>
  <c r="I820" i="38"/>
  <c r="I819" i="38"/>
  <c r="I818" i="38"/>
  <c r="I817" i="38"/>
  <c r="I816" i="38"/>
  <c r="I815" i="38"/>
  <c r="I814" i="38"/>
  <c r="I813" i="38"/>
  <c r="I812" i="38"/>
  <c r="I811" i="38"/>
  <c r="I810" i="38"/>
  <c r="I809" i="38"/>
  <c r="I808" i="38"/>
  <c r="I807" i="38"/>
  <c r="I806" i="38"/>
  <c r="I805" i="38"/>
  <c r="I804" i="38"/>
  <c r="I803" i="38"/>
  <c r="I802" i="38"/>
  <c r="I801" i="38"/>
  <c r="I800" i="38"/>
  <c r="I799" i="38"/>
  <c r="I798" i="38"/>
  <c r="I797" i="38"/>
  <c r="I796" i="38"/>
  <c r="I795" i="38"/>
  <c r="I794" i="38"/>
  <c r="I793" i="38"/>
  <c r="I792" i="38"/>
  <c r="I791" i="38"/>
  <c r="I790" i="38"/>
  <c r="I789" i="38"/>
  <c r="I788" i="38"/>
  <c r="I787" i="38"/>
  <c r="I786" i="38"/>
  <c r="I785" i="38"/>
  <c r="I784" i="38"/>
  <c r="I783" i="38"/>
  <c r="I782" i="38"/>
  <c r="I781" i="38"/>
  <c r="I780" i="38"/>
  <c r="I779" i="38"/>
  <c r="I778" i="38"/>
  <c r="I777" i="38"/>
  <c r="I776" i="38"/>
  <c r="I775" i="38"/>
  <c r="I774" i="38"/>
  <c r="I773" i="38"/>
  <c r="I772" i="38"/>
  <c r="I771" i="38"/>
  <c r="I770" i="38"/>
  <c r="I769" i="38"/>
  <c r="I768" i="38"/>
  <c r="I767" i="38"/>
  <c r="I766" i="38"/>
  <c r="I765" i="38"/>
  <c r="I764" i="38"/>
  <c r="I763" i="38"/>
  <c r="I762" i="38"/>
  <c r="I761" i="38"/>
  <c r="I760" i="38"/>
  <c r="I759" i="38"/>
  <c r="I758" i="38"/>
  <c r="I757" i="38"/>
  <c r="I756" i="38"/>
  <c r="I755" i="38"/>
  <c r="I754" i="38"/>
  <c r="I753" i="38"/>
  <c r="I752" i="38"/>
  <c r="I751" i="38"/>
  <c r="I750" i="38"/>
  <c r="I749" i="38"/>
  <c r="I748" i="38"/>
  <c r="I747" i="38"/>
  <c r="I746" i="38"/>
  <c r="I745" i="38"/>
  <c r="I744" i="38"/>
  <c r="I743" i="38"/>
  <c r="I742" i="38"/>
  <c r="I741" i="38"/>
  <c r="I740" i="38"/>
  <c r="I739" i="38"/>
  <c r="I738" i="38"/>
  <c r="I737" i="38"/>
  <c r="I736" i="38"/>
  <c r="I735" i="38"/>
  <c r="I734" i="38"/>
  <c r="I733" i="38"/>
  <c r="I732" i="38"/>
  <c r="I731" i="38"/>
  <c r="I730" i="38"/>
  <c r="I729" i="38"/>
  <c r="I728" i="38"/>
  <c r="I727" i="38"/>
  <c r="I726" i="38"/>
  <c r="I725" i="38"/>
  <c r="I724" i="38"/>
  <c r="I723" i="38"/>
  <c r="I722" i="38"/>
  <c r="I721" i="38"/>
  <c r="I720" i="38"/>
  <c r="I719" i="38"/>
  <c r="I718" i="38"/>
  <c r="I717" i="38"/>
  <c r="I716" i="38"/>
  <c r="I715" i="38"/>
  <c r="I714" i="38"/>
  <c r="I713" i="38"/>
  <c r="I712" i="38"/>
  <c r="I711" i="38"/>
  <c r="I710" i="38"/>
  <c r="I709" i="38"/>
  <c r="I708" i="38"/>
  <c r="I707" i="38"/>
  <c r="I706" i="38"/>
  <c r="I705" i="38"/>
  <c r="I704" i="38"/>
  <c r="I703" i="38"/>
  <c r="I702" i="38"/>
  <c r="I701" i="38"/>
  <c r="I700" i="38"/>
  <c r="I699" i="38"/>
  <c r="I698" i="38"/>
  <c r="I697" i="38"/>
  <c r="I696" i="38"/>
  <c r="I695" i="38"/>
  <c r="I694" i="38"/>
  <c r="I693" i="38"/>
  <c r="I692" i="38"/>
  <c r="I691" i="38"/>
  <c r="I690" i="38"/>
  <c r="I689" i="38"/>
  <c r="I688" i="38"/>
  <c r="I687" i="38"/>
  <c r="I686" i="38"/>
  <c r="I685" i="38"/>
  <c r="I684" i="38"/>
  <c r="I683" i="38"/>
  <c r="I682" i="38"/>
  <c r="I681" i="38"/>
  <c r="I680" i="38"/>
  <c r="I679" i="38"/>
  <c r="I678" i="38"/>
  <c r="I677" i="38"/>
  <c r="I676" i="38"/>
  <c r="I675" i="38"/>
  <c r="I674" i="38"/>
  <c r="I673" i="38"/>
  <c r="I672" i="38"/>
  <c r="I671" i="38"/>
  <c r="I670" i="38"/>
  <c r="I669" i="38"/>
  <c r="I668" i="38"/>
  <c r="I667" i="38"/>
  <c r="I666" i="38"/>
  <c r="I665" i="38"/>
  <c r="I664" i="38"/>
  <c r="I663" i="38"/>
  <c r="I662" i="38"/>
  <c r="I661" i="38"/>
  <c r="I660" i="38"/>
  <c r="I659" i="38"/>
  <c r="I658" i="38"/>
  <c r="I657" i="38"/>
  <c r="I656" i="38"/>
  <c r="I655" i="38"/>
  <c r="I654" i="38"/>
  <c r="I653" i="38"/>
  <c r="I652" i="38"/>
  <c r="I651" i="38"/>
  <c r="I650" i="38"/>
  <c r="I649" i="38"/>
  <c r="I648" i="38"/>
  <c r="I647" i="38"/>
  <c r="I646" i="38"/>
  <c r="I645" i="38"/>
  <c r="I644" i="38"/>
  <c r="I643" i="38"/>
  <c r="I642" i="38"/>
  <c r="I641" i="38"/>
  <c r="I640" i="38"/>
  <c r="I639" i="38"/>
  <c r="I638" i="38"/>
  <c r="I637" i="38"/>
  <c r="I636" i="38"/>
  <c r="I635" i="38"/>
  <c r="I634" i="38"/>
  <c r="I633" i="38"/>
  <c r="I632" i="38"/>
  <c r="I631" i="38"/>
  <c r="I630" i="38"/>
  <c r="I629" i="38"/>
  <c r="I628" i="38"/>
  <c r="I627" i="38"/>
  <c r="I626" i="38"/>
  <c r="I625" i="38"/>
  <c r="I624" i="38"/>
  <c r="I623" i="38"/>
  <c r="I622" i="38"/>
  <c r="I621" i="38"/>
  <c r="I620" i="38"/>
  <c r="I619" i="38"/>
  <c r="I618" i="38"/>
  <c r="I617" i="38"/>
  <c r="I616" i="38"/>
  <c r="I615" i="38"/>
  <c r="I614" i="38"/>
  <c r="I613" i="38"/>
  <c r="I612" i="38"/>
  <c r="I611" i="38"/>
  <c r="I610" i="38"/>
  <c r="I609" i="38"/>
  <c r="I608" i="38"/>
  <c r="I607" i="38"/>
  <c r="I606" i="38"/>
  <c r="I605" i="38"/>
  <c r="I604" i="38"/>
  <c r="I603" i="38"/>
  <c r="I602" i="38"/>
  <c r="I601" i="38"/>
  <c r="I600" i="38"/>
  <c r="I599" i="38"/>
  <c r="I598" i="38"/>
  <c r="I597" i="38"/>
  <c r="I596" i="38"/>
  <c r="I595" i="38"/>
  <c r="I594" i="38"/>
  <c r="I593" i="38"/>
  <c r="I592" i="38"/>
  <c r="I591" i="38"/>
  <c r="I590" i="38"/>
  <c r="I589" i="38"/>
  <c r="I588" i="38"/>
  <c r="I587" i="38"/>
  <c r="I586" i="38"/>
  <c r="I585" i="38"/>
  <c r="I584" i="38"/>
  <c r="I583" i="38"/>
  <c r="I582" i="38"/>
  <c r="I581" i="38"/>
  <c r="I580" i="38"/>
  <c r="I579" i="38"/>
  <c r="I578" i="38"/>
  <c r="I577" i="38"/>
  <c r="I576" i="38"/>
  <c r="I575" i="38"/>
  <c r="I574" i="38"/>
  <c r="I573" i="38"/>
  <c r="I572" i="38"/>
  <c r="I571" i="38"/>
  <c r="I570" i="38"/>
  <c r="I569" i="38"/>
  <c r="I568" i="38"/>
  <c r="I567" i="38"/>
  <c r="I566" i="38"/>
  <c r="I565" i="38"/>
  <c r="I564" i="38"/>
  <c r="I563" i="38"/>
  <c r="I562" i="38"/>
  <c r="I561" i="38"/>
  <c r="I560" i="38"/>
  <c r="I559" i="38"/>
  <c r="I558" i="38"/>
  <c r="I557" i="38"/>
  <c r="I556" i="38"/>
  <c r="I555" i="38"/>
  <c r="I554" i="38"/>
  <c r="I553" i="38"/>
  <c r="I552" i="38"/>
  <c r="I551" i="38"/>
  <c r="I550" i="38"/>
  <c r="I549" i="38"/>
  <c r="I548" i="38"/>
  <c r="I547" i="38"/>
  <c r="I546" i="38"/>
  <c r="I545" i="38"/>
  <c r="I544" i="38"/>
  <c r="I543" i="38"/>
  <c r="I542" i="38"/>
  <c r="I541" i="38"/>
  <c r="I540" i="38"/>
  <c r="I539" i="38"/>
  <c r="I538" i="38"/>
  <c r="I537" i="38"/>
  <c r="I536" i="38"/>
  <c r="I535" i="38"/>
  <c r="I534" i="38"/>
  <c r="I533" i="38"/>
  <c r="I532" i="38"/>
  <c r="I531" i="38"/>
  <c r="I530" i="38"/>
  <c r="I529" i="38"/>
  <c r="I528" i="38"/>
  <c r="I527" i="38"/>
  <c r="I526" i="38"/>
  <c r="I525" i="38"/>
  <c r="I524" i="38"/>
  <c r="I523" i="38"/>
  <c r="I522" i="38"/>
  <c r="I521" i="38"/>
  <c r="I520" i="38"/>
  <c r="I519" i="38"/>
  <c r="I518" i="38"/>
  <c r="I517" i="38"/>
  <c r="I516" i="38"/>
  <c r="I515" i="38"/>
  <c r="I514" i="38"/>
  <c r="I513" i="38"/>
  <c r="I512" i="38"/>
  <c r="I511" i="38"/>
  <c r="I510" i="38"/>
  <c r="I509" i="38"/>
  <c r="I508" i="38"/>
  <c r="I507" i="38"/>
  <c r="I506" i="38"/>
  <c r="I505" i="38"/>
  <c r="I504" i="38"/>
  <c r="I503" i="38"/>
  <c r="I502" i="38"/>
  <c r="I501" i="38"/>
  <c r="I500" i="38"/>
  <c r="I499" i="38"/>
  <c r="I498" i="38"/>
  <c r="I497" i="38"/>
  <c r="I496" i="38"/>
  <c r="I495" i="38"/>
  <c r="I494" i="38"/>
  <c r="I493" i="38"/>
  <c r="I492" i="38"/>
  <c r="I491" i="38"/>
  <c r="I490" i="38"/>
  <c r="I489" i="38"/>
  <c r="I488" i="38"/>
  <c r="I487" i="38"/>
  <c r="I486" i="38"/>
  <c r="I485" i="38"/>
  <c r="I484" i="38"/>
  <c r="I483" i="38"/>
  <c r="I482" i="38"/>
  <c r="I481" i="38"/>
  <c r="I480" i="38"/>
  <c r="I479" i="38"/>
  <c r="I478" i="38"/>
  <c r="I477" i="38"/>
  <c r="I476" i="38"/>
  <c r="I475" i="38"/>
  <c r="I474" i="38"/>
  <c r="I473" i="38"/>
  <c r="I472" i="38"/>
  <c r="I471" i="38"/>
  <c r="I470" i="38"/>
  <c r="I469" i="38"/>
  <c r="I468" i="38"/>
  <c r="I467" i="38"/>
  <c r="I466" i="38"/>
  <c r="I465" i="38"/>
  <c r="I464" i="38"/>
  <c r="I463" i="38"/>
  <c r="I462" i="38"/>
  <c r="I461" i="38"/>
  <c r="I460" i="38"/>
  <c r="I459" i="38"/>
  <c r="I458" i="38"/>
  <c r="I457" i="38"/>
  <c r="I456" i="38"/>
  <c r="I455" i="38"/>
  <c r="I454" i="38"/>
  <c r="I453" i="38"/>
  <c r="I452" i="38"/>
  <c r="I451" i="38"/>
  <c r="I450" i="38"/>
  <c r="I449" i="38"/>
  <c r="I448" i="38"/>
  <c r="I447" i="38"/>
  <c r="I446" i="38"/>
  <c r="I445" i="38"/>
  <c r="I444" i="38"/>
  <c r="I443" i="38"/>
  <c r="I442" i="38"/>
  <c r="I441" i="38"/>
  <c r="I440" i="38"/>
  <c r="I439" i="38"/>
  <c r="I438" i="38"/>
  <c r="I437" i="38"/>
  <c r="I436" i="38"/>
  <c r="I435" i="38"/>
  <c r="I434" i="38"/>
  <c r="I433" i="38"/>
  <c r="I432" i="38"/>
  <c r="I431" i="38"/>
  <c r="I430" i="38"/>
  <c r="I429" i="38"/>
  <c r="I428" i="38"/>
  <c r="I427" i="38"/>
  <c r="I426" i="38"/>
  <c r="I425" i="38"/>
  <c r="I424" i="38"/>
  <c r="I423" i="38"/>
  <c r="I422" i="38"/>
  <c r="I421" i="38"/>
  <c r="I420" i="38"/>
  <c r="I419" i="38"/>
  <c r="I418" i="38"/>
  <c r="I417" i="38"/>
  <c r="I416" i="38"/>
  <c r="I415" i="38"/>
  <c r="I414" i="38"/>
  <c r="I413" i="38"/>
  <c r="I412" i="38"/>
  <c r="I411" i="38"/>
  <c r="I410" i="38"/>
  <c r="I409" i="38"/>
  <c r="I408" i="38"/>
  <c r="I407" i="38"/>
  <c r="I406" i="38"/>
  <c r="I405" i="38"/>
  <c r="I404" i="38"/>
  <c r="I403" i="38"/>
  <c r="I402" i="38"/>
  <c r="I401" i="38"/>
  <c r="I400" i="38"/>
  <c r="I399" i="38"/>
  <c r="I398" i="38"/>
  <c r="I397" i="38"/>
  <c r="I396" i="38"/>
  <c r="I395" i="38"/>
  <c r="I394" i="38"/>
  <c r="I393" i="38"/>
  <c r="I392" i="38"/>
  <c r="I391" i="38"/>
  <c r="I390" i="38"/>
  <c r="I389" i="38"/>
  <c r="I388" i="38"/>
  <c r="I387" i="38"/>
  <c r="I386" i="38"/>
  <c r="I385" i="38"/>
  <c r="I384" i="38"/>
  <c r="I383" i="38"/>
  <c r="I382" i="38"/>
  <c r="I381" i="38"/>
  <c r="I380" i="38"/>
  <c r="I379" i="38"/>
  <c r="I378" i="38"/>
  <c r="I377" i="38"/>
  <c r="I376" i="38"/>
  <c r="I375" i="38"/>
  <c r="I374" i="38"/>
  <c r="I373" i="38"/>
  <c r="I372" i="38"/>
  <c r="I371" i="38"/>
  <c r="I370" i="38"/>
  <c r="I369" i="38"/>
  <c r="I368" i="38"/>
  <c r="I367" i="38"/>
  <c r="I366" i="38"/>
  <c r="I365" i="38"/>
  <c r="I364" i="38"/>
  <c r="I363" i="38"/>
  <c r="I362" i="38"/>
  <c r="I361" i="38"/>
  <c r="I360" i="38"/>
  <c r="I359" i="38"/>
  <c r="I358" i="38"/>
  <c r="I357" i="38"/>
  <c r="I356" i="38"/>
  <c r="I355" i="38"/>
  <c r="I354" i="38"/>
  <c r="I353" i="38"/>
  <c r="I352" i="38"/>
  <c r="I351" i="38"/>
  <c r="I350" i="38"/>
  <c r="I349" i="38"/>
  <c r="I348" i="38"/>
  <c r="I347" i="38"/>
  <c r="I346" i="38"/>
  <c r="I345" i="38"/>
  <c r="I344" i="38"/>
  <c r="I343" i="38"/>
  <c r="I342" i="38"/>
  <c r="I341" i="38"/>
  <c r="I340" i="38"/>
  <c r="I339" i="38"/>
  <c r="I338" i="38"/>
  <c r="I337" i="38"/>
  <c r="I336" i="38"/>
  <c r="I335" i="38"/>
  <c r="I334" i="38"/>
  <c r="I333" i="38"/>
  <c r="I332" i="38"/>
  <c r="I331" i="38"/>
  <c r="I330" i="38"/>
  <c r="I329" i="38"/>
  <c r="I328" i="38"/>
  <c r="I327" i="38"/>
  <c r="I326" i="38"/>
  <c r="I325" i="38"/>
  <c r="I324" i="38"/>
  <c r="I323" i="38"/>
  <c r="I322" i="38"/>
  <c r="I321" i="38"/>
  <c r="I320" i="38"/>
  <c r="I319" i="38"/>
  <c r="I318" i="38"/>
  <c r="I317" i="38"/>
  <c r="I316" i="38"/>
  <c r="I315" i="38"/>
  <c r="I314" i="38"/>
  <c r="I313" i="38"/>
  <c r="I312" i="38"/>
  <c r="I311" i="38"/>
  <c r="I310" i="38"/>
  <c r="I309" i="38"/>
  <c r="I308" i="38"/>
  <c r="I307" i="38"/>
  <c r="I306" i="38"/>
  <c r="I305" i="38"/>
  <c r="I304" i="38"/>
  <c r="I303" i="38"/>
  <c r="I302" i="38"/>
  <c r="I301" i="38"/>
  <c r="I300" i="38"/>
  <c r="I299" i="38"/>
  <c r="I298" i="38"/>
  <c r="I297" i="38"/>
  <c r="I296" i="38"/>
  <c r="I295" i="38"/>
  <c r="I294" i="38"/>
  <c r="I293" i="38"/>
  <c r="I292" i="38"/>
  <c r="I291" i="38"/>
  <c r="I290" i="38"/>
  <c r="I289" i="38"/>
  <c r="I288" i="38"/>
  <c r="I287" i="38"/>
  <c r="I286" i="38"/>
  <c r="I285" i="38"/>
  <c r="I284" i="38"/>
  <c r="I283" i="38"/>
  <c r="I282" i="38"/>
  <c r="I281" i="38"/>
  <c r="I280" i="38"/>
  <c r="I279" i="38"/>
  <c r="I278" i="38"/>
  <c r="I277" i="38"/>
  <c r="I276" i="38"/>
  <c r="I275" i="38"/>
  <c r="I274" i="38"/>
  <c r="I273" i="38"/>
  <c r="I272" i="38"/>
  <c r="I271" i="38"/>
  <c r="I270" i="38"/>
  <c r="I269" i="38"/>
  <c r="I268" i="38"/>
  <c r="I267" i="38"/>
  <c r="I266" i="38"/>
  <c r="I265" i="38"/>
  <c r="I264" i="38"/>
  <c r="I263" i="38"/>
  <c r="I262" i="38"/>
  <c r="I261" i="38"/>
  <c r="I260" i="38"/>
  <c r="I259" i="38"/>
  <c r="I258" i="38"/>
  <c r="I257" i="38"/>
  <c r="I256" i="38"/>
  <c r="I255" i="38"/>
  <c r="I254" i="38"/>
  <c r="I253" i="38"/>
  <c r="I252" i="38"/>
  <c r="I251" i="38"/>
  <c r="I250" i="38"/>
  <c r="I249" i="38"/>
  <c r="I248" i="38"/>
  <c r="I247" i="38"/>
  <c r="I246" i="38"/>
  <c r="I245" i="38"/>
  <c r="I244" i="38"/>
  <c r="I243" i="38"/>
  <c r="I242" i="38"/>
  <c r="I241" i="38"/>
  <c r="I240" i="38"/>
  <c r="I239" i="38"/>
  <c r="I238" i="38"/>
  <c r="I237" i="38"/>
  <c r="I236" i="38"/>
  <c r="I235" i="38"/>
  <c r="I234" i="38"/>
  <c r="I233" i="38"/>
  <c r="I232" i="38"/>
  <c r="I231" i="38"/>
  <c r="I230" i="38"/>
  <c r="I229" i="38"/>
  <c r="I228" i="38"/>
  <c r="I227" i="38"/>
  <c r="I226" i="38"/>
  <c r="I225" i="38"/>
  <c r="I224" i="38"/>
  <c r="I223" i="38"/>
  <c r="I222" i="38"/>
  <c r="I221" i="38"/>
  <c r="I220" i="38"/>
  <c r="I219" i="38"/>
  <c r="I218" i="38"/>
  <c r="I217" i="38"/>
  <c r="I216" i="38"/>
  <c r="I215" i="38"/>
  <c r="I214" i="38"/>
  <c r="I213" i="38"/>
  <c r="I212" i="38"/>
  <c r="I211" i="38"/>
  <c r="I210" i="38"/>
  <c r="I209" i="38"/>
  <c r="I208" i="38"/>
  <c r="I207" i="38"/>
  <c r="I206" i="38"/>
  <c r="I205" i="38"/>
  <c r="I204" i="38"/>
  <c r="I203" i="38"/>
  <c r="I202" i="38"/>
  <c r="I201" i="38"/>
  <c r="I200" i="38"/>
  <c r="I199" i="38"/>
  <c r="I198" i="38"/>
  <c r="I197" i="38"/>
  <c r="I196" i="38"/>
  <c r="I195" i="38"/>
  <c r="I194" i="38"/>
  <c r="I193" i="38"/>
  <c r="I192" i="38"/>
  <c r="I191" i="38"/>
  <c r="I190" i="38"/>
  <c r="I189" i="38"/>
  <c r="I188" i="38"/>
  <c r="I187" i="38"/>
  <c r="I186" i="38"/>
  <c r="I185" i="38"/>
  <c r="I184" i="38"/>
  <c r="I183" i="38"/>
  <c r="I182" i="38"/>
  <c r="I181" i="38"/>
  <c r="I180" i="38"/>
  <c r="I179" i="38"/>
  <c r="I178" i="38"/>
  <c r="I177" i="38"/>
  <c r="I176" i="38"/>
  <c r="I175" i="38"/>
  <c r="I174" i="38"/>
  <c r="I173" i="38"/>
  <c r="I172" i="38"/>
  <c r="I171" i="38"/>
  <c r="I170" i="38"/>
  <c r="I169" i="38"/>
  <c r="I168" i="38"/>
  <c r="I167" i="38"/>
  <c r="I166" i="38"/>
  <c r="I165" i="38"/>
  <c r="I164" i="38"/>
  <c r="I163" i="38"/>
  <c r="I162" i="38"/>
  <c r="I161" i="38"/>
  <c r="I159" i="38"/>
  <c r="I157" i="38"/>
  <c r="I156" i="38"/>
  <c r="I155" i="38"/>
  <c r="I154" i="38"/>
  <c r="I153" i="38"/>
  <c r="I152" i="38"/>
  <c r="I151" i="38"/>
  <c r="I149" i="38"/>
  <c r="I147" i="38"/>
  <c r="I146" i="38"/>
  <c r="I145" i="38"/>
  <c r="I144" i="38"/>
  <c r="I143" i="38"/>
  <c r="I142" i="38"/>
  <c r="I140" i="38"/>
  <c r="I138" i="38"/>
  <c r="I137" i="38"/>
  <c r="I136" i="38"/>
  <c r="I135" i="38"/>
  <c r="I134" i="38"/>
  <c r="I133" i="38"/>
  <c r="I132" i="38"/>
  <c r="I130" i="38"/>
  <c r="I128" i="38"/>
  <c r="I127" i="38"/>
  <c r="I126" i="38"/>
  <c r="I125" i="38"/>
  <c r="I124" i="38"/>
  <c r="I123" i="38"/>
  <c r="I121" i="38"/>
  <c r="I119" i="38"/>
  <c r="I118" i="38"/>
  <c r="I117" i="38"/>
  <c r="I116" i="38"/>
  <c r="I115" i="38"/>
  <c r="I114" i="38"/>
  <c r="I112" i="38"/>
  <c r="I110" i="38"/>
  <c r="I109" i="38"/>
  <c r="I108" i="38"/>
  <c r="I107" i="38"/>
  <c r="I106" i="38"/>
  <c r="I105" i="38"/>
  <c r="I103" i="38"/>
  <c r="I101" i="38"/>
  <c r="I100" i="38"/>
  <c r="I99" i="38"/>
  <c r="I98" i="38"/>
  <c r="M20" i="38" s="1"/>
  <c r="I97" i="38"/>
  <c r="I96" i="38"/>
  <c r="I94" i="38"/>
  <c r="I92" i="38"/>
  <c r="I90" i="38"/>
  <c r="I89" i="38"/>
  <c r="I88" i="38"/>
  <c r="I87" i="38"/>
  <c r="I85" i="38"/>
  <c r="I83" i="38"/>
  <c r="I82" i="38"/>
  <c r="I81" i="38"/>
  <c r="I80" i="38"/>
  <c r="I79" i="38"/>
  <c r="I78" i="38"/>
  <c r="I76" i="38"/>
  <c r="I74" i="38"/>
  <c r="I73" i="38"/>
  <c r="I72" i="38"/>
  <c r="I71" i="38"/>
  <c r="I70" i="38"/>
  <c r="I69" i="38"/>
  <c r="I67" i="38"/>
  <c r="I65" i="38"/>
  <c r="I64" i="38"/>
  <c r="I63" i="38"/>
  <c r="I62" i="38"/>
  <c r="I61" i="38"/>
  <c r="I60" i="38"/>
  <c r="I58" i="38"/>
  <c r="I56" i="38"/>
  <c r="I55" i="38"/>
  <c r="I54" i="38"/>
  <c r="I53" i="38"/>
  <c r="I52" i="38"/>
  <c r="I51" i="38"/>
  <c r="I49" i="38"/>
  <c r="I47" i="38"/>
  <c r="I46" i="38"/>
  <c r="I45" i="38"/>
  <c r="I44" i="38"/>
  <c r="I43" i="38"/>
  <c r="I42" i="38"/>
  <c r="I40" i="38"/>
  <c r="I38" i="38"/>
  <c r="I37" i="38"/>
  <c r="M21" i="38" s="1"/>
  <c r="I36" i="38"/>
  <c r="I35" i="38"/>
  <c r="M8" i="38" s="1"/>
  <c r="I31" i="38"/>
  <c r="M30" i="38"/>
  <c r="I30" i="38"/>
  <c r="M29" i="38"/>
  <c r="I29" i="38"/>
  <c r="M28" i="38"/>
  <c r="I28" i="38"/>
  <c r="M4" i="38" s="1"/>
  <c r="M27" i="38"/>
  <c r="M26" i="38"/>
  <c r="M25" i="38"/>
  <c r="M24" i="38"/>
  <c r="M22" i="38"/>
  <c r="D20" i="38"/>
  <c r="C20" i="38"/>
  <c r="D19" i="38"/>
  <c r="C19" i="38"/>
  <c r="M18" i="38"/>
  <c r="M17" i="38"/>
  <c r="M16" i="38"/>
  <c r="M15" i="38"/>
  <c r="M14" i="38"/>
  <c r="M13" i="38"/>
  <c r="M12" i="38"/>
  <c r="M11" i="38"/>
  <c r="M10" i="38"/>
  <c r="C10" i="38"/>
  <c r="M9" i="38"/>
  <c r="D6" i="38"/>
  <c r="M7" i="38"/>
  <c r="M6" i="38"/>
  <c r="M5" i="38"/>
  <c r="E5" i="38"/>
  <c r="D5" i="38"/>
  <c r="E4" i="38"/>
  <c r="D4" i="38"/>
  <c r="M3" i="38"/>
  <c r="E13" i="38" l="1"/>
  <c r="M19" i="38"/>
  <c r="E6" i="38"/>
  <c r="M23" i="38"/>
  <c r="D3" i="38"/>
  <c r="D10" i="38" s="1"/>
  <c r="E3" i="38"/>
  <c r="C21" i="38"/>
  <c r="D21" i="38"/>
  <c r="P2" i="38" l="1"/>
  <c r="E10" i="38"/>
  <c r="F7" i="8" l="1"/>
  <c r="E6" i="8"/>
  <c r="E7" i="8"/>
  <c r="D7" i="8"/>
  <c r="G7" i="8" s="1"/>
  <c r="C11" i="34" l="1"/>
  <c r="C18" i="34" s="1"/>
  <c r="D11" i="34"/>
  <c r="E11" i="34"/>
  <c r="E18" i="34" s="1"/>
  <c r="F11" i="34"/>
  <c r="F18" i="34" s="1"/>
  <c r="G11" i="34"/>
  <c r="G18" i="34" s="1"/>
  <c r="H11" i="34"/>
  <c r="H18" i="34" s="1"/>
  <c r="I11" i="34"/>
  <c r="I18" i="34" s="1"/>
  <c r="J11" i="34"/>
  <c r="J18" i="34" s="1"/>
  <c r="K11" i="34"/>
  <c r="K18" i="34" s="1"/>
  <c r="L11" i="34"/>
  <c r="B11" i="34"/>
  <c r="B18" i="34" s="1"/>
  <c r="G1" i="22" l="1"/>
  <c r="C1" i="6" l="1"/>
  <c r="D4" i="6"/>
  <c r="D5" i="8" l="1"/>
  <c r="G6" i="8" s="1"/>
  <c r="D6" i="6"/>
  <c r="D5" i="6"/>
</calcChain>
</file>

<file path=xl/comments1.xml><?xml version="1.0" encoding="utf-8"?>
<comments xmlns="http://schemas.openxmlformats.org/spreadsheetml/2006/main">
  <authors>
    <author>Rui Felipe</author>
  </authors>
  <commentList>
    <comment ref="B18" authorId="0">
      <text>
        <r>
          <rPr>
            <b/>
            <sz val="8"/>
            <color indexed="81"/>
            <rFont val="Tahoma"/>
            <family val="2"/>
          </rPr>
          <t>Salário, Investimentos, Rendas...</t>
        </r>
      </text>
    </comment>
  </commentList>
</comments>
</file>

<file path=xl/comments2.xml><?xml version="1.0" encoding="utf-8"?>
<comments xmlns="http://schemas.openxmlformats.org/spreadsheetml/2006/main">
  <authors>
    <author>Rui Felipe</author>
  </authors>
  <commentList>
    <comment ref="B18" authorId="0">
      <text>
        <r>
          <rPr>
            <b/>
            <sz val="8"/>
            <color indexed="81"/>
            <rFont val="Tahoma"/>
            <family val="2"/>
          </rPr>
          <t>Salário, Investimentos, Rendas...</t>
        </r>
      </text>
    </comment>
  </commentList>
</comments>
</file>

<file path=xl/comments3.xml><?xml version="1.0" encoding="utf-8"?>
<comments xmlns="http://schemas.openxmlformats.org/spreadsheetml/2006/main">
  <authors>
    <author>Rui Felipe</author>
  </authors>
  <commentList>
    <comment ref="B18" authorId="0">
      <text>
        <r>
          <rPr>
            <b/>
            <sz val="8"/>
            <color indexed="81"/>
            <rFont val="Tahoma"/>
            <family val="2"/>
          </rPr>
          <t>Salário, Investimentos, Rendas...</t>
        </r>
      </text>
    </comment>
  </commentList>
</comments>
</file>

<file path=xl/comments4.xml><?xml version="1.0" encoding="utf-8"?>
<comments xmlns="http://schemas.openxmlformats.org/spreadsheetml/2006/main">
  <authors>
    <author>Rui Felipe</author>
  </authors>
  <commentList>
    <comment ref="B18" authorId="0">
      <text>
        <r>
          <rPr>
            <b/>
            <sz val="8"/>
            <color indexed="81"/>
            <rFont val="Tahoma"/>
            <family val="2"/>
          </rPr>
          <t>Salário, Investimentos, Rendas...</t>
        </r>
      </text>
    </comment>
  </commentList>
</comments>
</file>

<file path=xl/comments5.xml><?xml version="1.0" encoding="utf-8"?>
<comments xmlns="http://schemas.openxmlformats.org/spreadsheetml/2006/main">
  <authors>
    <author>Rui Felipe</author>
  </authors>
  <commentList>
    <comment ref="B18" authorId="0">
      <text>
        <r>
          <rPr>
            <b/>
            <sz val="8"/>
            <color indexed="81"/>
            <rFont val="Tahoma"/>
            <family val="2"/>
          </rPr>
          <t>Salário, Investimentos, Rendas...</t>
        </r>
      </text>
    </comment>
  </commentList>
</comments>
</file>

<file path=xl/comments6.xml><?xml version="1.0" encoding="utf-8"?>
<comments xmlns="http://schemas.openxmlformats.org/spreadsheetml/2006/main">
  <authors>
    <author>Rui Felipe</author>
  </authors>
  <commentList>
    <comment ref="B18" authorId="0">
      <text>
        <r>
          <rPr>
            <b/>
            <sz val="8"/>
            <color indexed="81"/>
            <rFont val="Tahoma"/>
            <family val="2"/>
          </rPr>
          <t>Salário, Investimentos, Rendas...</t>
        </r>
      </text>
    </comment>
  </commentList>
</comments>
</file>

<file path=xl/comments7.xml><?xml version="1.0" encoding="utf-8"?>
<comments xmlns="http://schemas.openxmlformats.org/spreadsheetml/2006/main">
  <authors>
    <author>Rui Felipe</author>
  </authors>
  <commentList>
    <comment ref="B18" authorId="0">
      <text>
        <r>
          <rPr>
            <b/>
            <sz val="8"/>
            <color indexed="81"/>
            <rFont val="Tahoma"/>
            <family val="2"/>
          </rPr>
          <t>Salário, Investimentos, Rendas...</t>
        </r>
      </text>
    </comment>
  </commentList>
</comments>
</file>

<file path=xl/comments8.xml><?xml version="1.0" encoding="utf-8"?>
<comments xmlns="http://schemas.openxmlformats.org/spreadsheetml/2006/main">
  <authors>
    <author>Rui Felipe</author>
  </authors>
  <commentList>
    <comment ref="B18" authorId="0">
      <text>
        <r>
          <rPr>
            <b/>
            <sz val="8"/>
            <color indexed="81"/>
            <rFont val="Tahoma"/>
            <family val="2"/>
          </rPr>
          <t>Salário, Investimentos, Rendas...</t>
        </r>
      </text>
    </comment>
  </commentList>
</comments>
</file>

<file path=xl/comments9.xml><?xml version="1.0" encoding="utf-8"?>
<comments xmlns="http://schemas.openxmlformats.org/spreadsheetml/2006/main">
  <authors>
    <author>Rui Felipe</author>
  </authors>
  <commentList>
    <comment ref="B18" authorId="0">
      <text>
        <r>
          <rPr>
            <b/>
            <sz val="8"/>
            <color indexed="81"/>
            <rFont val="Tahoma"/>
            <family val="2"/>
          </rPr>
          <t>Salário, Investimentos, Rendas...</t>
        </r>
      </text>
    </comment>
  </commentList>
</comments>
</file>

<file path=xl/comments10.xml><?xml version="1.0" encoding="utf-8"?>
<comments xmlns="http://schemas.openxmlformats.org/spreadsheetml/2006/main">
  <authors>
    <author>Rui Felipe</author>
  </authors>
  <commentList>
    <comment ref="B18" authorId="0">
      <text>
        <r>
          <rPr>
            <b/>
            <sz val="8"/>
            <color indexed="81"/>
            <rFont val="Tahoma"/>
            <family val="2"/>
          </rPr>
          <t>Salário, Investimentos, Rendas...</t>
        </r>
      </text>
    </comment>
  </commentList>
</comments>
</file>

<file path=xl/comments11.xml><?xml version="1.0" encoding="utf-8"?>
<comments xmlns="http://schemas.openxmlformats.org/spreadsheetml/2006/main">
  <authors>
    <author>Rui Felipe</author>
  </authors>
  <commentList>
    <comment ref="B18" authorId="0">
      <text>
        <r>
          <rPr>
            <b/>
            <sz val="8"/>
            <color indexed="81"/>
            <rFont val="Tahoma"/>
            <family val="2"/>
          </rPr>
          <t>Salário, Investimentos, Rendas...</t>
        </r>
      </text>
    </comment>
  </commentList>
</comments>
</file>

<file path=xl/comments12.xml><?xml version="1.0" encoding="utf-8"?>
<comments xmlns="http://schemas.openxmlformats.org/spreadsheetml/2006/main">
  <authors>
    <author>Rui Felipe</author>
  </authors>
  <commentList>
    <comment ref="B18" authorId="0">
      <text>
        <r>
          <rPr>
            <b/>
            <sz val="8"/>
            <color indexed="81"/>
            <rFont val="Tahoma"/>
            <family val="2"/>
          </rPr>
          <t>Salário, Investimentos, Rendas...</t>
        </r>
      </text>
    </comment>
  </commentList>
</comments>
</file>

<file path=xl/comments13.xml><?xml version="1.0" encoding="utf-8"?>
<comments xmlns="http://schemas.openxmlformats.org/spreadsheetml/2006/main">
  <authors>
    <author>Rui Felipe</author>
  </authors>
  <commentList>
    <comment ref="I4" authorId="0">
      <text>
        <r>
          <rPr>
            <b/>
            <sz val="8"/>
            <color indexed="81"/>
            <rFont val="Tahoma"/>
            <family val="2"/>
          </rPr>
          <t>Descontado a inflação
utilizando IGP-DI</t>
        </r>
      </text>
    </comment>
  </commentList>
</comments>
</file>

<file path=xl/comments14.xml><?xml version="1.0" encoding="utf-8"?>
<comments xmlns="http://schemas.openxmlformats.org/spreadsheetml/2006/main">
  <authors>
    <author>Rui Felipe David</author>
  </authors>
  <commentList>
    <comment ref="B3" authorId="0">
      <text>
        <r>
          <rPr>
            <b/>
            <sz val="8"/>
            <color indexed="81"/>
            <rFont val="Tahoma"/>
            <family val="2"/>
          </rPr>
          <t>Alterar somente os valores desta coluna!</t>
        </r>
      </text>
    </comment>
  </commentList>
</comments>
</file>

<file path=xl/connections.xml><?xml version="1.0" encoding="utf-8"?>
<connections xmlns="http://schemas.openxmlformats.org/spreadsheetml/2006/main">
  <connection id="1" sourceFile="C:\Documents and Settings\rui\Meus documentos\Banco de Dados1.accdb" keepAlive="1" name="Banco de Dados1" type="5" refreshedVersion="3">
    <dbPr connection="Provider=Microsoft.ACE.OLEDB.12.0;User ID=Admin;Data Source=C:\Documents and Settings\rui\Meus documentos\Banco de Dados1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abela1" commandType="3"/>
  </connection>
  <connection id="2" sourceFile="C:\Documents and Settings\rui\Meus documentos\Banco de Dados1.accdb" keepAlive="1" name="Banco de Dados11" type="5" refreshedVersion="3">
    <dbPr connection="Provider=Microsoft.ACE.OLEDB.12.0;User ID=Admin;Data Source=C:\Documents and Settings\rui\Meus documentos\Banco de Dados1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abela1" commandType="3"/>
  </connection>
  <connection id="3" odcFile="C:\Documents and Settings\rui\Meus documentos\Minhas fontes de dados\bovespa composicao.odc" keepAlive="1" name="bovespa composicao" type="5" refreshedVersion="0">
    <dbPr connection="Provider=MSDASQL.1;Persist Security Info=True;User ID=root;Data Source=sonic;Extended Properties=&quot;DSN=sonic;UID=root;&quot;;Initial Catalog=bovespa" command="`bovespa`.`composicao`" commandType="3"/>
  </connection>
</connections>
</file>

<file path=xl/sharedStrings.xml><?xml version="1.0" encoding="utf-8"?>
<sst xmlns="http://schemas.openxmlformats.org/spreadsheetml/2006/main" count="2505" uniqueCount="129">
  <si>
    <t>Conta</t>
  </si>
  <si>
    <t>Total</t>
  </si>
  <si>
    <t>Data</t>
  </si>
  <si>
    <t>Categoria</t>
  </si>
  <si>
    <t>Descrição</t>
  </si>
  <si>
    <t>Crédito</t>
  </si>
  <si>
    <t>Débito</t>
  </si>
  <si>
    <t>Dinheiro</t>
  </si>
  <si>
    <t>Saldo Anterior</t>
  </si>
  <si>
    <t>Saldo Atual</t>
  </si>
  <si>
    <t>Balanço:</t>
  </si>
  <si>
    <t>Contas</t>
  </si>
  <si>
    <t>Viagem</t>
  </si>
  <si>
    <t>Telefone</t>
  </si>
  <si>
    <t>Transferência</t>
  </si>
  <si>
    <t>Salário</t>
  </si>
  <si>
    <t>Site</t>
  </si>
  <si>
    <t>Casa</t>
  </si>
  <si>
    <t>Outros</t>
  </si>
  <si>
    <t>Restaurante</t>
  </si>
  <si>
    <t>Gasolina</t>
  </si>
  <si>
    <t>Resumo do mês</t>
  </si>
  <si>
    <t>Almoço</t>
  </si>
  <si>
    <t>Lanche / Doces</t>
  </si>
  <si>
    <t>Outros rendimentos</t>
  </si>
  <si>
    <t>Proventos</t>
  </si>
  <si>
    <t>Aluguel</t>
  </si>
  <si>
    <t>Tipo</t>
  </si>
  <si>
    <t>Dia</t>
  </si>
  <si>
    <t>Total despesas:</t>
  </si>
  <si>
    <t>Tarifas</t>
  </si>
  <si>
    <t>Conta de Luz</t>
  </si>
  <si>
    <t>Saldo Projetado</t>
  </si>
  <si>
    <t>Erros e Omissões</t>
  </si>
  <si>
    <t>Supermercado</t>
  </si>
  <si>
    <t>Presentes</t>
  </si>
  <si>
    <t>Valor em moeda de curso forçado</t>
  </si>
  <si>
    <t>Valor em patrimônio físico</t>
  </si>
  <si>
    <t>Patrimônio</t>
  </si>
  <si>
    <t>Taxa de Crescimento de PF</t>
  </si>
  <si>
    <t>Taxa de Crescimento de MCF</t>
  </si>
  <si>
    <t>Taxa de crescimento Nominal</t>
  </si>
  <si>
    <t>Taxa de crescimento Real</t>
  </si>
  <si>
    <t>Resultado de 2008</t>
  </si>
  <si>
    <t>Resultado de 2009</t>
  </si>
  <si>
    <t>Mês atual</t>
  </si>
  <si>
    <t>Condomínio</t>
  </si>
  <si>
    <t>Status</t>
  </si>
  <si>
    <t>Observações</t>
  </si>
  <si>
    <t>Festas</t>
  </si>
  <si>
    <t>Colunas1</t>
  </si>
  <si>
    <t>Despesas Internet</t>
  </si>
  <si>
    <t>Projetado</t>
  </si>
  <si>
    <t>Atual</t>
  </si>
  <si>
    <t>Panificadora</t>
  </si>
  <si>
    <t>Gateway</t>
  </si>
  <si>
    <t>Roupas</t>
  </si>
  <si>
    <t>Dog</t>
  </si>
  <si>
    <t>Reparo</t>
  </si>
  <si>
    <t>Custo</t>
  </si>
  <si>
    <t>Troca de bateria</t>
  </si>
  <si>
    <t>Reparo na bomba de direção hidráulica</t>
  </si>
  <si>
    <t>Observação</t>
  </si>
  <si>
    <t>Trocar a cada 10Km</t>
  </si>
  <si>
    <t>Custo Total:</t>
  </si>
  <si>
    <t>Trocar óleo da direção</t>
  </si>
  <si>
    <t>Preço e data não precisas</t>
  </si>
  <si>
    <t>Compras</t>
  </si>
  <si>
    <t>Resultado de 2010</t>
  </si>
  <si>
    <t>Empresa</t>
  </si>
  <si>
    <t>Farmácia / Médico</t>
  </si>
  <si>
    <t>Troca de pastilha de freio, cambagem, balanceamento e alinhamento</t>
  </si>
  <si>
    <t>Parte elétrica do vidro</t>
  </si>
  <si>
    <t>Estudos</t>
  </si>
  <si>
    <t>Retificação do alternador</t>
  </si>
  <si>
    <t>Troca do escapamento</t>
  </si>
  <si>
    <t>Salários e rendimentos</t>
  </si>
  <si>
    <t>Contas Fixas</t>
  </si>
  <si>
    <t>Almoços</t>
  </si>
  <si>
    <t>Troca de óleo e filtro do motor (47)</t>
  </si>
  <si>
    <t>Lazer</t>
  </si>
  <si>
    <t>Automóvel</t>
  </si>
  <si>
    <t>Lanches / Restaurantes</t>
  </si>
  <si>
    <t xml:space="preserve">Cartão de crédito Credicard Citi: </t>
  </si>
  <si>
    <t>Cartão de Crédito</t>
  </si>
  <si>
    <t>Eletro-Eletrônico</t>
  </si>
  <si>
    <t>Fatura Real</t>
  </si>
  <si>
    <t>Compras para a casa</t>
  </si>
  <si>
    <t>Mudança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</si>
  <si>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</si>
  <si>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</si>
  <si>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</si>
  <si>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</si>
  <si>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</si>
  <si>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</si>
  <si>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</si>
  <si>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</si>
  <si>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</si>
  <si>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Fevereiro</t>
  </si>
  <si>
    <t>Toy Mania</t>
  </si>
  <si>
    <t>Shop Time</t>
  </si>
  <si>
    <t>Mania Virtual</t>
  </si>
  <si>
    <t>Saraiva</t>
  </si>
  <si>
    <t>Submarino</t>
  </si>
  <si>
    <t>Big Ben</t>
  </si>
  <si>
    <t>Dezembro</t>
  </si>
  <si>
    <t>Casas Bahia</t>
  </si>
  <si>
    <t>Mundo Cão</t>
  </si>
  <si>
    <t>IPVA</t>
  </si>
  <si>
    <t>Resultado de 2007</t>
  </si>
  <si>
    <t>Luz</t>
  </si>
  <si>
    <t>Total sem gateway</t>
  </si>
  <si>
    <t>Manutenção do Carro</t>
  </si>
  <si>
    <t>Conta Santander</t>
  </si>
  <si>
    <t>Poupança Banco do Brasil</t>
  </si>
  <si>
    <t>Corrente Banco do Brasil</t>
  </si>
  <si>
    <t>Salário esposa</t>
  </si>
  <si>
    <t>Credicard</t>
  </si>
  <si>
    <t>Saque da conta corrente</t>
  </si>
  <si>
    <t>[Credicard] Compras início do mês</t>
  </si>
  <si>
    <t>Recebimento da vaquinha do presente do Raul</t>
  </si>
  <si>
    <t>Compra do presente do Raul</t>
  </si>
  <si>
    <t>Utilitário para a cozinha</t>
  </si>
  <si>
    <t>VoeGol</t>
  </si>
  <si>
    <t>Seguro</t>
  </si>
  <si>
    <t>[Credicard] Jantar</t>
  </si>
  <si>
    <t>Inflação (IGP-DI)</t>
  </si>
  <si>
    <t>Resultado de 2011</t>
  </si>
  <si>
    <t>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</si>
</sst>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&quot;R$ &quot;#,##0.00"/>
    <numFmt numFmtId="165" formatCode="dddd\ &quot; , &quot;\ dd"/>
    <numFmt numFmtId="166" formatCode="&quot;R$ &quot;#,##0.00;[Red]&quot;R$ &quot;#,##0.00"/>
    <numFmt numFmtId="167" formatCode="[Blue]&quot;R$ &quot;#,##0.00;[Red]&quot;R$ &quot;#,##0.00"/>
    <numFmt numFmtId="168" formatCode="[$-416]d\ \ mmmm\,\ yyyy;@"/>
    <numFmt numFmtId="169" formatCode="[Blue]#,##0.00_)&quot;%&quot;;[Red]#,##0.00&quot;%&quot;"/>
    <numFmt numFmtId="170" formatCode="mmmm"/>
    <numFmt numFmtId="171" formatCode="dd/mm/yyyy"/>
    <numFmt numFmtId="172" formatCode="dddd\ &quot; , &quot;\ dd/mmm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81"/>
      <name val="Tahoma"/>
      <family val="2"/>
    </font>
    <font>
      <sz val="11"/>
      <color rgb="FFC00000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DFEF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1ED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0" fillId="0" borderId="0"/>
  </cellStyleXfs>
  <cellXfs count="126">
    <xf numFmtId="0" fontId="0" fillId="0" borderId="0" xfId="0"/>
    <xf numFmtId="0" fontId="0" fillId="0" borderId="0" xfId="0" applyFill="1" applyBorder="1"/>
    <xf numFmtId="0" fontId="0" fillId="0" borderId="0" xfId="0" applyNumberFormat="1" applyFill="1" applyBorder="1"/>
    <xf numFmtId="0" fontId="0" fillId="0" borderId="0" xfId="0" applyBorder="1"/>
    <xf numFmtId="14" fontId="0" fillId="0" borderId="0" xfId="0" applyNumberFormat="1"/>
    <xf numFmtId="0" fontId="0" fillId="4" borderId="0" xfId="0" applyNumberFormat="1" applyFill="1" applyBorder="1"/>
    <xf numFmtId="0" fontId="0" fillId="4" borderId="0" xfId="0" applyFill="1" applyBorder="1"/>
    <xf numFmtId="166" fontId="0" fillId="4" borderId="0" xfId="0" applyNumberFormat="1" applyFill="1" applyBorder="1" applyAlignment="1">
      <alignment horizontal="center"/>
    </xf>
    <xf numFmtId="164" fontId="0" fillId="0" borderId="0" xfId="0" applyNumberFormat="1"/>
    <xf numFmtId="0" fontId="0" fillId="4" borderId="0" xfId="0" applyFill="1"/>
    <xf numFmtId="164" fontId="7" fillId="4" borderId="0" xfId="0" applyNumberFormat="1" applyFont="1" applyFill="1"/>
    <xf numFmtId="164" fontId="7" fillId="4" borderId="0" xfId="0" applyNumberFormat="1" applyFont="1" applyFill="1" applyBorder="1"/>
    <xf numFmtId="164" fontId="0" fillId="4" borderId="0" xfId="0" applyNumberFormat="1" applyFill="1" applyBorder="1" applyAlignment="1"/>
    <xf numFmtId="164" fontId="0" fillId="4" borderId="0" xfId="0" applyNumberFormat="1" applyFill="1" applyAlignment="1"/>
    <xf numFmtId="0" fontId="1" fillId="0" borderId="0" xfId="0" applyFont="1"/>
    <xf numFmtId="164" fontId="2" fillId="4" borderId="0" xfId="0" applyNumberFormat="1" applyFont="1" applyFill="1" applyBorder="1"/>
    <xf numFmtId="0" fontId="0" fillId="4" borderId="0" xfId="0" applyNumberFormat="1" applyFill="1"/>
    <xf numFmtId="164" fontId="0" fillId="4" borderId="0" xfId="0" applyNumberFormat="1" applyFont="1" applyFill="1" applyBorder="1"/>
    <xf numFmtId="22" fontId="0" fillId="4" borderId="0" xfId="0" applyNumberFormat="1" applyFill="1"/>
    <xf numFmtId="0" fontId="2" fillId="4" borderId="0" xfId="0" applyFont="1" applyFill="1" applyBorder="1"/>
    <xf numFmtId="0" fontId="0" fillId="7" borderId="0" xfId="0" applyFill="1"/>
    <xf numFmtId="0" fontId="4" fillId="7" borderId="0" xfId="0" applyFont="1" applyFill="1"/>
    <xf numFmtId="166" fontId="0" fillId="7" borderId="0" xfId="0" applyNumberFormat="1" applyFill="1"/>
    <xf numFmtId="0" fontId="6" fillId="7" borderId="0" xfId="0" applyFont="1" applyFill="1"/>
    <xf numFmtId="0" fontId="4" fillId="4" borderId="0" xfId="0" applyFont="1" applyFill="1"/>
    <xf numFmtId="0" fontId="6" fillId="4" borderId="0" xfId="0" applyFont="1" applyFill="1"/>
    <xf numFmtId="0" fontId="0" fillId="0" borderId="0" xfId="0" applyFill="1"/>
    <xf numFmtId="0" fontId="11" fillId="10" borderId="0" xfId="0" applyFont="1" applyFill="1" applyAlignment="1">
      <alignment vertical="center"/>
    </xf>
    <xf numFmtId="0" fontId="11" fillId="10" borderId="0" xfId="0" applyFont="1" applyFill="1" applyAlignment="1">
      <alignment horizontal="center" vertical="center"/>
    </xf>
    <xf numFmtId="170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2" fillId="11" borderId="0" xfId="0" applyFont="1" applyFill="1"/>
    <xf numFmtId="0" fontId="13" fillId="11" borderId="0" xfId="0" applyFont="1" applyFill="1"/>
    <xf numFmtId="164" fontId="0" fillId="0" borderId="0" xfId="0" applyNumberFormat="1" applyFill="1" applyBorder="1" applyAlignment="1"/>
    <xf numFmtId="166" fontId="0" fillId="0" borderId="0" xfId="0" applyNumberFormat="1" applyFill="1" applyBorder="1" applyAlignment="1">
      <alignment horizontal="center"/>
    </xf>
    <xf numFmtId="164" fontId="7" fillId="0" borderId="0" xfId="0" applyNumberFormat="1" applyFont="1" applyFill="1"/>
    <xf numFmtId="164" fontId="0" fillId="0" borderId="0" xfId="0" applyNumberFormat="1" applyFill="1" applyAlignment="1"/>
    <xf numFmtId="164" fontId="0" fillId="0" borderId="0" xfId="0" applyNumberFormat="1" applyFill="1"/>
    <xf numFmtId="0" fontId="2" fillId="0" borderId="0" xfId="0" applyFont="1" applyFill="1" applyBorder="1"/>
    <xf numFmtId="166" fontId="2" fillId="0" borderId="0" xfId="0" applyNumberFormat="1" applyFont="1" applyFill="1" applyBorder="1"/>
    <xf numFmtId="164" fontId="2" fillId="0" borderId="0" xfId="0" applyNumberFormat="1" applyFont="1" applyFill="1" applyBorder="1"/>
    <xf numFmtId="166" fontId="0" fillId="4" borderId="0" xfId="0" applyNumberFormat="1" applyFill="1" applyBorder="1"/>
    <xf numFmtId="0" fontId="4" fillId="4" borderId="0" xfId="0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left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5" fontId="0" fillId="0" borderId="0" xfId="0" applyNumberFormat="1" applyFill="1" applyBorder="1" applyAlignment="1">
      <alignment horizontal="left"/>
    </xf>
    <xf numFmtId="166" fontId="0" fillId="4" borderId="0" xfId="0" applyNumberFormat="1" applyFill="1"/>
    <xf numFmtId="14" fontId="0" fillId="4" borderId="0" xfId="0" applyNumberFormat="1" applyFill="1"/>
    <xf numFmtId="0" fontId="0" fillId="0" borderId="0" xfId="0" applyFont="1" applyFill="1" applyBorder="1"/>
    <xf numFmtId="0" fontId="14" fillId="0" borderId="0" xfId="0" applyNumberFormat="1" applyFont="1" applyFill="1" applyBorder="1" applyAlignment="1">
      <alignment horizontal="center"/>
    </xf>
    <xf numFmtId="166" fontId="0" fillId="2" borderId="0" xfId="0" applyNumberFormat="1" applyFill="1" applyBorder="1"/>
    <xf numFmtId="164" fontId="2" fillId="2" borderId="0" xfId="0" applyNumberFormat="1" applyFont="1" applyFill="1" applyBorder="1"/>
    <xf numFmtId="164" fontId="1" fillId="6" borderId="0" xfId="0" applyNumberFormat="1" applyFont="1" applyFill="1" applyBorder="1"/>
    <xf numFmtId="0" fontId="1" fillId="6" borderId="1" xfId="0" applyFont="1" applyFill="1" applyBorder="1" applyAlignment="1">
      <alignment horizontal="left"/>
    </xf>
    <xf numFmtId="164" fontId="1" fillId="6" borderId="2" xfId="0" applyNumberFormat="1" applyFont="1" applyFill="1" applyBorder="1"/>
    <xf numFmtId="0" fontId="0" fillId="2" borderId="1" xfId="0" applyFill="1" applyBorder="1"/>
    <xf numFmtId="166" fontId="0" fillId="2" borderId="2" xfId="0" applyNumberFormat="1" applyFill="1" applyBorder="1"/>
    <xf numFmtId="0" fontId="2" fillId="2" borderId="1" xfId="0" applyFont="1" applyFill="1" applyBorder="1"/>
    <xf numFmtId="164" fontId="2" fillId="2" borderId="2" xfId="0" applyNumberFormat="1" applyFont="1" applyFill="1" applyBorder="1"/>
    <xf numFmtId="164" fontId="5" fillId="2" borderId="6" xfId="0" applyNumberFormat="1" applyFont="1" applyFill="1" applyBorder="1"/>
    <xf numFmtId="167" fontId="5" fillId="2" borderId="7" xfId="0" applyNumberFormat="1" applyFont="1" applyFill="1" applyBorder="1"/>
    <xf numFmtId="167" fontId="5" fillId="2" borderId="8" xfId="0" applyNumberFormat="1" applyFont="1" applyFill="1" applyBorder="1"/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12" borderId="9" xfId="0" applyNumberFormat="1" applyFont="1" applyFill="1" applyBorder="1" applyAlignment="1"/>
    <xf numFmtId="164" fontId="0" fillId="4" borderId="10" xfId="0" applyNumberFormat="1" applyFont="1" applyFill="1" applyBorder="1" applyAlignment="1"/>
    <xf numFmtId="164" fontId="0" fillId="12" borderId="10" xfId="0" applyNumberFormat="1" applyFont="1" applyFill="1" applyBorder="1" applyAlignment="1"/>
    <xf numFmtId="0" fontId="15" fillId="4" borderId="0" xfId="0" applyFont="1" applyFill="1" applyBorder="1"/>
    <xf numFmtId="166" fontId="16" fillId="4" borderId="0" xfId="0" applyNumberFormat="1" applyFont="1" applyFill="1" applyBorder="1"/>
    <xf numFmtId="166" fontId="2" fillId="4" borderId="0" xfId="0" applyNumberFormat="1" applyFont="1" applyFill="1" applyBorder="1"/>
    <xf numFmtId="171" fontId="0" fillId="0" borderId="0" xfId="0" applyNumberFormat="1" applyBorder="1"/>
    <xf numFmtId="164" fontId="0" fillId="0" borderId="0" xfId="0" applyNumberFormat="1" applyBorder="1"/>
    <xf numFmtId="164" fontId="0" fillId="0" borderId="0" xfId="0" applyNumberFormat="1" applyBorder="1" applyAlignment="1">
      <alignment horizontal="right"/>
    </xf>
    <xf numFmtId="165" fontId="0" fillId="4" borderId="0" xfId="0" applyNumberFormat="1" applyFill="1" applyBorder="1" applyAlignment="1">
      <alignment horizontal="left"/>
    </xf>
    <xf numFmtId="164" fontId="0" fillId="4" borderId="0" xfId="0" applyNumberFormat="1" applyFill="1"/>
    <xf numFmtId="165" fontId="4" fillId="4" borderId="0" xfId="0" applyNumberFormat="1" applyFont="1" applyFill="1" applyBorder="1" applyAlignment="1">
      <alignment horizontal="left"/>
    </xf>
    <xf numFmtId="172" fontId="0" fillId="0" borderId="0" xfId="0" applyNumberFormat="1" applyFill="1" applyBorder="1" applyAlignment="1">
      <alignment horizontal="left"/>
    </xf>
    <xf numFmtId="0" fontId="0" fillId="4" borderId="0" xfId="0" applyNumberFormat="1" applyFill="1" applyBorder="1" applyAlignment="1">
      <alignment horizontal="left"/>
    </xf>
    <xf numFmtId="1" fontId="2" fillId="4" borderId="0" xfId="0" applyNumberFormat="1" applyFont="1" applyFill="1" applyBorder="1"/>
    <xf numFmtId="1" fontId="2" fillId="0" borderId="0" xfId="0" applyNumberFormat="1" applyFont="1" applyFill="1" applyBorder="1"/>
    <xf numFmtId="0" fontId="3" fillId="0" borderId="0" xfId="0" applyFont="1" applyFill="1" applyBorder="1" applyAlignment="1">
      <alignment horizontal="center"/>
    </xf>
    <xf numFmtId="0" fontId="17" fillId="0" borderId="0" xfId="0" applyFont="1" applyFill="1" applyBorder="1"/>
    <xf numFmtId="166" fontId="17" fillId="0" borderId="0" xfId="0" applyNumberFormat="1" applyFont="1" applyFill="1" applyBorder="1" applyAlignment="1">
      <alignment horizontal="center"/>
    </xf>
    <xf numFmtId="0" fontId="4" fillId="0" borderId="0" xfId="0" applyFont="1"/>
    <xf numFmtId="0" fontId="0" fillId="0" borderId="0" xfId="0" applyFont="1"/>
    <xf numFmtId="0" fontId="4" fillId="3" borderId="0" xfId="0" applyFont="1" applyFill="1"/>
    <xf numFmtId="0" fontId="4" fillId="9" borderId="0" xfId="0" applyFont="1" applyFill="1" applyAlignment="1">
      <alignment horizontal="center" vertical="center"/>
    </xf>
    <xf numFmtId="164" fontId="9" fillId="9" borderId="0" xfId="0" applyNumberFormat="1" applyFont="1" applyFill="1" applyBorder="1" applyAlignment="1">
      <alignment vertical="center"/>
    </xf>
    <xf numFmtId="164" fontId="0" fillId="9" borderId="0" xfId="0" applyNumberFormat="1" applyFill="1" applyAlignment="1">
      <alignment vertical="center"/>
    </xf>
    <xf numFmtId="169" fontId="0" fillId="9" borderId="0" xfId="0" applyNumberForma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164" fontId="0" fillId="8" borderId="0" xfId="0" applyNumberFormat="1" applyFill="1" applyAlignment="1">
      <alignment vertical="center"/>
    </xf>
    <xf numFmtId="169" fontId="0" fillId="8" borderId="0" xfId="0" applyNumberFormat="1" applyFill="1" applyAlignment="1">
      <alignment vertical="center"/>
    </xf>
    <xf numFmtId="168" fontId="4" fillId="9" borderId="0" xfId="0" applyNumberFormat="1" applyFont="1" applyFill="1" applyBorder="1" applyAlignment="1">
      <alignment horizontal="center" vertical="center"/>
    </xf>
    <xf numFmtId="168" fontId="4" fillId="8" borderId="0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164" fontId="0" fillId="0" borderId="0" xfId="0" applyNumberFormat="1" applyFont="1" applyFill="1" applyBorder="1" applyAlignment="1"/>
    <xf numFmtId="172" fontId="0" fillId="0" borderId="0" xfId="0" applyNumberFormat="1" applyFill="1" applyAlignment="1">
      <alignment horizontal="left"/>
    </xf>
    <xf numFmtId="172" fontId="0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left"/>
    </xf>
    <xf numFmtId="164" fontId="0" fillId="0" borderId="0" xfId="0" applyNumberFormat="1" applyFont="1" applyFill="1" applyAlignment="1"/>
    <xf numFmtId="0" fontId="0" fillId="4" borderId="0" xfId="0" applyNumberFormat="1" applyFont="1" applyFill="1" applyBorder="1" applyAlignment="1">
      <alignment horizontal="left"/>
    </xf>
    <xf numFmtId="0" fontId="15" fillId="0" borderId="0" xfId="0" applyFont="1" applyFill="1"/>
    <xf numFmtId="166" fontId="16" fillId="0" borderId="0" xfId="0" applyNumberFormat="1" applyFont="1" applyFill="1"/>
    <xf numFmtId="164" fontId="0" fillId="0" borderId="0" xfId="0" applyNumberFormat="1" applyFont="1" applyFill="1" applyBorder="1"/>
    <xf numFmtId="0" fontId="0" fillId="0" borderId="0" xfId="0" applyFont="1" applyFill="1"/>
    <xf numFmtId="166" fontId="2" fillId="0" borderId="0" xfId="0" applyNumberFormat="1" applyFont="1" applyFill="1"/>
    <xf numFmtId="166" fontId="0" fillId="0" borderId="0" xfId="0" applyNumberFormat="1" applyFont="1" applyFill="1" applyBorder="1"/>
    <xf numFmtId="164" fontId="7" fillId="0" borderId="0" xfId="0" applyNumberFormat="1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4" borderId="0" xfId="0" applyNumberForma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/>
    </xf>
    <xf numFmtId="164" fontId="7" fillId="4" borderId="0" xfId="0" applyNumberFormat="1" applyFont="1" applyFill="1" applyBorder="1" applyAlignment="1">
      <alignment horizontal="right"/>
    </xf>
    <xf numFmtId="164" fontId="7" fillId="4" borderId="0" xfId="0" applyNumberFormat="1" applyFont="1" applyFill="1" applyBorder="1" applyAlignment="1">
      <alignment horizontal="center"/>
    </xf>
    <xf numFmtId="0" fontId="0" fillId="7" borderId="0" xfId="0" applyFill="1" applyAlignment="1">
      <alignment horizontal="left"/>
    </xf>
    <xf numFmtId="0" fontId="1" fillId="0" borderId="0" xfId="0" applyFont="1" applyFill="1" applyBorder="1" applyAlignment="1">
      <alignment horizontal="left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2" xfId="1"/>
  </cellStyles>
  <dxfs count="2285">
    <dxf>
      <numFmt numFmtId="164" formatCode="&quot;R$ &quot;#,##0.00"/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numFmt numFmtId="164" formatCode="&quot;R$ &quot;#,##0.00"/>
      <alignment horizontal="right" vertical="bottom" textRotation="0" wrapText="0" indent="0" justifyLastLine="0" shrinkToFit="0" readingOrder="0"/>
    </dxf>
    <dxf>
      <numFmt numFmtId="164" formatCode="&quot;R$ &quot;#,##0.00"/>
    </dxf>
    <dxf>
      <numFmt numFmtId="171" formatCode="dd/mm/yyyy"/>
    </dxf>
    <dxf>
      <alignment horizontal="center" vertical="bottom" textRotation="0" wrapText="0" 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numFmt numFmtId="164" formatCode="&quot;R$ &quot;#,##0.00"/>
    </dxf>
    <dxf>
      <numFmt numFmtId="164" formatCode="&quot;R$ &quot;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rgb="FFC5D9F1"/>
        </left>
        <right style="thin">
          <color rgb="FFC5D9F1"/>
        </right>
        <top style="thin">
          <color rgb="FFC5D9F1"/>
        </top>
        <bottom style="thin">
          <color rgb="FFC5D9F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vertical="top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numFmt numFmtId="164" formatCode="&quot;R$ &quot;#,##0.00"/>
    </dxf>
    <dxf>
      <numFmt numFmtId="164" formatCode="&quot;R$ &quot;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rgb="FFC5D9F1"/>
        </left>
        <right style="thin">
          <color rgb="FFC5D9F1"/>
        </right>
        <top style="thin">
          <color rgb="FFC5D9F1"/>
        </top>
        <bottom style="thin">
          <color rgb="FFC5D9F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vertical="top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numFmt numFmtId="164" formatCode="&quot;R$ &quot;#,##0.00"/>
    </dxf>
    <dxf>
      <numFmt numFmtId="164" formatCode="&quot;R$ &quot;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rgb="FFC5D9F1"/>
        </left>
        <right style="thin">
          <color rgb="FFC5D9F1"/>
        </right>
        <top style="thin">
          <color rgb="FFC5D9F1"/>
        </top>
        <bottom style="thin">
          <color rgb="FFC5D9F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vertical="top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numFmt numFmtId="164" formatCode="&quot;R$ &quot;#,##0.00"/>
    </dxf>
    <dxf>
      <numFmt numFmtId="164" formatCode="&quot;R$ &quot;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rgb="FFC5D9F1"/>
        </left>
        <right style="thin">
          <color rgb="FFC5D9F1"/>
        </right>
        <top style="thin">
          <color rgb="FFC5D9F1"/>
        </top>
        <bottom style="thin">
          <color rgb="FFC5D9F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vertical="top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numFmt numFmtId="164" formatCode="&quot;R$ &quot;#,##0.00"/>
    </dxf>
    <dxf>
      <numFmt numFmtId="164" formatCode="&quot;R$ &quot;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rgb="FFC5D9F1"/>
        </left>
        <right style="thin">
          <color rgb="FFC5D9F1"/>
        </right>
        <top style="thin">
          <color rgb="FFC5D9F1"/>
        </top>
        <bottom style="thin">
          <color rgb="FFC5D9F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vertical="top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numFmt numFmtId="164" formatCode="&quot;R$ &quot;#,##0.00"/>
    </dxf>
    <dxf>
      <numFmt numFmtId="164" formatCode="&quot;R$ &quot;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rgb="FFC5D9F1"/>
        </left>
        <right style="thin">
          <color rgb="FFC5D9F1"/>
        </right>
        <top style="thin">
          <color rgb="FFC5D9F1"/>
        </top>
        <bottom style="thin">
          <color rgb="FFC5D9F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vertical="top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numFmt numFmtId="164" formatCode="&quot;R$ &quot;#,##0.00"/>
    </dxf>
    <dxf>
      <numFmt numFmtId="164" formatCode="&quot;R$ &quot;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rgb="FFC5D9F1"/>
        </left>
        <right style="thin">
          <color rgb="FFC5D9F1"/>
        </right>
        <top style="thin">
          <color rgb="FFC5D9F1"/>
        </top>
        <bottom style="thin">
          <color rgb="FFC5D9F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vertical="top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numFmt numFmtId="164" formatCode="&quot;R$ &quot;#,##0.00"/>
    </dxf>
    <dxf>
      <numFmt numFmtId="164" formatCode="&quot;R$ &quot;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rgb="FFC5D9F1"/>
        </left>
        <right style="thin">
          <color rgb="FFC5D9F1"/>
        </right>
        <top style="thin">
          <color rgb="FFC5D9F1"/>
        </top>
        <bottom style="thin">
          <color rgb="FFC5D9F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vertical="top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numFmt numFmtId="164" formatCode="&quot;R$ &quot;#,##0.00"/>
    </dxf>
    <dxf>
      <numFmt numFmtId="164" formatCode="&quot;R$ &quot;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rgb="FFC5D9F1"/>
        </left>
        <right style="thin">
          <color rgb="FFC5D9F1"/>
        </right>
        <top style="thin">
          <color rgb="FFC5D9F1"/>
        </top>
        <bottom style="thin">
          <color rgb="FFC5D9F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vertical="top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numFmt numFmtId="164" formatCode="&quot;R$ &quot;#,##0.00"/>
    </dxf>
    <dxf>
      <numFmt numFmtId="164" formatCode="&quot;R$ &quot;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rgb="FFC5D9F1"/>
        </left>
        <right style="thin">
          <color rgb="FFC5D9F1"/>
        </right>
        <top style="thin">
          <color rgb="FFC5D9F1"/>
        </top>
        <bottom style="thin">
          <color rgb="FFC5D9F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vertical="top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numFmt numFmtId="164" formatCode="&quot;R$ &quot;#,##0.00"/>
    </dxf>
    <dxf>
      <numFmt numFmtId="164" formatCode="&quot;R$ &quot;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rgb="FFC5D9F1"/>
        </left>
        <right style="thin">
          <color rgb="FFC5D9F1"/>
        </right>
        <top style="thin">
          <color rgb="FFC5D9F1"/>
        </top>
        <bottom style="thin">
          <color rgb="FFC5D9F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vertical="top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numFmt numFmtId="164" formatCode="&quot;R$ &quot;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72" formatCode="dddd\ &quot; , &quot;\ dd/mmm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&quot;R$ &quot;#,##0.00;[Red]&quot;R$ 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rgb="FFC5D9F1"/>
        </left>
        <right style="thin">
          <color rgb="FFC5D9F1"/>
        </right>
        <top style="thin">
          <color rgb="FFC5D9F1"/>
        </top>
        <bottom style="thin">
          <color rgb="FFC5D9F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vertical="top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numFmt numFmtId="164" formatCode="&quot;R$ &quot;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top style="thin">
          <color rgb="FF000000"/>
        </top>
      </border>
    </dxf>
    <dxf>
      <fill>
        <patternFill patternType="none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relative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fill>
        <patternFill>
          <bgColor theme="0"/>
        </patternFill>
      </fill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</dxfs>
  <tableStyles count="3" defaultTableStyle="TableStyleMedium9" defaultPivotStyle="PivotStyleLight16">
    <tableStyle name="Estilo de Tabela 1" pivot="0" count="1">
      <tableStyleElement type="wholeTable" dxfId="2284"/>
    </tableStyle>
    <tableStyle name="Estilo de Tabela 2" pivot="0" count="2">
      <tableStyleElement type="wholeTable" dxfId="2283"/>
      <tableStyleElement type="firstRowStripe" dxfId="2282"/>
    </tableStyle>
    <tableStyle name="Personalizado" pivot="0" count="7">
      <tableStyleElement type="wholeTable" dxfId="2281"/>
      <tableStyleElement type="headerRow" dxfId="2280"/>
      <tableStyleElement type="totalRow" dxfId="2279"/>
      <tableStyleElement type="firstColumn" dxfId="2278"/>
      <tableStyleElement type="lastColumn" dxfId="2277"/>
      <tableStyleElement type="firstRowStripe" dxfId="2276"/>
      <tableStyleElement type="firstColumnStripe" dxfId="2275"/>
    </tableStyle>
  </tableStyles>
  <colors>
    <mruColors>
      <color rgb="FFFFFFCC"/>
      <color rgb="FFFDFEF4"/>
      <color rgb="FF0066CC"/>
      <color rgb="FFEBF7FF"/>
      <color rgb="FFE1EDFF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Dezembro!$L$7:$L$30</c:f>
              <c:strCache>
                <c:ptCount val="24"/>
                <c:pt idx="0">
                  <c:v>Manutenção do Carro</c:v>
                </c:pt>
                <c:pt idx="1">
                  <c:v>Aluguel</c:v>
                </c:pt>
                <c:pt idx="2">
                  <c:v>Contas</c:v>
                </c:pt>
                <c:pt idx="3">
                  <c:v>Viagem</c:v>
                </c:pt>
                <c:pt idx="4">
                  <c:v>Almoço</c:v>
                </c:pt>
                <c:pt idx="5">
                  <c:v>Telefone</c:v>
                </c:pt>
                <c:pt idx="6">
                  <c:v>Casa</c:v>
                </c:pt>
                <c:pt idx="7">
                  <c:v>Outros</c:v>
                </c:pt>
                <c:pt idx="8">
                  <c:v>Farmácia / Médico</c:v>
                </c:pt>
                <c:pt idx="9">
                  <c:v>Lanche / Doces</c:v>
                </c:pt>
                <c:pt idx="10">
                  <c:v>Restaurante</c:v>
                </c:pt>
                <c:pt idx="11">
                  <c:v>Gasolina</c:v>
                </c:pt>
                <c:pt idx="12">
                  <c:v>Gateway</c:v>
                </c:pt>
                <c:pt idx="13">
                  <c:v>Tarifas</c:v>
                </c:pt>
                <c:pt idx="14">
                  <c:v>Conta de Luz</c:v>
                </c:pt>
                <c:pt idx="15">
                  <c:v>Erros e Omissões</c:v>
                </c:pt>
                <c:pt idx="16">
                  <c:v>Supermercado</c:v>
                </c:pt>
                <c:pt idx="17">
                  <c:v>Presentes</c:v>
                </c:pt>
                <c:pt idx="18">
                  <c:v>Festas</c:v>
                </c:pt>
                <c:pt idx="19">
                  <c:v>Despesas Internet</c:v>
                </c:pt>
                <c:pt idx="20">
                  <c:v>Estudos</c:v>
                </c:pt>
                <c:pt idx="21">
                  <c:v>Condomínio</c:v>
                </c:pt>
                <c:pt idx="22">
                  <c:v>Dog</c:v>
                </c:pt>
                <c:pt idx="23">
                  <c:v>Roupas</c:v>
                </c:pt>
              </c:strCache>
            </c:strRef>
          </c:cat>
          <c:val>
            <c:numRef>
              <c:f>Dezembro!$M$7:$M$30</c:f>
              <c:numCache>
                <c:formatCode>"R$ "#,##0.00;[Red]"R$ "#,##0.00</c:formatCode>
                <c:ptCount val="24"/>
                <c:pt idx="0">
                  <c:v>0</c:v>
                </c:pt>
                <c:pt idx="1">
                  <c:v>1000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200</c:v>
                </c:pt>
                <c:pt idx="6">
                  <c:v>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89.44</c:v>
                </c:pt>
                <c:pt idx="11">
                  <c:v>100</c:v>
                </c:pt>
                <c:pt idx="12">
                  <c:v>0</c:v>
                </c:pt>
                <c:pt idx="13">
                  <c:v>0</c:v>
                </c:pt>
                <c:pt idx="14">
                  <c:v>80</c:v>
                </c:pt>
                <c:pt idx="15">
                  <c:v>0</c:v>
                </c:pt>
                <c:pt idx="16">
                  <c:v>500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031744"/>
        <c:axId val="170115456"/>
      </c:barChart>
      <c:catAx>
        <c:axId val="170031744"/>
        <c:scaling>
          <c:orientation val="minMax"/>
        </c:scaling>
        <c:delete val="0"/>
        <c:axPos val="b"/>
        <c:majorTickMark val="out"/>
        <c:minorTickMark val="none"/>
        <c:tickLblPos val="nextTo"/>
        <c:crossAx val="170115456"/>
        <c:crosses val="autoZero"/>
        <c:auto val="1"/>
        <c:lblAlgn val="ctr"/>
        <c:lblOffset val="100"/>
        <c:noMultiLvlLbl val="0"/>
      </c:catAx>
      <c:valAx>
        <c:axId val="170115456"/>
        <c:scaling>
          <c:orientation val="minMax"/>
        </c:scaling>
        <c:delete val="0"/>
        <c:axPos val="l"/>
        <c:majorGridlines/>
        <c:numFmt formatCode="&quot;R$ &quot;#,##0.00;[Red]&quot;R$ &quot;#,##0.00" sourceLinked="1"/>
        <c:majorTickMark val="out"/>
        <c:minorTickMark val="none"/>
        <c:tickLblPos val="nextTo"/>
        <c:crossAx val="1700317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246" footer="0.3149606200000124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Janeiro!$L$7:$L$34</c:f>
              <c:strCache>
                <c:ptCount val="28"/>
                <c:pt idx="0">
                  <c:v>Manutenção do Carro</c:v>
                </c:pt>
                <c:pt idx="1">
                  <c:v>Aluguel</c:v>
                </c:pt>
                <c:pt idx="2">
                  <c:v>Contas</c:v>
                </c:pt>
                <c:pt idx="3">
                  <c:v>Viagem</c:v>
                </c:pt>
                <c:pt idx="4">
                  <c:v>Almoço</c:v>
                </c:pt>
                <c:pt idx="5">
                  <c:v>Telefone</c:v>
                </c:pt>
                <c:pt idx="6">
                  <c:v>Casa</c:v>
                </c:pt>
                <c:pt idx="7">
                  <c:v>Outros</c:v>
                </c:pt>
                <c:pt idx="8">
                  <c:v>Farmácia / Médico</c:v>
                </c:pt>
                <c:pt idx="9">
                  <c:v>Lanche / Doces</c:v>
                </c:pt>
                <c:pt idx="10">
                  <c:v>Restaurante</c:v>
                </c:pt>
                <c:pt idx="11">
                  <c:v>Gasolina</c:v>
                </c:pt>
                <c:pt idx="12">
                  <c:v>Gateway</c:v>
                </c:pt>
                <c:pt idx="13">
                  <c:v>Tarifas</c:v>
                </c:pt>
                <c:pt idx="14">
                  <c:v>Conta de Luz</c:v>
                </c:pt>
                <c:pt idx="15">
                  <c:v>Erros e Omissões</c:v>
                </c:pt>
                <c:pt idx="16">
                  <c:v>Supermercado</c:v>
                </c:pt>
                <c:pt idx="17">
                  <c:v>Presentes</c:v>
                </c:pt>
                <c:pt idx="18">
                  <c:v>Festas</c:v>
                </c:pt>
                <c:pt idx="19">
                  <c:v>Despesas Internet</c:v>
                </c:pt>
                <c:pt idx="20">
                  <c:v>Estudos</c:v>
                </c:pt>
                <c:pt idx="21">
                  <c:v>Condomínio</c:v>
                </c:pt>
                <c:pt idx="22">
                  <c:v>Dog</c:v>
                </c:pt>
                <c:pt idx="23">
                  <c:v>Roupas</c:v>
                </c:pt>
                <c:pt idx="24">
                  <c:v>Compras</c:v>
                </c:pt>
                <c:pt idx="25">
                  <c:v>Panificadora</c:v>
                </c:pt>
                <c:pt idx="26">
                  <c:v>Empresa</c:v>
                </c:pt>
                <c:pt idx="27">
                  <c:v>Eletro-Eletrônico</c:v>
                </c:pt>
              </c:strCache>
            </c:strRef>
          </c:cat>
          <c:val>
            <c:numRef>
              <c:f>Janeiro!$M$7:$M$34</c:f>
              <c:numCache>
                <c:formatCode>"R$ "#,##0.00;[Red]"R$ "#,##0.00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738240"/>
        <c:axId val="169739776"/>
      </c:barChart>
      <c:catAx>
        <c:axId val="169738240"/>
        <c:scaling>
          <c:orientation val="minMax"/>
        </c:scaling>
        <c:delete val="0"/>
        <c:axPos val="b"/>
        <c:majorTickMark val="out"/>
        <c:minorTickMark val="none"/>
        <c:tickLblPos val="nextTo"/>
        <c:crossAx val="169739776"/>
        <c:crosses val="autoZero"/>
        <c:auto val="1"/>
        <c:lblAlgn val="ctr"/>
        <c:lblOffset val="100"/>
        <c:noMultiLvlLbl val="0"/>
      </c:catAx>
      <c:valAx>
        <c:axId val="169739776"/>
        <c:scaling>
          <c:orientation val="minMax"/>
        </c:scaling>
        <c:delete val="0"/>
        <c:axPos val="l"/>
        <c:majorGridlines/>
        <c:numFmt formatCode="&quot;R$ &quot;#,##0.00;[Red]&quot;R$ &quot;#,##0.00" sourceLinked="1"/>
        <c:majorTickMark val="out"/>
        <c:minorTickMark val="none"/>
        <c:tickLblPos val="nextTo"/>
        <c:crossAx val="1697382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246" footer="0.3149606200000124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Fevereiro!$L$7:$L$34</c:f>
              <c:strCache>
                <c:ptCount val="28"/>
                <c:pt idx="0">
                  <c:v>Manutenção do Carro</c:v>
                </c:pt>
                <c:pt idx="1">
                  <c:v>Aluguel</c:v>
                </c:pt>
                <c:pt idx="2">
                  <c:v>Contas</c:v>
                </c:pt>
                <c:pt idx="3">
                  <c:v>Viagem</c:v>
                </c:pt>
                <c:pt idx="4">
                  <c:v>Almoço</c:v>
                </c:pt>
                <c:pt idx="5">
                  <c:v>Telefone</c:v>
                </c:pt>
                <c:pt idx="6">
                  <c:v>Casa</c:v>
                </c:pt>
                <c:pt idx="7">
                  <c:v>Outros</c:v>
                </c:pt>
                <c:pt idx="8">
                  <c:v>Farmácia / Médico</c:v>
                </c:pt>
                <c:pt idx="9">
                  <c:v>Lanche / Doces</c:v>
                </c:pt>
                <c:pt idx="10">
                  <c:v>Restaurante</c:v>
                </c:pt>
                <c:pt idx="11">
                  <c:v>Gasolina</c:v>
                </c:pt>
                <c:pt idx="12">
                  <c:v>Gateway</c:v>
                </c:pt>
                <c:pt idx="13">
                  <c:v>Tarifas</c:v>
                </c:pt>
                <c:pt idx="14">
                  <c:v>Conta de Luz</c:v>
                </c:pt>
                <c:pt idx="15">
                  <c:v>Erros e Omissões</c:v>
                </c:pt>
                <c:pt idx="16">
                  <c:v>Supermercado</c:v>
                </c:pt>
                <c:pt idx="17">
                  <c:v>Presentes</c:v>
                </c:pt>
                <c:pt idx="18">
                  <c:v>Festas</c:v>
                </c:pt>
                <c:pt idx="19">
                  <c:v>Despesas Internet</c:v>
                </c:pt>
                <c:pt idx="20">
                  <c:v>Estudos</c:v>
                </c:pt>
                <c:pt idx="21">
                  <c:v>Condomínio</c:v>
                </c:pt>
                <c:pt idx="22">
                  <c:v>Dog</c:v>
                </c:pt>
                <c:pt idx="23">
                  <c:v>Roupas</c:v>
                </c:pt>
                <c:pt idx="24">
                  <c:v>Compras</c:v>
                </c:pt>
                <c:pt idx="25">
                  <c:v>Panificadora</c:v>
                </c:pt>
                <c:pt idx="26">
                  <c:v>Empresa</c:v>
                </c:pt>
                <c:pt idx="27">
                  <c:v>Eletro-Eletrônico</c:v>
                </c:pt>
              </c:strCache>
            </c:strRef>
          </c:cat>
          <c:val>
            <c:numRef>
              <c:f>Fevereiro!$M$7:$M$34</c:f>
              <c:numCache>
                <c:formatCode>"R$ "#,##0.00;[Red]"R$ "#,##0.00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321728"/>
        <c:axId val="183323264"/>
      </c:barChart>
      <c:catAx>
        <c:axId val="183321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3323264"/>
        <c:crosses val="autoZero"/>
        <c:auto val="1"/>
        <c:lblAlgn val="ctr"/>
        <c:lblOffset val="100"/>
        <c:noMultiLvlLbl val="0"/>
      </c:catAx>
      <c:valAx>
        <c:axId val="183323264"/>
        <c:scaling>
          <c:orientation val="minMax"/>
        </c:scaling>
        <c:delete val="0"/>
        <c:axPos val="l"/>
        <c:majorGridlines/>
        <c:numFmt formatCode="&quot;R$ &quot;#,##0.00;[Red]&quot;R$ &quot;#,##0.00" sourceLinked="1"/>
        <c:majorTickMark val="out"/>
        <c:minorTickMark val="none"/>
        <c:tickLblPos val="nextTo"/>
        <c:crossAx val="1833217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246" footer="0.3149606200000124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Março!$L$7:$L$34</c:f>
              <c:strCache>
                <c:ptCount val="28"/>
                <c:pt idx="0">
                  <c:v>Manutenção do Carro</c:v>
                </c:pt>
                <c:pt idx="1">
                  <c:v>Aluguel</c:v>
                </c:pt>
                <c:pt idx="2">
                  <c:v>Contas</c:v>
                </c:pt>
                <c:pt idx="3">
                  <c:v>Viagem</c:v>
                </c:pt>
                <c:pt idx="4">
                  <c:v>Almoço</c:v>
                </c:pt>
                <c:pt idx="5">
                  <c:v>Telefone</c:v>
                </c:pt>
                <c:pt idx="6">
                  <c:v>Casa</c:v>
                </c:pt>
                <c:pt idx="7">
                  <c:v>Outros</c:v>
                </c:pt>
                <c:pt idx="8">
                  <c:v>Farmácia / Médico</c:v>
                </c:pt>
                <c:pt idx="9">
                  <c:v>Lanche / Doces</c:v>
                </c:pt>
                <c:pt idx="10">
                  <c:v>Restaurante</c:v>
                </c:pt>
                <c:pt idx="11">
                  <c:v>Gasolina</c:v>
                </c:pt>
                <c:pt idx="12">
                  <c:v>Gateway</c:v>
                </c:pt>
                <c:pt idx="13">
                  <c:v>Tarifas</c:v>
                </c:pt>
                <c:pt idx="14">
                  <c:v>Conta de Luz</c:v>
                </c:pt>
                <c:pt idx="15">
                  <c:v>Erros e Omissões</c:v>
                </c:pt>
                <c:pt idx="16">
                  <c:v>Supermercado</c:v>
                </c:pt>
                <c:pt idx="17">
                  <c:v>Presentes</c:v>
                </c:pt>
                <c:pt idx="18">
                  <c:v>Festas</c:v>
                </c:pt>
                <c:pt idx="19">
                  <c:v>Despesas Internet</c:v>
                </c:pt>
                <c:pt idx="20">
                  <c:v>Estudos</c:v>
                </c:pt>
                <c:pt idx="21">
                  <c:v>Condomínio</c:v>
                </c:pt>
                <c:pt idx="22">
                  <c:v>Dog</c:v>
                </c:pt>
                <c:pt idx="23">
                  <c:v>Roupas</c:v>
                </c:pt>
                <c:pt idx="24">
                  <c:v>Compras</c:v>
                </c:pt>
                <c:pt idx="25">
                  <c:v>Panificadora</c:v>
                </c:pt>
                <c:pt idx="26">
                  <c:v>Empresa</c:v>
                </c:pt>
                <c:pt idx="27">
                  <c:v>Eletro-Eletrônico</c:v>
                </c:pt>
              </c:strCache>
            </c:strRef>
          </c:cat>
          <c:val>
            <c:numRef>
              <c:f>Março!$M$7:$M$34</c:f>
              <c:numCache>
                <c:formatCode>"R$ "#,##0.00;[Red]"R$ "#,##0.00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281728"/>
        <c:axId val="184283520"/>
      </c:barChart>
      <c:catAx>
        <c:axId val="1842817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4283520"/>
        <c:crosses val="autoZero"/>
        <c:auto val="1"/>
        <c:lblAlgn val="ctr"/>
        <c:lblOffset val="100"/>
        <c:noMultiLvlLbl val="0"/>
      </c:catAx>
      <c:valAx>
        <c:axId val="184283520"/>
        <c:scaling>
          <c:orientation val="minMax"/>
        </c:scaling>
        <c:delete val="0"/>
        <c:axPos val="l"/>
        <c:majorGridlines/>
        <c:numFmt formatCode="&quot;R$ &quot;#,##0.00;[Red]&quot;R$ &quot;#,##0.00" sourceLinked="1"/>
        <c:majorTickMark val="out"/>
        <c:minorTickMark val="none"/>
        <c:tickLblPos val="nextTo"/>
        <c:crossAx val="1842817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246" footer="0.3149606200000124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Abril!$L$7:$L$34</c:f>
              <c:strCache>
                <c:ptCount val="28"/>
                <c:pt idx="0">
                  <c:v>Manutenção do Carro</c:v>
                </c:pt>
                <c:pt idx="1">
                  <c:v>Aluguel</c:v>
                </c:pt>
                <c:pt idx="2">
                  <c:v>Contas</c:v>
                </c:pt>
                <c:pt idx="3">
                  <c:v>Viagem</c:v>
                </c:pt>
                <c:pt idx="4">
                  <c:v>Almoço</c:v>
                </c:pt>
                <c:pt idx="5">
                  <c:v>Telefone</c:v>
                </c:pt>
                <c:pt idx="6">
                  <c:v>Casa</c:v>
                </c:pt>
                <c:pt idx="7">
                  <c:v>Outros</c:v>
                </c:pt>
                <c:pt idx="8">
                  <c:v>Farmácia / Médico</c:v>
                </c:pt>
                <c:pt idx="9">
                  <c:v>Lanche / Doces</c:v>
                </c:pt>
                <c:pt idx="10">
                  <c:v>Restaurante</c:v>
                </c:pt>
                <c:pt idx="11">
                  <c:v>Gasolina</c:v>
                </c:pt>
                <c:pt idx="12">
                  <c:v>Gateway</c:v>
                </c:pt>
                <c:pt idx="13">
                  <c:v>Tarifas</c:v>
                </c:pt>
                <c:pt idx="14">
                  <c:v>Conta de Luz</c:v>
                </c:pt>
                <c:pt idx="15">
                  <c:v>Erros e Omissões</c:v>
                </c:pt>
                <c:pt idx="16">
                  <c:v>Supermercado</c:v>
                </c:pt>
                <c:pt idx="17">
                  <c:v>Presentes</c:v>
                </c:pt>
                <c:pt idx="18">
                  <c:v>Festas</c:v>
                </c:pt>
                <c:pt idx="19">
                  <c:v>Despesas Internet</c:v>
                </c:pt>
                <c:pt idx="20">
                  <c:v>Estudos</c:v>
                </c:pt>
                <c:pt idx="21">
                  <c:v>Condomínio</c:v>
                </c:pt>
                <c:pt idx="22">
                  <c:v>Dog</c:v>
                </c:pt>
                <c:pt idx="23">
                  <c:v>Roupas</c:v>
                </c:pt>
                <c:pt idx="24">
                  <c:v>Compras</c:v>
                </c:pt>
                <c:pt idx="25">
                  <c:v>Panificadora</c:v>
                </c:pt>
                <c:pt idx="26">
                  <c:v>Empresa</c:v>
                </c:pt>
                <c:pt idx="27">
                  <c:v>Eletro-Eletrônico</c:v>
                </c:pt>
              </c:strCache>
            </c:strRef>
          </c:cat>
          <c:val>
            <c:numRef>
              <c:f>Abril!$M$7:$M$34</c:f>
              <c:numCache>
                <c:formatCode>"R$ "#,##0.00;[Red]"R$ "#,##0.00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155584"/>
        <c:axId val="185157120"/>
      </c:barChart>
      <c:catAx>
        <c:axId val="185155584"/>
        <c:scaling>
          <c:orientation val="minMax"/>
        </c:scaling>
        <c:delete val="0"/>
        <c:axPos val="b"/>
        <c:majorTickMark val="out"/>
        <c:minorTickMark val="none"/>
        <c:tickLblPos val="nextTo"/>
        <c:crossAx val="185157120"/>
        <c:crosses val="autoZero"/>
        <c:auto val="1"/>
        <c:lblAlgn val="ctr"/>
        <c:lblOffset val="100"/>
        <c:noMultiLvlLbl val="0"/>
      </c:catAx>
      <c:valAx>
        <c:axId val="185157120"/>
        <c:scaling>
          <c:orientation val="minMax"/>
        </c:scaling>
        <c:delete val="0"/>
        <c:axPos val="l"/>
        <c:majorGridlines/>
        <c:numFmt formatCode="&quot;R$ &quot;#,##0.00;[Red]&quot;R$ &quot;#,##0.00" sourceLinked="1"/>
        <c:majorTickMark val="out"/>
        <c:minorTickMark val="none"/>
        <c:tickLblPos val="nextTo"/>
        <c:crossAx val="185155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246" footer="0.3149606200000124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Maio!$L$7:$L$34</c:f>
              <c:strCache>
                <c:ptCount val="28"/>
                <c:pt idx="0">
                  <c:v>Manutenção do Carro</c:v>
                </c:pt>
                <c:pt idx="1">
                  <c:v>Aluguel</c:v>
                </c:pt>
                <c:pt idx="2">
                  <c:v>Contas</c:v>
                </c:pt>
                <c:pt idx="3">
                  <c:v>Viagem</c:v>
                </c:pt>
                <c:pt idx="4">
                  <c:v>Almoço</c:v>
                </c:pt>
                <c:pt idx="5">
                  <c:v>Telefone</c:v>
                </c:pt>
                <c:pt idx="6">
                  <c:v>Casa</c:v>
                </c:pt>
                <c:pt idx="7">
                  <c:v>Outros</c:v>
                </c:pt>
                <c:pt idx="8">
                  <c:v>Farmácia / Médico</c:v>
                </c:pt>
                <c:pt idx="9">
                  <c:v>Lanche / Doces</c:v>
                </c:pt>
                <c:pt idx="10">
                  <c:v>Restaurante</c:v>
                </c:pt>
                <c:pt idx="11">
                  <c:v>Gasolina</c:v>
                </c:pt>
                <c:pt idx="12">
                  <c:v>Gateway</c:v>
                </c:pt>
                <c:pt idx="13">
                  <c:v>Tarifas</c:v>
                </c:pt>
                <c:pt idx="14">
                  <c:v>Conta de Luz</c:v>
                </c:pt>
                <c:pt idx="15">
                  <c:v>Erros e Omissões</c:v>
                </c:pt>
                <c:pt idx="16">
                  <c:v>Supermercado</c:v>
                </c:pt>
                <c:pt idx="17">
                  <c:v>Presentes</c:v>
                </c:pt>
                <c:pt idx="18">
                  <c:v>Festas</c:v>
                </c:pt>
                <c:pt idx="19">
                  <c:v>Despesas Internet</c:v>
                </c:pt>
                <c:pt idx="20">
                  <c:v>Estudos</c:v>
                </c:pt>
                <c:pt idx="21">
                  <c:v>Condomínio</c:v>
                </c:pt>
                <c:pt idx="22">
                  <c:v>Dog</c:v>
                </c:pt>
                <c:pt idx="23">
                  <c:v>Roupas</c:v>
                </c:pt>
                <c:pt idx="24">
                  <c:v>Compras</c:v>
                </c:pt>
                <c:pt idx="25">
                  <c:v>Panificadora</c:v>
                </c:pt>
                <c:pt idx="26">
                  <c:v>Empresa</c:v>
                </c:pt>
                <c:pt idx="27">
                  <c:v>Eletro-Eletrônico</c:v>
                </c:pt>
              </c:strCache>
            </c:strRef>
          </c:cat>
          <c:val>
            <c:numRef>
              <c:f>Maio!$M$7:$M$34</c:f>
              <c:numCache>
                <c:formatCode>"R$ "#,##0.00;[Red]"R$ "#,##0.00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076800"/>
        <c:axId val="188078336"/>
      </c:barChart>
      <c:catAx>
        <c:axId val="188076800"/>
        <c:scaling>
          <c:orientation val="minMax"/>
        </c:scaling>
        <c:delete val="0"/>
        <c:axPos val="b"/>
        <c:majorTickMark val="out"/>
        <c:minorTickMark val="none"/>
        <c:tickLblPos val="nextTo"/>
        <c:crossAx val="188078336"/>
        <c:crosses val="autoZero"/>
        <c:auto val="1"/>
        <c:lblAlgn val="ctr"/>
        <c:lblOffset val="100"/>
        <c:noMultiLvlLbl val="0"/>
      </c:catAx>
      <c:valAx>
        <c:axId val="188078336"/>
        <c:scaling>
          <c:orientation val="minMax"/>
        </c:scaling>
        <c:delete val="0"/>
        <c:axPos val="l"/>
        <c:majorGridlines/>
        <c:numFmt formatCode="&quot;R$ &quot;#,##0.00;[Red]&quot;R$ &quot;#,##0.00" sourceLinked="1"/>
        <c:majorTickMark val="out"/>
        <c:minorTickMark val="none"/>
        <c:tickLblPos val="nextTo"/>
        <c:crossAx val="188076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246" footer="0.3149606200000124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Junho!$L$7:$L$34</c:f>
              <c:strCache>
                <c:ptCount val="28"/>
                <c:pt idx="0">
                  <c:v>Manutenção do Carro</c:v>
                </c:pt>
                <c:pt idx="1">
                  <c:v>Aluguel</c:v>
                </c:pt>
                <c:pt idx="2">
                  <c:v>Contas</c:v>
                </c:pt>
                <c:pt idx="3">
                  <c:v>Viagem</c:v>
                </c:pt>
                <c:pt idx="4">
                  <c:v>Almoço</c:v>
                </c:pt>
                <c:pt idx="5">
                  <c:v>Telefone</c:v>
                </c:pt>
                <c:pt idx="6">
                  <c:v>Casa</c:v>
                </c:pt>
                <c:pt idx="7">
                  <c:v>Outros</c:v>
                </c:pt>
                <c:pt idx="8">
                  <c:v>Farmácia / Médico</c:v>
                </c:pt>
                <c:pt idx="9">
                  <c:v>Lanche / Doces</c:v>
                </c:pt>
                <c:pt idx="10">
                  <c:v>Restaurante</c:v>
                </c:pt>
                <c:pt idx="11">
                  <c:v>Gasolina</c:v>
                </c:pt>
                <c:pt idx="12">
                  <c:v>Gateway</c:v>
                </c:pt>
                <c:pt idx="13">
                  <c:v>Tarifas</c:v>
                </c:pt>
                <c:pt idx="14">
                  <c:v>Conta de Luz</c:v>
                </c:pt>
                <c:pt idx="15">
                  <c:v>Erros e Omissões</c:v>
                </c:pt>
                <c:pt idx="16">
                  <c:v>Supermercado</c:v>
                </c:pt>
                <c:pt idx="17">
                  <c:v>Presentes</c:v>
                </c:pt>
                <c:pt idx="18">
                  <c:v>Festas</c:v>
                </c:pt>
                <c:pt idx="19">
                  <c:v>Despesas Internet</c:v>
                </c:pt>
                <c:pt idx="20">
                  <c:v>Estudos</c:v>
                </c:pt>
                <c:pt idx="21">
                  <c:v>Condomínio</c:v>
                </c:pt>
                <c:pt idx="22">
                  <c:v>Dog</c:v>
                </c:pt>
                <c:pt idx="23">
                  <c:v>Roupas</c:v>
                </c:pt>
                <c:pt idx="24">
                  <c:v>Compras</c:v>
                </c:pt>
                <c:pt idx="25">
                  <c:v>Panificadora</c:v>
                </c:pt>
                <c:pt idx="26">
                  <c:v>Empresa</c:v>
                </c:pt>
                <c:pt idx="27">
                  <c:v>Eletro-Eletrônico</c:v>
                </c:pt>
              </c:strCache>
            </c:strRef>
          </c:cat>
          <c:val>
            <c:numRef>
              <c:f>Junho!$M$7:$M$34</c:f>
              <c:numCache>
                <c:formatCode>"R$ "#,##0.00;[Red]"R$ "#,##0.00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299136"/>
        <c:axId val="188300672"/>
      </c:barChart>
      <c:catAx>
        <c:axId val="188299136"/>
        <c:scaling>
          <c:orientation val="minMax"/>
        </c:scaling>
        <c:delete val="0"/>
        <c:axPos val="b"/>
        <c:majorTickMark val="out"/>
        <c:minorTickMark val="none"/>
        <c:tickLblPos val="nextTo"/>
        <c:crossAx val="188300672"/>
        <c:crosses val="autoZero"/>
        <c:auto val="1"/>
        <c:lblAlgn val="ctr"/>
        <c:lblOffset val="100"/>
        <c:noMultiLvlLbl val="0"/>
      </c:catAx>
      <c:valAx>
        <c:axId val="188300672"/>
        <c:scaling>
          <c:orientation val="minMax"/>
        </c:scaling>
        <c:delete val="0"/>
        <c:axPos val="l"/>
        <c:majorGridlines/>
        <c:numFmt formatCode="&quot;R$ &quot;#,##0.00;[Red]&quot;R$ &quot;#,##0.00" sourceLinked="1"/>
        <c:majorTickMark val="out"/>
        <c:minorTickMark val="none"/>
        <c:tickLblPos val="nextTo"/>
        <c:crossAx val="188299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246" footer="0.3149606200000124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Julho!$L$7:$L$34</c:f>
              <c:strCache>
                <c:ptCount val="28"/>
                <c:pt idx="0">
                  <c:v>Manutenção do Carro</c:v>
                </c:pt>
                <c:pt idx="1">
                  <c:v>Aluguel</c:v>
                </c:pt>
                <c:pt idx="2">
                  <c:v>Contas</c:v>
                </c:pt>
                <c:pt idx="3">
                  <c:v>Viagem</c:v>
                </c:pt>
                <c:pt idx="4">
                  <c:v>Almoço</c:v>
                </c:pt>
                <c:pt idx="5">
                  <c:v>Telefone</c:v>
                </c:pt>
                <c:pt idx="6">
                  <c:v>Casa</c:v>
                </c:pt>
                <c:pt idx="7">
                  <c:v>Outros</c:v>
                </c:pt>
                <c:pt idx="8">
                  <c:v>Farmácia / Médico</c:v>
                </c:pt>
                <c:pt idx="9">
                  <c:v>Lanche / Doces</c:v>
                </c:pt>
                <c:pt idx="10">
                  <c:v>Restaurante</c:v>
                </c:pt>
                <c:pt idx="11">
                  <c:v>Gasolina</c:v>
                </c:pt>
                <c:pt idx="12">
                  <c:v>Gateway</c:v>
                </c:pt>
                <c:pt idx="13">
                  <c:v>Tarifas</c:v>
                </c:pt>
                <c:pt idx="14">
                  <c:v>Conta de Luz</c:v>
                </c:pt>
                <c:pt idx="15">
                  <c:v>Erros e Omissões</c:v>
                </c:pt>
                <c:pt idx="16">
                  <c:v>Supermercado</c:v>
                </c:pt>
                <c:pt idx="17">
                  <c:v>Presentes</c:v>
                </c:pt>
                <c:pt idx="18">
                  <c:v>Festas</c:v>
                </c:pt>
                <c:pt idx="19">
                  <c:v>Despesas Internet</c:v>
                </c:pt>
                <c:pt idx="20">
                  <c:v>Estudos</c:v>
                </c:pt>
                <c:pt idx="21">
                  <c:v>Condomínio</c:v>
                </c:pt>
                <c:pt idx="22">
                  <c:v>Dog</c:v>
                </c:pt>
                <c:pt idx="23">
                  <c:v>Roupas</c:v>
                </c:pt>
                <c:pt idx="24">
                  <c:v>Compras</c:v>
                </c:pt>
                <c:pt idx="25">
                  <c:v>Panificadora</c:v>
                </c:pt>
                <c:pt idx="26">
                  <c:v>Empresa</c:v>
                </c:pt>
                <c:pt idx="27">
                  <c:v>Eletro-Eletrônico</c:v>
                </c:pt>
              </c:strCache>
            </c:strRef>
          </c:cat>
          <c:val>
            <c:numRef>
              <c:f>Julho!$M$7:$M$34</c:f>
              <c:numCache>
                <c:formatCode>"R$ "#,##0.00;[Red]"R$ "#,##0.00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234176"/>
        <c:axId val="189240064"/>
      </c:barChart>
      <c:catAx>
        <c:axId val="189234176"/>
        <c:scaling>
          <c:orientation val="minMax"/>
        </c:scaling>
        <c:delete val="0"/>
        <c:axPos val="b"/>
        <c:majorTickMark val="out"/>
        <c:minorTickMark val="none"/>
        <c:tickLblPos val="nextTo"/>
        <c:crossAx val="189240064"/>
        <c:crosses val="autoZero"/>
        <c:auto val="1"/>
        <c:lblAlgn val="ctr"/>
        <c:lblOffset val="100"/>
        <c:noMultiLvlLbl val="0"/>
      </c:catAx>
      <c:valAx>
        <c:axId val="189240064"/>
        <c:scaling>
          <c:orientation val="minMax"/>
        </c:scaling>
        <c:delete val="0"/>
        <c:axPos val="l"/>
        <c:majorGridlines/>
        <c:numFmt formatCode="&quot;R$ &quot;#,##0.00;[Red]&quot;R$ &quot;#,##0.00" sourceLinked="1"/>
        <c:majorTickMark val="out"/>
        <c:minorTickMark val="none"/>
        <c:tickLblPos val="nextTo"/>
        <c:crossAx val="189234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246" footer="0.3149606200000124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Agosto!$L$7:$L$34</c:f>
              <c:strCache>
                <c:ptCount val="28"/>
                <c:pt idx="0">
                  <c:v>Manutenção do Carro</c:v>
                </c:pt>
                <c:pt idx="1">
                  <c:v>Aluguel</c:v>
                </c:pt>
                <c:pt idx="2">
                  <c:v>Contas</c:v>
                </c:pt>
                <c:pt idx="3">
                  <c:v>Viagem</c:v>
                </c:pt>
                <c:pt idx="4">
                  <c:v>Almoço</c:v>
                </c:pt>
                <c:pt idx="5">
                  <c:v>Telefone</c:v>
                </c:pt>
                <c:pt idx="6">
                  <c:v>Casa</c:v>
                </c:pt>
                <c:pt idx="7">
                  <c:v>Outros</c:v>
                </c:pt>
                <c:pt idx="8">
                  <c:v>Farmácia / Médico</c:v>
                </c:pt>
                <c:pt idx="9">
                  <c:v>Lanche / Doces</c:v>
                </c:pt>
                <c:pt idx="10">
                  <c:v>Restaurante</c:v>
                </c:pt>
                <c:pt idx="11">
                  <c:v>Gasolina</c:v>
                </c:pt>
                <c:pt idx="12">
                  <c:v>Gateway</c:v>
                </c:pt>
                <c:pt idx="13">
                  <c:v>Tarifas</c:v>
                </c:pt>
                <c:pt idx="14">
                  <c:v>Conta de Luz</c:v>
                </c:pt>
                <c:pt idx="15">
                  <c:v>Erros e Omissões</c:v>
                </c:pt>
                <c:pt idx="16">
                  <c:v>Supermercado</c:v>
                </c:pt>
                <c:pt idx="17">
                  <c:v>Presentes</c:v>
                </c:pt>
                <c:pt idx="18">
                  <c:v>Festas</c:v>
                </c:pt>
                <c:pt idx="19">
                  <c:v>Despesas Internet</c:v>
                </c:pt>
                <c:pt idx="20">
                  <c:v>Estudos</c:v>
                </c:pt>
                <c:pt idx="21">
                  <c:v>Condomínio</c:v>
                </c:pt>
                <c:pt idx="22">
                  <c:v>Dog</c:v>
                </c:pt>
                <c:pt idx="23">
                  <c:v>Roupas</c:v>
                </c:pt>
                <c:pt idx="24">
                  <c:v>Compras</c:v>
                </c:pt>
                <c:pt idx="25">
                  <c:v>Panificadora</c:v>
                </c:pt>
                <c:pt idx="26">
                  <c:v>Empresa</c:v>
                </c:pt>
                <c:pt idx="27">
                  <c:v>Eletro-Eletrônico</c:v>
                </c:pt>
              </c:strCache>
            </c:strRef>
          </c:cat>
          <c:val>
            <c:numRef>
              <c:f>Agosto!$M$7:$M$34</c:f>
              <c:numCache>
                <c:formatCode>"R$ "#,##0.00;[Red]"R$ "#,##0.00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439808"/>
        <c:axId val="190441344"/>
      </c:barChart>
      <c:catAx>
        <c:axId val="190439808"/>
        <c:scaling>
          <c:orientation val="minMax"/>
        </c:scaling>
        <c:delete val="0"/>
        <c:axPos val="b"/>
        <c:majorTickMark val="out"/>
        <c:minorTickMark val="none"/>
        <c:tickLblPos val="nextTo"/>
        <c:crossAx val="190441344"/>
        <c:crosses val="autoZero"/>
        <c:auto val="1"/>
        <c:lblAlgn val="ctr"/>
        <c:lblOffset val="100"/>
        <c:noMultiLvlLbl val="0"/>
      </c:catAx>
      <c:valAx>
        <c:axId val="190441344"/>
        <c:scaling>
          <c:orientation val="minMax"/>
        </c:scaling>
        <c:delete val="0"/>
        <c:axPos val="l"/>
        <c:majorGridlines/>
        <c:numFmt formatCode="&quot;R$ &quot;#,##0.00;[Red]&quot;R$ &quot;#,##0.00" sourceLinked="1"/>
        <c:majorTickMark val="out"/>
        <c:minorTickMark val="none"/>
        <c:tickLblPos val="nextTo"/>
        <c:crossAx val="1904398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246" footer="0.3149606200000124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Setembro!$L$7:$L$34</c:f>
              <c:strCache>
                <c:ptCount val="28"/>
                <c:pt idx="0">
                  <c:v>Manutenção do Carro</c:v>
                </c:pt>
                <c:pt idx="1">
                  <c:v>Aluguel</c:v>
                </c:pt>
                <c:pt idx="2">
                  <c:v>Contas</c:v>
                </c:pt>
                <c:pt idx="3">
                  <c:v>Viagem</c:v>
                </c:pt>
                <c:pt idx="4">
                  <c:v>Almoço</c:v>
                </c:pt>
                <c:pt idx="5">
                  <c:v>Telefone</c:v>
                </c:pt>
                <c:pt idx="6">
                  <c:v>Casa</c:v>
                </c:pt>
                <c:pt idx="7">
                  <c:v>Outros</c:v>
                </c:pt>
                <c:pt idx="8">
                  <c:v>Farmácia / Médico</c:v>
                </c:pt>
                <c:pt idx="9">
                  <c:v>Lanche / Doces</c:v>
                </c:pt>
                <c:pt idx="10">
                  <c:v>Restaurante</c:v>
                </c:pt>
                <c:pt idx="11">
                  <c:v>Gasolina</c:v>
                </c:pt>
                <c:pt idx="12">
                  <c:v>Gateway</c:v>
                </c:pt>
                <c:pt idx="13">
                  <c:v>Tarifas</c:v>
                </c:pt>
                <c:pt idx="14">
                  <c:v>Conta de Luz</c:v>
                </c:pt>
                <c:pt idx="15">
                  <c:v>Erros e Omissões</c:v>
                </c:pt>
                <c:pt idx="16">
                  <c:v>Supermercado</c:v>
                </c:pt>
                <c:pt idx="17">
                  <c:v>Presentes</c:v>
                </c:pt>
                <c:pt idx="18">
                  <c:v>Festas</c:v>
                </c:pt>
                <c:pt idx="19">
                  <c:v>Despesas Internet</c:v>
                </c:pt>
                <c:pt idx="20">
                  <c:v>Estudos</c:v>
                </c:pt>
                <c:pt idx="21">
                  <c:v>Condomínio</c:v>
                </c:pt>
                <c:pt idx="22">
                  <c:v>Dog</c:v>
                </c:pt>
                <c:pt idx="23">
                  <c:v>Roupas</c:v>
                </c:pt>
                <c:pt idx="24">
                  <c:v>Compras</c:v>
                </c:pt>
                <c:pt idx="25">
                  <c:v>Panificadora</c:v>
                </c:pt>
                <c:pt idx="26">
                  <c:v>Empresa</c:v>
                </c:pt>
                <c:pt idx="27">
                  <c:v>Eletro-Eletrônico</c:v>
                </c:pt>
              </c:strCache>
            </c:strRef>
          </c:cat>
          <c:val>
            <c:numRef>
              <c:f>Setembro!$M$7:$M$34</c:f>
              <c:numCache>
                <c:formatCode>"R$ "#,##0.00;[Red]"R$ "#,##0.00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862848"/>
        <c:axId val="190864384"/>
      </c:barChart>
      <c:catAx>
        <c:axId val="190862848"/>
        <c:scaling>
          <c:orientation val="minMax"/>
        </c:scaling>
        <c:delete val="0"/>
        <c:axPos val="b"/>
        <c:majorTickMark val="out"/>
        <c:minorTickMark val="none"/>
        <c:tickLblPos val="nextTo"/>
        <c:crossAx val="190864384"/>
        <c:crosses val="autoZero"/>
        <c:auto val="1"/>
        <c:lblAlgn val="ctr"/>
        <c:lblOffset val="100"/>
        <c:noMultiLvlLbl val="0"/>
      </c:catAx>
      <c:valAx>
        <c:axId val="190864384"/>
        <c:scaling>
          <c:orientation val="minMax"/>
        </c:scaling>
        <c:delete val="0"/>
        <c:axPos val="l"/>
        <c:majorGridlines/>
        <c:numFmt formatCode="&quot;R$ &quot;#,##0.00;[Red]&quot;R$ &quot;#,##0.00" sourceLinked="1"/>
        <c:majorTickMark val="out"/>
        <c:minorTickMark val="none"/>
        <c:tickLblPos val="nextTo"/>
        <c:crossAx val="1908628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246" footer="0.31496062000001246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Outubro!$L$7:$L$34</c:f>
              <c:strCache>
                <c:ptCount val="28"/>
                <c:pt idx="0">
                  <c:v>Manutenção do Carro</c:v>
                </c:pt>
                <c:pt idx="1">
                  <c:v>Aluguel</c:v>
                </c:pt>
                <c:pt idx="2">
                  <c:v>Contas</c:v>
                </c:pt>
                <c:pt idx="3">
                  <c:v>Viagem</c:v>
                </c:pt>
                <c:pt idx="4">
                  <c:v>Almoço</c:v>
                </c:pt>
                <c:pt idx="5">
                  <c:v>Telefone</c:v>
                </c:pt>
                <c:pt idx="6">
                  <c:v>Casa</c:v>
                </c:pt>
                <c:pt idx="7">
                  <c:v>Outros</c:v>
                </c:pt>
                <c:pt idx="8">
                  <c:v>Farmácia / Médico</c:v>
                </c:pt>
                <c:pt idx="9">
                  <c:v>Lanche / Doces</c:v>
                </c:pt>
                <c:pt idx="10">
                  <c:v>Restaurante</c:v>
                </c:pt>
                <c:pt idx="11">
                  <c:v>Gasolina</c:v>
                </c:pt>
                <c:pt idx="12">
                  <c:v>Gateway</c:v>
                </c:pt>
                <c:pt idx="13">
                  <c:v>Tarifas</c:v>
                </c:pt>
                <c:pt idx="14">
                  <c:v>Conta de Luz</c:v>
                </c:pt>
                <c:pt idx="15">
                  <c:v>Erros e Omissões</c:v>
                </c:pt>
                <c:pt idx="16">
                  <c:v>Supermercado</c:v>
                </c:pt>
                <c:pt idx="17">
                  <c:v>Presentes</c:v>
                </c:pt>
                <c:pt idx="18">
                  <c:v>Festas</c:v>
                </c:pt>
                <c:pt idx="19">
                  <c:v>Despesas Internet</c:v>
                </c:pt>
                <c:pt idx="20">
                  <c:v>Estudos</c:v>
                </c:pt>
                <c:pt idx="21">
                  <c:v>Condomínio</c:v>
                </c:pt>
                <c:pt idx="22">
                  <c:v>Dog</c:v>
                </c:pt>
                <c:pt idx="23">
                  <c:v>Roupas</c:v>
                </c:pt>
                <c:pt idx="24">
                  <c:v>Compras</c:v>
                </c:pt>
                <c:pt idx="25">
                  <c:v>Panificadora</c:v>
                </c:pt>
                <c:pt idx="26">
                  <c:v>Empresa</c:v>
                </c:pt>
                <c:pt idx="27">
                  <c:v>Eletro-Eletrônico</c:v>
                </c:pt>
              </c:strCache>
            </c:strRef>
          </c:cat>
          <c:val>
            <c:numRef>
              <c:f>Outubro!$M$7:$M$34</c:f>
              <c:numCache>
                <c:formatCode>"R$ "#,##0.00;[Red]"R$ "#,##0.00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756928"/>
        <c:axId val="192348544"/>
      </c:barChart>
      <c:catAx>
        <c:axId val="191756928"/>
        <c:scaling>
          <c:orientation val="minMax"/>
        </c:scaling>
        <c:delete val="0"/>
        <c:axPos val="b"/>
        <c:majorTickMark val="out"/>
        <c:minorTickMark val="none"/>
        <c:tickLblPos val="nextTo"/>
        <c:crossAx val="192348544"/>
        <c:crosses val="autoZero"/>
        <c:auto val="1"/>
        <c:lblAlgn val="ctr"/>
        <c:lblOffset val="100"/>
        <c:noMultiLvlLbl val="0"/>
      </c:catAx>
      <c:valAx>
        <c:axId val="192348544"/>
        <c:scaling>
          <c:orientation val="minMax"/>
        </c:scaling>
        <c:delete val="0"/>
        <c:axPos val="l"/>
        <c:majorGridlines/>
        <c:numFmt formatCode="&quot;R$ &quot;#,##0.00;[Red]&quot;R$ &quot;#,##0.00" sourceLinked="1"/>
        <c:majorTickMark val="out"/>
        <c:minorTickMark val="none"/>
        <c:tickLblPos val="nextTo"/>
        <c:crossAx val="1917569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246" footer="0.31496062000001246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Novembro!$L$7:$L$34</c:f>
              <c:strCache>
                <c:ptCount val="28"/>
                <c:pt idx="0">
                  <c:v>Manutenção do Carro</c:v>
                </c:pt>
                <c:pt idx="1">
                  <c:v>Aluguel</c:v>
                </c:pt>
                <c:pt idx="2">
                  <c:v>Contas</c:v>
                </c:pt>
                <c:pt idx="3">
                  <c:v>Viagem</c:v>
                </c:pt>
                <c:pt idx="4">
                  <c:v>Almoço</c:v>
                </c:pt>
                <c:pt idx="5">
                  <c:v>Telefone</c:v>
                </c:pt>
                <c:pt idx="6">
                  <c:v>Casa</c:v>
                </c:pt>
                <c:pt idx="7">
                  <c:v>Outros</c:v>
                </c:pt>
                <c:pt idx="8">
                  <c:v>Farmácia / Médico</c:v>
                </c:pt>
                <c:pt idx="9">
                  <c:v>Lanche / Doces</c:v>
                </c:pt>
                <c:pt idx="10">
                  <c:v>Restaurante</c:v>
                </c:pt>
                <c:pt idx="11">
                  <c:v>Gasolina</c:v>
                </c:pt>
                <c:pt idx="12">
                  <c:v>Gateway</c:v>
                </c:pt>
                <c:pt idx="13">
                  <c:v>Tarifas</c:v>
                </c:pt>
                <c:pt idx="14">
                  <c:v>Conta de Luz</c:v>
                </c:pt>
                <c:pt idx="15">
                  <c:v>Erros e Omissões</c:v>
                </c:pt>
                <c:pt idx="16">
                  <c:v>Supermercado</c:v>
                </c:pt>
                <c:pt idx="17">
                  <c:v>Presentes</c:v>
                </c:pt>
                <c:pt idx="18">
                  <c:v>Festas</c:v>
                </c:pt>
                <c:pt idx="19">
                  <c:v>Despesas Internet</c:v>
                </c:pt>
                <c:pt idx="20">
                  <c:v>Estudos</c:v>
                </c:pt>
                <c:pt idx="21">
                  <c:v>Condomínio</c:v>
                </c:pt>
                <c:pt idx="22">
                  <c:v>Dog</c:v>
                </c:pt>
                <c:pt idx="23">
                  <c:v>Roupas</c:v>
                </c:pt>
                <c:pt idx="24">
                  <c:v>Compras</c:v>
                </c:pt>
                <c:pt idx="25">
                  <c:v>Panificadora</c:v>
                </c:pt>
                <c:pt idx="26">
                  <c:v>Empresa</c:v>
                </c:pt>
                <c:pt idx="27">
                  <c:v>Eletro-Eletrônico</c:v>
                </c:pt>
              </c:strCache>
            </c:strRef>
          </c:cat>
          <c:val>
            <c:numRef>
              <c:f>Novembro!$M$7:$M$34</c:f>
              <c:numCache>
                <c:formatCode>"R$ "#,##0.00;[Red]"R$ "#,##0.00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029056"/>
        <c:axId val="192030592"/>
      </c:barChart>
      <c:catAx>
        <c:axId val="192029056"/>
        <c:scaling>
          <c:orientation val="minMax"/>
        </c:scaling>
        <c:delete val="0"/>
        <c:axPos val="b"/>
        <c:majorTickMark val="out"/>
        <c:minorTickMark val="none"/>
        <c:tickLblPos val="nextTo"/>
        <c:crossAx val="192030592"/>
        <c:crosses val="autoZero"/>
        <c:auto val="1"/>
        <c:lblAlgn val="ctr"/>
        <c:lblOffset val="100"/>
        <c:noMultiLvlLbl val="0"/>
      </c:catAx>
      <c:valAx>
        <c:axId val="192030592"/>
        <c:scaling>
          <c:orientation val="minMax"/>
        </c:scaling>
        <c:delete val="0"/>
        <c:axPos val="l"/>
        <c:majorGridlines/>
        <c:numFmt formatCode="&quot;R$ &quot;#,##0.00;[Red]&quot;R$ &quot;#,##0.00" sourceLinked="1"/>
        <c:majorTickMark val="out"/>
        <c:minorTickMark val="none"/>
        <c:tickLblPos val="nextTo"/>
        <c:crossAx val="1920290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1246" footer="0.3149606200000124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76200</xdr:rowOff>
    </xdr:from>
    <xdr:to>
      <xdr:col>11</xdr:col>
      <xdr:colOff>0</xdr:colOff>
      <xdr:row>23</xdr:row>
      <xdr:rowOff>123825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76200</xdr:rowOff>
    </xdr:from>
    <xdr:to>
      <xdr:col>11</xdr:col>
      <xdr:colOff>0</xdr:colOff>
      <xdr:row>23</xdr:row>
      <xdr:rowOff>123825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76200</xdr:rowOff>
    </xdr:from>
    <xdr:to>
      <xdr:col>11</xdr:col>
      <xdr:colOff>0</xdr:colOff>
      <xdr:row>23</xdr:row>
      <xdr:rowOff>123825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76200</xdr:rowOff>
    </xdr:from>
    <xdr:to>
      <xdr:col>11</xdr:col>
      <xdr:colOff>0</xdr:colOff>
      <xdr:row>23</xdr:row>
      <xdr:rowOff>123825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76200</xdr:rowOff>
    </xdr:from>
    <xdr:to>
      <xdr:col>11</xdr:col>
      <xdr:colOff>0</xdr:colOff>
      <xdr:row>23</xdr:row>
      <xdr:rowOff>123825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76200</xdr:rowOff>
    </xdr:from>
    <xdr:to>
      <xdr:col>11</xdr:col>
      <xdr:colOff>0</xdr:colOff>
      <xdr:row>23</xdr:row>
      <xdr:rowOff>123825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76200</xdr:rowOff>
    </xdr:from>
    <xdr:to>
      <xdr:col>11</xdr:col>
      <xdr:colOff>0</xdr:colOff>
      <xdr:row>23</xdr:row>
      <xdr:rowOff>123825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76200</xdr:rowOff>
    </xdr:from>
    <xdr:to>
      <xdr:col>11</xdr:col>
      <xdr:colOff>0</xdr:colOff>
      <xdr:row>23</xdr:row>
      <xdr:rowOff>123825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76200</xdr:rowOff>
    </xdr:from>
    <xdr:to>
      <xdr:col>11</xdr:col>
      <xdr:colOff>0</xdr:colOff>
      <xdr:row>23</xdr:row>
      <xdr:rowOff>123825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76200</xdr:rowOff>
    </xdr:from>
    <xdr:to>
      <xdr:col>11</xdr:col>
      <xdr:colOff>0</xdr:colOff>
      <xdr:row>23</xdr:row>
      <xdr:rowOff>123825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76200</xdr:rowOff>
    </xdr:from>
    <xdr:to>
      <xdr:col>11</xdr:col>
      <xdr:colOff>0</xdr:colOff>
      <xdr:row>23</xdr:row>
      <xdr:rowOff>123825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1</xdr:row>
      <xdr:rowOff>76200</xdr:rowOff>
    </xdr:from>
    <xdr:to>
      <xdr:col>11</xdr:col>
      <xdr:colOff>0</xdr:colOff>
      <xdr:row>23</xdr:row>
      <xdr:rowOff>123825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55" name="Tabela811257131517192473856" displayName="Tabela811257131517192473856" ref="B27:I30" totalsRowShown="0" headerRowDxfId="2274" dataDxfId="2273" tableBorderDxfId="2272">
  <autoFilter ref="B27:I30"/>
  <sortState ref="B28:I37">
    <sortCondition ref="C27:C37"/>
  </sortState>
  <tableColumns count="8">
    <tableColumn id="1" name="Data" dataDxfId="2271"/>
    <tableColumn id="2" name="Categoria" dataDxfId="2270"/>
    <tableColumn id="3" name="Descrição" dataDxfId="2269"/>
    <tableColumn id="4" name="Colunas1" dataDxfId="2268"/>
    <tableColumn id="5" name="Conta" dataDxfId="2267"/>
    <tableColumn id="6" name="Crédito" dataDxfId="2266"/>
    <tableColumn id="7" name="Débito" dataDxfId="2265"/>
    <tableColumn id="8" name="Total" dataDxfId="2264">
      <calculatedColumnFormula>IF(B28&lt;&gt;"",G28-H28,"")</calculatedColumnFormula>
    </tableColumn>
  </tableColumns>
  <tableStyleInfo name="Personalizado" showFirstColumn="0" showLastColumn="0" showRowStripes="1" showColumnStripes="0"/>
</table>
</file>

<file path=xl/tables/table2.xml><?xml version="1.0" encoding="utf-8"?>
<table xmlns="http://schemas.openxmlformats.org/spreadsheetml/2006/main" id="56" name="Tabela912368141618202583957" displayName="Tabela912368141618202583957" ref="B2:E10" totalsRowShown="0" headerRowDxfId="2263" dataDxfId="2262" tableBorderDxfId="2261">
  <tableColumns count="4">
    <tableColumn id="1" name="Conta" dataDxfId="2260"/>
    <tableColumn id="2" name="Saldo Anterior" dataDxfId="2259"/>
    <tableColumn id="3" name="Saldo Projetado" dataDxfId="2258"/>
    <tableColumn id="4" name="Saldo Atual" dataDxfId="225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57" name="Tabela81125713151719212694058" displayName="Tabela81125713151719212694058" ref="B34:I37" totalsRowShown="0" headerRowDxfId="2256" dataDxfId="2255" tableBorderDxfId="2254">
  <autoFilter ref="B34:I37"/>
  <sortState ref="B44:I4168">
    <sortCondition ref="B77"/>
  </sortState>
  <tableColumns count="8">
    <tableColumn id="1" name="Data" dataDxfId="2253"/>
    <tableColumn id="2" name="Categoria" dataDxfId="2252"/>
    <tableColumn id="3" name="Descrição" dataDxfId="2251"/>
    <tableColumn id="4" name="Colunas1" dataDxfId="2250"/>
    <tableColumn id="5" name="Conta" dataDxfId="2249"/>
    <tableColumn id="6" name="Crédito" dataDxfId="2248"/>
    <tableColumn id="7" name="Débito" dataDxfId="2247"/>
    <tableColumn id="8" name="Total" dataDxfId="2246">
      <calculatedColumnFormula>IF(B35&lt;&gt;"",G35-H35,"")</calculatedColumnFormula>
    </tableColumn>
  </tableColumns>
  <tableStyleInfo name="Personalizado" showFirstColumn="0" showLastColumn="0" showRowStripes="1" showColumnStripes="0"/>
</table>
</file>

<file path=xl/tables/table4.xml><?xml version="1.0" encoding="utf-8"?>
<table xmlns="http://schemas.openxmlformats.org/spreadsheetml/2006/main" id="58" name="Tabela81125713151719212227104159" displayName="Tabela81125713151719212227104159" ref="B41:I46" totalsRowShown="0" headerRowDxfId="2245" dataDxfId="2244" tableBorderDxfId="2243">
  <autoFilter ref="B41:I46"/>
  <tableColumns count="8">
    <tableColumn id="1" name="Data" dataDxfId="2242"/>
    <tableColumn id="2" name="Categoria" dataDxfId="2241"/>
    <tableColumn id="3" name="Descrição" dataDxfId="2240"/>
    <tableColumn id="4" name="Colunas1" dataDxfId="2239"/>
    <tableColumn id="5" name="Conta" dataDxfId="2238"/>
    <tableColumn id="6" name="Crédito" dataDxfId="2237"/>
    <tableColumn id="7" name="Débito" dataDxfId="2236"/>
    <tableColumn id="8" name="Total" dataDxfId="2235">
      <calculatedColumnFormula>IF(B42&lt;&gt;"",G42-H42,"")</calculatedColumnFormula>
    </tableColumn>
  </tableColumns>
  <tableStyleInfo name="Personalizado" showFirstColumn="0" showLastColumn="0" showRowStripes="1" showColumnStripes="0"/>
</table>
</file>

<file path=xl/tables/table5.xml><?xml version="1.0" encoding="utf-8"?>
<table xmlns="http://schemas.openxmlformats.org/spreadsheetml/2006/main" id="59" name="Tabela8112571315171921222328114260" displayName="Tabela8112571315171921222328114260" ref="B50:I55" totalsRowShown="0" headerRowDxfId="2234" dataDxfId="2233" tableBorderDxfId="2232">
  <autoFilter ref="B50:I55"/>
  <tableColumns count="8">
    <tableColumn id="1" name="Data" dataDxfId="2231"/>
    <tableColumn id="2" name="Categoria" dataDxfId="2230"/>
    <tableColumn id="3" name="Descrição" dataDxfId="2229"/>
    <tableColumn id="4" name="Colunas1" dataDxfId="2228"/>
    <tableColumn id="5" name="Conta" dataDxfId="2227"/>
    <tableColumn id="6" name="Crédito" dataDxfId="2226"/>
    <tableColumn id="7" name="Débito" dataDxfId="2225"/>
    <tableColumn id="8" name="Total" dataDxfId="2224">
      <calculatedColumnFormula>IF(B51&lt;&gt;"",G51-H51,"")</calculatedColumnFormula>
    </tableColumn>
  </tableColumns>
  <tableStyleInfo name="Personalizado" showFirstColumn="0" showLastColumn="0" showRowStripes="1" showColumnStripes="0"/>
</table>
</file>

<file path=xl/tables/table6.xml><?xml version="1.0" encoding="utf-8"?>
<table xmlns="http://schemas.openxmlformats.org/spreadsheetml/2006/main" id="60" name="Tabela811257131517192122232830124361" displayName="Tabela811257131517192122232830124361" ref="B59:I64" totalsRowShown="0" headerRowDxfId="2223" dataDxfId="2222" tableBorderDxfId="2221">
  <autoFilter ref="B59:I64"/>
  <tableColumns count="8">
    <tableColumn id="1" name="Data" dataDxfId="2220"/>
    <tableColumn id="2" name="Categoria" dataDxfId="2219"/>
    <tableColumn id="3" name="Descrição" dataDxfId="2218"/>
    <tableColumn id="4" name="Colunas1" dataDxfId="2217"/>
    <tableColumn id="5" name="Conta" dataDxfId="2216"/>
    <tableColumn id="6" name="Crédito" dataDxfId="2215"/>
    <tableColumn id="7" name="Débito" dataDxfId="2214"/>
    <tableColumn id="8" name="Total" dataDxfId="2213">
      <calculatedColumnFormula>IF(B60&lt;&gt;"",G60-H60,"")</calculatedColumnFormula>
    </tableColumn>
  </tableColumns>
  <tableStyleInfo name="Personalizado" showFirstColumn="0" showLastColumn="0" showRowStripes="1" showColumnStripes="0"/>
</table>
</file>

<file path=xl/tables/table7.xml><?xml version="1.0" encoding="utf-8"?>
<table xmlns="http://schemas.openxmlformats.org/spreadsheetml/2006/main" id="61" name="Tabela81125713151719212223283031134462" displayName="Tabela81125713151719212223283031134462" ref="B68:I73" totalsRowShown="0" headerRowDxfId="2212" dataDxfId="2211" tableBorderDxfId="2210">
  <autoFilter ref="B68:I73"/>
  <tableColumns count="8">
    <tableColumn id="1" name="Data" dataDxfId="2209"/>
    <tableColumn id="2" name="Categoria" dataDxfId="2208"/>
    <tableColumn id="3" name="Descrição" dataDxfId="2207"/>
    <tableColumn id="4" name="Colunas1" dataDxfId="2206"/>
    <tableColumn id="5" name="Conta" dataDxfId="2205"/>
    <tableColumn id="6" name="Crédito" dataDxfId="2204"/>
    <tableColumn id="7" name="Débito" dataDxfId="2203"/>
    <tableColumn id="8" name="Total" dataDxfId="2202">
      <calculatedColumnFormula>IF(B69&lt;&gt;"",G69-H69,"")</calculatedColumnFormula>
    </tableColumn>
  </tableColumns>
  <tableStyleInfo name="Personalizado" showFirstColumn="0" showLastColumn="0" showRowStripes="1" showColumnStripes="0"/>
</table>
</file>

<file path=xl/tables/table8.xml><?xml version="1.0" encoding="utf-8"?>
<table xmlns="http://schemas.openxmlformats.org/spreadsheetml/2006/main" id="62" name="Tabela8112571315171921222328303132144563" displayName="Tabela8112571315171921222328303132144563" ref="B77:I82" totalsRowShown="0" headerRowDxfId="2201" dataDxfId="2200" tableBorderDxfId="2199">
  <autoFilter ref="B77:I82"/>
  <tableColumns count="8">
    <tableColumn id="1" name="Data" dataDxfId="2198"/>
    <tableColumn id="2" name="Categoria" dataDxfId="2197"/>
    <tableColumn id="3" name="Descrição" dataDxfId="2196"/>
    <tableColumn id="4" name="Colunas1" dataDxfId="2195"/>
    <tableColumn id="5" name="Conta" dataDxfId="2194"/>
    <tableColumn id="6" name="Crédito" dataDxfId="2193"/>
    <tableColumn id="7" name="Débito" dataDxfId="2192"/>
    <tableColumn id="8" name="Total" dataDxfId="2191">
      <calculatedColumnFormula>IF(B78&lt;&gt;"",G78-H78,"")</calculatedColumnFormula>
    </tableColumn>
  </tableColumns>
  <tableStyleInfo name="Personalizado" showFirstColumn="0" showLastColumn="0" showRowStripes="1" showColumnStripes="0"/>
</table>
</file>

<file path=xl/tables/table9.xml><?xml version="1.0" encoding="utf-8"?>
<table xmlns="http://schemas.openxmlformats.org/spreadsheetml/2006/main" id="63" name="Tabela811257131517192122232830313233154664" displayName="Tabela811257131517192122232830313233154664" ref="B86:I91" totalsRowShown="0" headerRowDxfId="2190" dataDxfId="2189" tableBorderDxfId="2188">
  <autoFilter ref="B86:I91"/>
  <tableColumns count="8">
    <tableColumn id="1" name="Data" dataDxfId="2187"/>
    <tableColumn id="2" name="Categoria" dataDxfId="2186"/>
    <tableColumn id="3" name="Descrição" dataDxfId="2185"/>
    <tableColumn id="4" name="Colunas1" dataDxfId="2184"/>
    <tableColumn id="5" name="Conta" dataDxfId="2183"/>
    <tableColumn id="6" name="Crédito" dataDxfId="2182"/>
    <tableColumn id="7" name="Débito" dataDxfId="2181"/>
    <tableColumn id="8" name="Total" dataDxfId="2180">
      <calculatedColumnFormula>IF(B87&lt;&gt;"",G87-H87,"")</calculatedColumnFormula>
    </tableColumn>
  </tableColumns>
  <tableStyleInfo name="Personalizado" showFirstColumn="0" showLastColumn="0" showRowStripes="1" showColumnStripes="0"/>
</table>
</file>

<file path=xl/tables/table10.xml><?xml version="1.0" encoding="utf-8"?>
<table xmlns="http://schemas.openxmlformats.org/spreadsheetml/2006/main" id="64" name="Tabela81125713151719212223283031323334164765" displayName="Tabela81125713151719212223283031323334164765" ref="B95:I100" totalsRowShown="0" headerRowDxfId="2179" dataDxfId="2178" tableBorderDxfId="2177">
  <autoFilter ref="B95:I100"/>
  <tableColumns count="8">
    <tableColumn id="1" name="Data" dataDxfId="2176"/>
    <tableColumn id="2" name="Categoria" dataDxfId="2175"/>
    <tableColumn id="3" name="Descrição" dataDxfId="2174"/>
    <tableColumn id="4" name="Colunas1" dataDxfId="2173"/>
    <tableColumn id="5" name="Conta" dataDxfId="2172"/>
    <tableColumn id="6" name="Crédito" dataDxfId="2171"/>
    <tableColumn id="7" name="Débito" dataDxfId="2170"/>
    <tableColumn id="8" name="Total" dataDxfId="2169">
      <calculatedColumnFormula>IF(B96&lt;&gt;"",G96-H96,"")</calculatedColumnFormula>
    </tableColumn>
  </tableColumns>
  <tableStyleInfo name="Personalizado" showFirstColumn="0" showLastColumn="0" showRowStripes="1" showColumnStripes="0"/>
</table>
</file>

<file path=xl/tables/table11.xml><?xml version="1.0" encoding="utf-8"?>
<table xmlns="http://schemas.openxmlformats.org/spreadsheetml/2006/main" id="65" name="Tabela8112571315171921222328303132333435174866" displayName="Tabela8112571315171921222328303132333435174866" ref="B104:I109" totalsRowShown="0" headerRowDxfId="2168" dataDxfId="2167" tableBorderDxfId="2166">
  <autoFilter ref="B104:I109"/>
  <tableColumns count="8">
    <tableColumn id="1" name="Data" dataDxfId="2165"/>
    <tableColumn id="2" name="Categoria" dataDxfId="2164"/>
    <tableColumn id="3" name="Descrição" dataDxfId="2163"/>
    <tableColumn id="4" name="Colunas1" dataDxfId="2162"/>
    <tableColumn id="5" name="Conta" dataDxfId="2161"/>
    <tableColumn id="6" name="Crédito" dataDxfId="2160"/>
    <tableColumn id="7" name="Débito" dataDxfId="2159"/>
    <tableColumn id="8" name="Total" dataDxfId="2158">
      <calculatedColumnFormula>IF(B105&lt;&gt;"",G105-H105,"")</calculatedColumnFormula>
    </tableColumn>
  </tableColumns>
  <tableStyleInfo name="Personalizado" showFirstColumn="0" showLastColumn="0" showRowStripes="1" showColumnStripes="0"/>
</table>
</file>

<file path=xl/tables/table12.xml><?xml version="1.0" encoding="utf-8"?>
<table xmlns="http://schemas.openxmlformats.org/spreadsheetml/2006/main" id="66" name="Tabela811257131517192122232830313233343536184967" displayName="Tabela811257131517192122232830313233343536184967" ref="B113:I118" totalsRowShown="0" headerRowDxfId="2157" dataDxfId="2156" tableBorderDxfId="2155">
  <autoFilter ref="B113:I118"/>
  <tableColumns count="8">
    <tableColumn id="1" name="Data" dataDxfId="2154"/>
    <tableColumn id="2" name="Categoria" dataDxfId="2153"/>
    <tableColumn id="3" name="Descrição" dataDxfId="2152"/>
    <tableColumn id="4" name="Colunas1" dataDxfId="2151"/>
    <tableColumn id="5" name="Conta" dataDxfId="2150"/>
    <tableColumn id="6" name="Crédito" dataDxfId="2149"/>
    <tableColumn id="7" name="Débito" dataDxfId="2148"/>
    <tableColumn id="8" name="Total" dataDxfId="2147">
      <calculatedColumnFormula>IF(B114&lt;&gt;"",G114-H114,"")</calculatedColumnFormula>
    </tableColumn>
  </tableColumns>
  <tableStyleInfo name="Personalizado" showFirstColumn="0" showLastColumn="0" showRowStripes="1" showColumnStripes="0"/>
</table>
</file>

<file path=xl/tables/table13.xml><?xml version="1.0" encoding="utf-8"?>
<table xmlns="http://schemas.openxmlformats.org/spreadsheetml/2006/main" id="67" name="Tabela81125713151719212223283031323334353637195068" displayName="Tabela81125713151719212223283031323334353637195068" ref="B122:I127" totalsRowShown="0" headerRowDxfId="2146" dataDxfId="2145" tableBorderDxfId="2144">
  <autoFilter ref="B122:I127"/>
  <tableColumns count="8">
    <tableColumn id="1" name="Data" dataDxfId="2143"/>
    <tableColumn id="2" name="Categoria" dataDxfId="2142"/>
    <tableColumn id="3" name="Descrição" dataDxfId="2141"/>
    <tableColumn id="4" name="Colunas1" dataDxfId="2140"/>
    <tableColumn id="5" name="Conta" dataDxfId="2139"/>
    <tableColumn id="6" name="Crédito" dataDxfId="2138"/>
    <tableColumn id="7" name="Débito" dataDxfId="2137"/>
    <tableColumn id="8" name="Total" dataDxfId="2136">
      <calculatedColumnFormula>IF(B123&lt;&gt;"",G123-H123,"")</calculatedColumnFormula>
    </tableColumn>
  </tableColumns>
  <tableStyleInfo name="Personalizado" showFirstColumn="0" showLastColumn="0" showRowStripes="1" showColumnStripes="0"/>
</table>
</file>

<file path=xl/tables/table14.xml><?xml version="1.0" encoding="utf-8"?>
<table xmlns="http://schemas.openxmlformats.org/spreadsheetml/2006/main" id="68" name="Tabela1205169" displayName="Tabela1205169" ref="B12:E14" totalsRowShown="0" headerRowDxfId="2135" dataDxfId="2134">
  <tableColumns count="4">
    <tableColumn id="1" name="Cartão de Crédito" dataDxfId="2133"/>
    <tableColumn id="2" name="Fatura Real" dataDxfId="2132">
      <calculatedColumnFormula>IF(B13&lt;&gt;"",-1*SUMIFS(I28:I453,D28:D453,CONCATENATE("*",B13,"*")),"")</calculatedColumnFormula>
    </tableColumn>
    <tableColumn id="5" name="Gateway" dataDxfId="0">
      <calculatedColumnFormula>IF(B13&lt;&gt;"",SUMIFS(I28:I453,D28:D453,CONCATENATE("*",B13,"-GATEWAY*")),"")</calculatedColumnFormula>
    </tableColumn>
    <tableColumn id="3" name="Total sem gateway" dataDxfId="2131">
      <calculatedColumnFormula>IF(B13&lt;&gt;"",C13-D13,"")</calculatedColumnFormula>
    </tableColumn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id="69" name="Tabela811257131517192122232830313233343536373215270" displayName="Tabela811257131517192122232830313233343536373215270" ref="B131:I137" totalsRowShown="0" headerRowDxfId="2130" dataDxfId="2129" tableBorderDxfId="2128">
  <autoFilter ref="B131:I137"/>
  <tableColumns count="8">
    <tableColumn id="1" name="Data" dataDxfId="2127"/>
    <tableColumn id="2" name="Categoria" dataDxfId="2126"/>
    <tableColumn id="3" name="Descrição" dataDxfId="2125"/>
    <tableColumn id="4" name="Colunas1" dataDxfId="2124"/>
    <tableColumn id="5" name="Conta" dataDxfId="2123"/>
    <tableColumn id="6" name="Crédito" dataDxfId="2122"/>
    <tableColumn id="7" name="Débito" dataDxfId="2121"/>
    <tableColumn id="8" name="Total" dataDxfId="2120">
      <calculatedColumnFormula>IF(B132&lt;&gt;"",G132-H132,"")</calculatedColumnFormula>
    </tableColumn>
  </tableColumns>
  <tableStyleInfo name="Personalizado" showFirstColumn="0" showLastColumn="0" showRowStripes="1" showColumnStripes="0"/>
</table>
</file>

<file path=xl/tables/table16.xml><?xml version="1.0" encoding="utf-8"?>
<table xmlns="http://schemas.openxmlformats.org/spreadsheetml/2006/main" id="70" name="Tabela811257131517192122232830313233343536375225371" displayName="Tabela811257131517192122232830313233343536375225371" ref="B141:I146" totalsRowShown="0" headerRowDxfId="2119" dataDxfId="2118" tableBorderDxfId="2117">
  <autoFilter ref="B141:I146"/>
  <tableColumns count="8">
    <tableColumn id="1" name="Data" dataDxfId="2116"/>
    <tableColumn id="2" name="Categoria" dataDxfId="2115"/>
    <tableColumn id="3" name="Descrição" dataDxfId="2114"/>
    <tableColumn id="4" name="Colunas1" dataDxfId="2113"/>
    <tableColumn id="5" name="Conta" dataDxfId="2112"/>
    <tableColumn id="6" name="Crédito" dataDxfId="2111"/>
    <tableColumn id="7" name="Débito" dataDxfId="2110"/>
    <tableColumn id="8" name="Total" dataDxfId="2109">
      <calculatedColumnFormula>IF(B142&lt;&gt;"",G142-H142,"")</calculatedColumnFormula>
    </tableColumn>
  </tableColumns>
  <tableStyleInfo name="Personalizado" showFirstColumn="0" showLastColumn="0" showRowStripes="1" showColumnStripes="0"/>
</table>
</file>

<file path=xl/tables/table17.xml><?xml version="1.0" encoding="utf-8"?>
<table xmlns="http://schemas.openxmlformats.org/spreadsheetml/2006/main" id="71" name="Tabela8112571315171921222328303132333435363756235472" displayName="Tabela8112571315171921222328303132333435363756235472" ref="B150:I155" totalsRowShown="0" headerRowDxfId="2108" dataDxfId="2107" tableBorderDxfId="2106">
  <autoFilter ref="B150:I155"/>
  <tableColumns count="8">
    <tableColumn id="1" name="Data" dataDxfId="2105"/>
    <tableColumn id="2" name="Categoria" dataDxfId="2104"/>
    <tableColumn id="3" name="Descrição" dataDxfId="2103"/>
    <tableColumn id="4" name="Colunas1" dataDxfId="2102"/>
    <tableColumn id="5" name="Conta" dataDxfId="2101"/>
    <tableColumn id="6" name="Crédito" dataDxfId="2100"/>
    <tableColumn id="7" name="Débito" dataDxfId="2099"/>
    <tableColumn id="8" name="Total" dataDxfId="2098">
      <calculatedColumnFormula>IF(B151&lt;&gt;"",G151-H151,"")</calculatedColumnFormula>
    </tableColumn>
  </tableColumns>
  <tableStyleInfo name="Personalizado" showFirstColumn="0" showLastColumn="0" showRowStripes="1" showColumnStripes="0"/>
</table>
</file>

<file path=xl/tables/table18.xml><?xml version="1.0" encoding="utf-8"?>
<table xmlns="http://schemas.openxmlformats.org/spreadsheetml/2006/main" id="72" name="Tabela811257131517192122232830313233343536375623295573" displayName="Tabela811257131517192122232830313233343536375623295573" ref="B160:I165" totalsRowShown="0" headerRowDxfId="2097" dataDxfId="2096" tableBorderDxfId="2095">
  <autoFilter ref="B160:I165"/>
  <tableColumns count="8">
    <tableColumn id="1" name="Data" dataDxfId="2094"/>
    <tableColumn id="2" name="Categoria" dataDxfId="2093"/>
    <tableColumn id="3" name="Descrição" dataDxfId="2092"/>
    <tableColumn id="4" name="Colunas1" dataDxfId="2091"/>
    <tableColumn id="5" name="Conta" dataDxfId="2090"/>
    <tableColumn id="6" name="Crédito" dataDxfId="2089"/>
    <tableColumn id="7" name="Débito" dataDxfId="2088">
      <calculatedColumnFormula>17*2</calculatedColumnFormula>
    </tableColumn>
    <tableColumn id="8" name="Total" dataDxfId="2087">
      <calculatedColumnFormula>IF(B161&lt;&gt;"",G161-H161,"")</calculatedColumnFormula>
    </tableColumn>
  </tableColumns>
  <tableStyleInfo name="Personalizado" showFirstColumn="0" showLastColumn="0" showRowStripes="1" showColumnStripes="0"/>
</table>
</file>

<file path=xl/tables/table19.xml><?xml version="1.0" encoding="utf-8"?>
<table xmlns="http://schemas.openxmlformats.org/spreadsheetml/2006/main" id="1" name="Tabela8112571315171924738562" displayName="Tabela8112571315171924738562" ref="B27:I35" totalsRowShown="0" headerRowDxfId="2086" dataDxfId="2085" tableBorderDxfId="2084">
  <autoFilter ref="B27:I35"/>
  <sortState ref="B28:I37">
    <sortCondition ref="C27:C37"/>
  </sortState>
  <tableColumns count="8">
    <tableColumn id="1" name="Data" dataDxfId="2083"/>
    <tableColumn id="2" name="Categoria" dataDxfId="2082"/>
    <tableColumn id="3" name="Descrição" dataDxfId="2081"/>
    <tableColumn id="4" name="Colunas1" dataDxfId="2080"/>
    <tableColumn id="5" name="Conta" dataDxfId="2079"/>
    <tableColumn id="6" name="Crédito" dataDxfId="2078"/>
    <tableColumn id="7" name="Débito" dataDxfId="2077"/>
    <tableColumn id="8" name="Total" dataDxfId="2076">
      <calculatedColumnFormula>IF(B28&lt;&gt;"",G28-H28,"")</calculatedColumnFormula>
    </tableColumn>
  </tableColumns>
  <tableStyleInfo name="Personalizado" showFirstColumn="0" showLastColumn="0" showRowStripes="1" showColumnStripes="0"/>
</table>
</file>

<file path=xl/tables/table20.xml><?xml version="1.0" encoding="utf-8"?>
<table xmlns="http://schemas.openxmlformats.org/spreadsheetml/2006/main" id="2" name="Tabela9123681416182025839573" displayName="Tabela9123681416182025839573" ref="B2:E10" totalsRowShown="0" headerRowDxfId="2075" dataDxfId="2074" tableBorderDxfId="2073">
  <tableColumns count="4">
    <tableColumn id="1" name="Conta" dataDxfId="2072"/>
    <tableColumn id="2" name="Saldo Anterior" dataDxfId="2071"/>
    <tableColumn id="3" name="Saldo Projetado" dataDxfId="2070"/>
    <tableColumn id="4" name="Saldo Atual" dataDxfId="2069"/>
  </tableColumns>
  <tableStyleInfo name="TableStyleMedium4" showFirstColumn="0" showLastColumn="0" showRowStripes="1" showColumnStripes="0"/>
</table>
</file>

<file path=xl/tables/table21.xml><?xml version="1.0" encoding="utf-8"?>
<table xmlns="http://schemas.openxmlformats.org/spreadsheetml/2006/main" id="4" name="Tabela811257131517192126940585" displayName="Tabela811257131517192126940585" ref="B39:I43" totalsRowShown="0" headerRowDxfId="2068" dataDxfId="2067" tableBorderDxfId="2066">
  <autoFilter ref="B39:I43"/>
  <sortState ref="B40:I4164">
    <sortCondition ref="B77"/>
  </sortState>
  <tableColumns count="8">
    <tableColumn id="1" name="Data" dataDxfId="2065"/>
    <tableColumn id="2" name="Categoria" dataDxfId="2064"/>
    <tableColumn id="3" name="Descrição" dataDxfId="2063"/>
    <tableColumn id="4" name="Colunas1" dataDxfId="2062"/>
    <tableColumn id="5" name="Conta" dataDxfId="2061"/>
    <tableColumn id="6" name="Crédito" dataDxfId="2060"/>
    <tableColumn id="7" name="Débito" dataDxfId="2059"/>
    <tableColumn id="8" name="Total" dataDxfId="2058">
      <calculatedColumnFormula>IF(B40&lt;&gt;"",G40-H40,"")</calculatedColumnFormula>
    </tableColumn>
  </tableColumns>
  <tableStyleInfo name="Personalizado" showFirstColumn="0" showLastColumn="0" showRowStripes="1" showColumnStripes="0"/>
</table>
</file>

<file path=xl/tables/table22.xml><?xml version="1.0" encoding="utf-8"?>
<table xmlns="http://schemas.openxmlformats.org/spreadsheetml/2006/main" id="5" name="Tabela811257131517192122271041596" displayName="Tabela811257131517192122271041596" ref="B47:I52" totalsRowShown="0" headerRowDxfId="2057" dataDxfId="2056" tableBorderDxfId="2055">
  <autoFilter ref="B47:I52"/>
  <tableColumns count="8">
    <tableColumn id="1" name="Data" dataDxfId="2054"/>
    <tableColumn id="2" name="Categoria" dataDxfId="2053"/>
    <tableColumn id="3" name="Descrição" dataDxfId="2052"/>
    <tableColumn id="4" name="Colunas1" dataDxfId="2051"/>
    <tableColumn id="5" name="Conta" dataDxfId="2050"/>
    <tableColumn id="6" name="Crédito" dataDxfId="2049"/>
    <tableColumn id="7" name="Débito" dataDxfId="2048"/>
    <tableColumn id="8" name="Total" dataDxfId="2047">
      <calculatedColumnFormula>IF(B48&lt;&gt;"",G48-H48,"")</calculatedColumnFormula>
    </tableColumn>
  </tableColumns>
  <tableStyleInfo name="Personalizado" showFirstColumn="0" showLastColumn="0" showRowStripes="1" showColumnStripes="0"/>
</table>
</file>

<file path=xl/tables/table23.xml><?xml version="1.0" encoding="utf-8"?>
<table xmlns="http://schemas.openxmlformats.org/spreadsheetml/2006/main" id="6" name="Tabela81125713151719212223281142607" displayName="Tabela81125713151719212223281142607" ref="B56:I61" totalsRowShown="0" headerRowDxfId="2046" dataDxfId="2045" tableBorderDxfId="2044">
  <autoFilter ref="B56:I61"/>
  <tableColumns count="8">
    <tableColumn id="1" name="Data" dataDxfId="2043"/>
    <tableColumn id="2" name="Categoria" dataDxfId="2042"/>
    <tableColumn id="3" name="Descrição" dataDxfId="2041"/>
    <tableColumn id="4" name="Colunas1" dataDxfId="2040"/>
    <tableColumn id="5" name="Conta" dataDxfId="2039"/>
    <tableColumn id="6" name="Crédito" dataDxfId="2038"/>
    <tableColumn id="7" name="Débito" dataDxfId="2037"/>
    <tableColumn id="8" name="Total" dataDxfId="2036">
      <calculatedColumnFormula>IF(B57&lt;&gt;"",G57-H57,"")</calculatedColumnFormula>
    </tableColumn>
  </tableColumns>
  <tableStyleInfo name="Personalizado" showFirstColumn="0" showLastColumn="0" showRowStripes="1" showColumnStripes="0"/>
</table>
</file>

<file path=xl/tables/table24.xml><?xml version="1.0" encoding="utf-8"?>
<table xmlns="http://schemas.openxmlformats.org/spreadsheetml/2006/main" id="7" name="Tabela8112571315171921222328301243618" displayName="Tabela8112571315171921222328301243618" ref="B65:I70" totalsRowShown="0" headerRowDxfId="2035" dataDxfId="2034" tableBorderDxfId="2033">
  <autoFilter ref="B65:I70"/>
  <tableColumns count="8">
    <tableColumn id="1" name="Data" dataDxfId="2032"/>
    <tableColumn id="2" name="Categoria" dataDxfId="2031"/>
    <tableColumn id="3" name="Descrição" dataDxfId="2030"/>
    <tableColumn id="4" name="Colunas1" dataDxfId="2029"/>
    <tableColumn id="5" name="Conta" dataDxfId="2028"/>
    <tableColumn id="6" name="Crédito" dataDxfId="2027"/>
    <tableColumn id="7" name="Débito" dataDxfId="2026"/>
    <tableColumn id="8" name="Total" dataDxfId="2025">
      <calculatedColumnFormula>IF(B66&lt;&gt;"",G66-H66,"")</calculatedColumnFormula>
    </tableColumn>
  </tableColumns>
  <tableStyleInfo name="Personalizado" showFirstColumn="0" showLastColumn="0" showRowStripes="1" showColumnStripes="0"/>
</table>
</file>

<file path=xl/tables/table25.xml><?xml version="1.0" encoding="utf-8"?>
<table xmlns="http://schemas.openxmlformats.org/spreadsheetml/2006/main" id="8" name="Tabela811257131517192122232830311344629" displayName="Tabela811257131517192122232830311344629" ref="B74:I79" totalsRowShown="0" headerRowDxfId="2024" dataDxfId="2023" tableBorderDxfId="2022">
  <autoFilter ref="B74:I79"/>
  <tableColumns count="8">
    <tableColumn id="1" name="Data" dataDxfId="2021"/>
    <tableColumn id="2" name="Categoria" dataDxfId="2020"/>
    <tableColumn id="3" name="Descrição" dataDxfId="2019"/>
    <tableColumn id="4" name="Colunas1" dataDxfId="2018"/>
    <tableColumn id="5" name="Conta" dataDxfId="2017"/>
    <tableColumn id="6" name="Crédito" dataDxfId="2016"/>
    <tableColumn id="7" name="Débito" dataDxfId="2015"/>
    <tableColumn id="8" name="Total" dataDxfId="2014">
      <calculatedColumnFormula>IF(B75&lt;&gt;"",G75-H75,"")</calculatedColumnFormula>
    </tableColumn>
  </tableColumns>
  <tableStyleInfo name="Personalizado" showFirstColumn="0" showLastColumn="0" showRowStripes="1" showColumnStripes="0"/>
</table>
</file>

<file path=xl/tables/table26.xml><?xml version="1.0" encoding="utf-8"?>
<table xmlns="http://schemas.openxmlformats.org/spreadsheetml/2006/main" id="9" name="Tabela811257131517192122232830313214456310" displayName="Tabela811257131517192122232830313214456310" ref="B83:I88" totalsRowShown="0" headerRowDxfId="2013" dataDxfId="2012" tableBorderDxfId="2011">
  <autoFilter ref="B83:I88"/>
  <tableColumns count="8">
    <tableColumn id="1" name="Data" dataDxfId="2010"/>
    <tableColumn id="2" name="Categoria" dataDxfId="2009"/>
    <tableColumn id="3" name="Descrição" dataDxfId="2008"/>
    <tableColumn id="4" name="Colunas1" dataDxfId="2007"/>
    <tableColumn id="5" name="Conta" dataDxfId="2006"/>
    <tableColumn id="6" name="Crédito" dataDxfId="2005"/>
    <tableColumn id="7" name="Débito" dataDxfId="2004"/>
    <tableColumn id="8" name="Total" dataDxfId="2003">
      <calculatedColumnFormula>IF(B84&lt;&gt;"",G84-H84,"")</calculatedColumnFormula>
    </tableColumn>
  </tableColumns>
  <tableStyleInfo name="Personalizado" showFirstColumn="0" showLastColumn="0" showRowStripes="1" showColumnStripes="0"/>
</table>
</file>

<file path=xl/tables/table27.xml><?xml version="1.0" encoding="utf-8"?>
<table xmlns="http://schemas.openxmlformats.org/spreadsheetml/2006/main" id="10" name="Tabela81125713151719212223283031323315466411" displayName="Tabela81125713151719212223283031323315466411" ref="B92:I97" totalsRowShown="0" headerRowDxfId="2002" dataDxfId="2001" tableBorderDxfId="2000">
  <autoFilter ref="B92:I97"/>
  <tableColumns count="8">
    <tableColumn id="1" name="Data" dataDxfId="1999"/>
    <tableColumn id="2" name="Categoria" dataDxfId="1998"/>
    <tableColumn id="3" name="Descrição" dataDxfId="1997"/>
    <tableColumn id="4" name="Colunas1" dataDxfId="1996"/>
    <tableColumn id="5" name="Conta" dataDxfId="1995"/>
    <tableColumn id="6" name="Crédito" dataDxfId="1994"/>
    <tableColumn id="7" name="Débito" dataDxfId="1993"/>
    <tableColumn id="8" name="Total" dataDxfId="1992">
      <calculatedColumnFormula>IF(B93&lt;&gt;"",G93-H93,"")</calculatedColumnFormula>
    </tableColumn>
  </tableColumns>
  <tableStyleInfo name="Personalizado" showFirstColumn="0" showLastColumn="0" showRowStripes="1" showColumnStripes="0"/>
</table>
</file>

<file path=xl/tables/table28.xml><?xml version="1.0" encoding="utf-8"?>
<table xmlns="http://schemas.openxmlformats.org/spreadsheetml/2006/main" id="11" name="Tabela8112571315171921222328303132333416476512" displayName="Tabela8112571315171921222328303132333416476512" ref="B101:I106" totalsRowShown="0" headerRowDxfId="1991" dataDxfId="1990" tableBorderDxfId="1989">
  <autoFilter ref="B101:I106"/>
  <tableColumns count="8">
    <tableColumn id="1" name="Data" dataDxfId="1988"/>
    <tableColumn id="2" name="Categoria" dataDxfId="1987"/>
    <tableColumn id="3" name="Descrição" dataDxfId="1986"/>
    <tableColumn id="4" name="Colunas1" dataDxfId="1985"/>
    <tableColumn id="5" name="Conta" dataDxfId="1984"/>
    <tableColumn id="6" name="Crédito" dataDxfId="1983"/>
    <tableColumn id="7" name="Débito" dataDxfId="1982"/>
    <tableColumn id="8" name="Total" dataDxfId="1981">
      <calculatedColumnFormula>IF(B102&lt;&gt;"",G102-H102,"")</calculatedColumnFormula>
    </tableColumn>
  </tableColumns>
  <tableStyleInfo name="Personalizado" showFirstColumn="0" showLastColumn="0" showRowStripes="1" showColumnStripes="0"/>
</table>
</file>

<file path=xl/tables/table29.xml><?xml version="1.0" encoding="utf-8"?>
<table xmlns="http://schemas.openxmlformats.org/spreadsheetml/2006/main" id="12" name="Tabela811257131517192122232830313233343517486613" displayName="Tabela811257131517192122232830313233343517486613" ref="B110:I115" totalsRowShown="0" headerRowDxfId="1980" dataDxfId="1979" tableBorderDxfId="1978">
  <autoFilter ref="B110:I115"/>
  <tableColumns count="8">
    <tableColumn id="1" name="Data" dataDxfId="1977"/>
    <tableColumn id="2" name="Categoria" dataDxfId="1976"/>
    <tableColumn id="3" name="Descrição" dataDxfId="1975"/>
    <tableColumn id="4" name="Colunas1" dataDxfId="1974"/>
    <tableColumn id="5" name="Conta" dataDxfId="1973"/>
    <tableColumn id="6" name="Crédito" dataDxfId="1972"/>
    <tableColumn id="7" name="Débito" dataDxfId="1971"/>
    <tableColumn id="8" name="Total" dataDxfId="1970">
      <calculatedColumnFormula>IF(B111&lt;&gt;"",G111-H111,"")</calculatedColumnFormula>
    </tableColumn>
  </tableColumns>
  <tableStyleInfo name="Personalizado" showFirstColumn="0" showLastColumn="0" showRowStripes="1" showColumnStripes="0"/>
</table>
</file>

<file path=xl/tables/table30.xml><?xml version="1.0" encoding="utf-8"?>
<table xmlns="http://schemas.openxmlformats.org/spreadsheetml/2006/main" id="13" name="Tabela81125713151719212223283031323334353618496714" displayName="Tabela81125713151719212223283031323334353618496714" ref="B119:I124" totalsRowShown="0" headerRowDxfId="1969" dataDxfId="1968" tableBorderDxfId="1967">
  <autoFilter ref="B119:I124"/>
  <tableColumns count="8">
    <tableColumn id="1" name="Data" dataDxfId="1966"/>
    <tableColumn id="2" name="Categoria" dataDxfId="1965"/>
    <tableColumn id="3" name="Descrição" dataDxfId="1964"/>
    <tableColumn id="4" name="Colunas1" dataDxfId="1963"/>
    <tableColumn id="5" name="Conta" dataDxfId="1962"/>
    <tableColumn id="6" name="Crédito" dataDxfId="1961"/>
    <tableColumn id="7" name="Débito" dataDxfId="1960"/>
    <tableColumn id="8" name="Total" dataDxfId="1959">
      <calculatedColumnFormula>IF(B120&lt;&gt;"",G120-H120,"")</calculatedColumnFormula>
    </tableColumn>
  </tableColumns>
  <tableStyleInfo name="Personalizado" showFirstColumn="0" showLastColumn="0" showRowStripes="1" showColumnStripes="0"/>
</table>
</file>

<file path=xl/tables/table31.xml><?xml version="1.0" encoding="utf-8"?>
<table xmlns="http://schemas.openxmlformats.org/spreadsheetml/2006/main" id="14" name="Tabela8112571315171921222328303132333435363719506815" displayName="Tabela8112571315171921222328303132333435363719506815" ref="B128:I133" totalsRowShown="0" headerRowDxfId="1958" dataDxfId="1957" tableBorderDxfId="1956">
  <autoFilter ref="B128:I133"/>
  <tableColumns count="8">
    <tableColumn id="1" name="Data" dataDxfId="1955"/>
    <tableColumn id="2" name="Categoria" dataDxfId="1954"/>
    <tableColumn id="3" name="Descrição" dataDxfId="1953"/>
    <tableColumn id="4" name="Colunas1" dataDxfId="1952"/>
    <tableColumn id="5" name="Conta" dataDxfId="1951"/>
    <tableColumn id="6" name="Crédito" dataDxfId="1950"/>
    <tableColumn id="7" name="Débito" dataDxfId="1949"/>
    <tableColumn id="8" name="Total" dataDxfId="1948">
      <calculatedColumnFormula>IF(B129&lt;&gt;"",G129-H129,"")</calculatedColumnFormula>
    </tableColumn>
  </tableColumns>
  <tableStyleInfo name="Personalizado" showFirstColumn="0" showLastColumn="0" showRowStripes="1" showColumnStripes="0"/>
</table>
</file>

<file path=xl/tables/table32.xml><?xml version="1.0" encoding="utf-8"?>
<table xmlns="http://schemas.openxmlformats.org/spreadsheetml/2006/main" id="15" name="Tabela120516916" displayName="Tabela120516916" ref="B12:E14" totalsRowShown="0" headerRowDxfId="1947" dataDxfId="1946">
  <tableColumns count="4">
    <tableColumn id="1" name="Cartão de Crédito" dataDxfId="1945"/>
    <tableColumn id="2" name="Fatura Real" dataDxfId="1944">
      <calculatedColumnFormula>IF(B13&lt;&gt;"",SUMIFS(I28:I459,D28:D459,CONCATENATE("*",B13,"*")),"")</calculatedColumnFormula>
    </tableColumn>
    <tableColumn id="5" name="Gateway" dataDxfId="1943">
      <calculatedColumnFormula>IF(B13&lt;&gt;"",SUMIFS(I28:I459,D28:D459,"*ITAUCARD-GATEWAY*"),"")</calculatedColumnFormula>
    </tableColumn>
    <tableColumn id="3" name="Total sem gateway" dataDxfId="1942">
      <calculatedColumnFormula>IF(B13&lt;&gt;"",C13-D13,"")</calculatedColumnFormula>
    </tableColumn>
  </tableColumns>
  <tableStyleInfo name="TableStyleLight11" showFirstColumn="0" showLastColumn="0" showRowStripes="1" showColumnStripes="0"/>
</table>
</file>

<file path=xl/tables/table33.xml><?xml version="1.0" encoding="utf-8"?>
<table xmlns="http://schemas.openxmlformats.org/spreadsheetml/2006/main" id="16" name="Tabela81125713151719212223283031323334353637321527017" displayName="Tabela81125713151719212223283031323334353637321527017" ref="B137:I143" totalsRowShown="0" headerRowDxfId="1941" dataDxfId="1940" tableBorderDxfId="1939">
  <autoFilter ref="B137:I143"/>
  <tableColumns count="8">
    <tableColumn id="1" name="Data" dataDxfId="1938"/>
    <tableColumn id="2" name="Categoria" dataDxfId="1937"/>
    <tableColumn id="3" name="Descrição" dataDxfId="1936"/>
    <tableColumn id="4" name="Colunas1" dataDxfId="1935"/>
    <tableColumn id="5" name="Conta" dataDxfId="1934"/>
    <tableColumn id="6" name="Crédito" dataDxfId="1933"/>
    <tableColumn id="7" name="Débito" dataDxfId="1932"/>
    <tableColumn id="8" name="Total" dataDxfId="1931">
      <calculatedColumnFormula>IF(B138&lt;&gt;"",G138-H138,"")</calculatedColumnFormula>
    </tableColumn>
  </tableColumns>
  <tableStyleInfo name="Personalizado" showFirstColumn="0" showLastColumn="0" showRowStripes="1" showColumnStripes="0"/>
</table>
</file>

<file path=xl/tables/table34.xml><?xml version="1.0" encoding="utf-8"?>
<table xmlns="http://schemas.openxmlformats.org/spreadsheetml/2006/main" id="17" name="Tabela81125713151719212223283031323334353637522537118" displayName="Tabela81125713151719212223283031323334353637522537118" ref="B147:I152" totalsRowShown="0" headerRowDxfId="1930" dataDxfId="1929" tableBorderDxfId="1928">
  <autoFilter ref="B147:I152"/>
  <tableColumns count="8">
    <tableColumn id="1" name="Data" dataDxfId="1927"/>
    <tableColumn id="2" name="Categoria" dataDxfId="1926"/>
    <tableColumn id="3" name="Descrição" dataDxfId="1925"/>
    <tableColumn id="4" name="Colunas1" dataDxfId="1924"/>
    <tableColumn id="5" name="Conta" dataDxfId="1923"/>
    <tableColumn id="6" name="Crédito" dataDxfId="1922"/>
    <tableColumn id="7" name="Débito" dataDxfId="1921"/>
    <tableColumn id="8" name="Total" dataDxfId="1920">
      <calculatedColumnFormula>IF(B148&lt;&gt;"",G148-H148,"")</calculatedColumnFormula>
    </tableColumn>
  </tableColumns>
  <tableStyleInfo name="Personalizado" showFirstColumn="0" showLastColumn="0" showRowStripes="1" showColumnStripes="0"/>
</table>
</file>

<file path=xl/tables/table35.xml><?xml version="1.0" encoding="utf-8"?>
<table xmlns="http://schemas.openxmlformats.org/spreadsheetml/2006/main" id="18" name="Tabela811257131517192122232830313233343536375623547219" displayName="Tabela811257131517192122232830313233343536375623547219" ref="B156:I161" totalsRowShown="0" headerRowDxfId="1919" dataDxfId="1918" tableBorderDxfId="1917">
  <autoFilter ref="B156:I161"/>
  <tableColumns count="8">
    <tableColumn id="1" name="Data" dataDxfId="1916"/>
    <tableColumn id="2" name="Categoria" dataDxfId="1915"/>
    <tableColumn id="3" name="Descrição" dataDxfId="1914"/>
    <tableColumn id="4" name="Colunas1" dataDxfId="1913"/>
    <tableColumn id="5" name="Conta" dataDxfId="1912"/>
    <tableColumn id="6" name="Crédito" dataDxfId="1911"/>
    <tableColumn id="7" name="Débito" dataDxfId="1910"/>
    <tableColumn id="8" name="Total" dataDxfId="1909">
      <calculatedColumnFormula>IF(B157&lt;&gt;"",G157-H157,"")</calculatedColumnFormula>
    </tableColumn>
  </tableColumns>
  <tableStyleInfo name="Personalizado" showFirstColumn="0" showLastColumn="0" showRowStripes="1" showColumnStripes="0"/>
</table>
</file>

<file path=xl/tables/table36.xml><?xml version="1.0" encoding="utf-8"?>
<table xmlns="http://schemas.openxmlformats.org/spreadsheetml/2006/main" id="19" name="Tabela81125713151719212223283031323334353637562329557320" displayName="Tabela81125713151719212223283031323334353637562329557320" ref="B166:I171" totalsRowShown="0" headerRowDxfId="1908" dataDxfId="1907" tableBorderDxfId="1906">
  <autoFilter ref="B166:I171"/>
  <tableColumns count="8">
    <tableColumn id="1" name="Data" dataDxfId="1905"/>
    <tableColumn id="2" name="Categoria" dataDxfId="1904"/>
    <tableColumn id="3" name="Descrição" dataDxfId="1903"/>
    <tableColumn id="4" name="Colunas1" dataDxfId="1902"/>
    <tableColumn id="5" name="Conta" dataDxfId="1901"/>
    <tableColumn id="6" name="Crédito" dataDxfId="1900"/>
    <tableColumn id="7" name="Débito" dataDxfId="1899">
      <calculatedColumnFormula>17*2</calculatedColumnFormula>
    </tableColumn>
    <tableColumn id="8" name="Total" dataDxfId="1898">
      <calculatedColumnFormula>IF(B167&lt;&gt;"",G167-H167,"")</calculatedColumnFormula>
    </tableColumn>
  </tableColumns>
  <tableStyleInfo name="Personalizado" showFirstColumn="0" showLastColumn="0" showRowStripes="1" showColumnStripes="0"/>
</table>
</file>

<file path=xl/tables/table37.xml><?xml version="1.0" encoding="utf-8"?>
<table xmlns="http://schemas.openxmlformats.org/spreadsheetml/2006/main" id="20" name="Tabela811257131517192473856221" displayName="Tabela811257131517192473856221" ref="B27:I35" totalsRowShown="0" headerRowDxfId="1897" dataDxfId="1896" tableBorderDxfId="1895">
  <autoFilter ref="B27:I35"/>
  <sortState ref="B28:I37">
    <sortCondition ref="C27:C37"/>
  </sortState>
  <tableColumns count="8">
    <tableColumn id="1" name="Data" dataDxfId="1894"/>
    <tableColumn id="2" name="Categoria" dataDxfId="1893"/>
    <tableColumn id="3" name="Descrição" dataDxfId="1892"/>
    <tableColumn id="4" name="Colunas1" dataDxfId="1891"/>
    <tableColumn id="5" name="Conta" dataDxfId="1890"/>
    <tableColumn id="6" name="Crédito" dataDxfId="1889"/>
    <tableColumn id="7" name="Débito" dataDxfId="1888"/>
    <tableColumn id="8" name="Total" dataDxfId="1887">
      <calculatedColumnFormula>IF(B28&lt;&gt;"",G28-H28,"")</calculatedColumnFormula>
    </tableColumn>
  </tableColumns>
  <tableStyleInfo name="Personalizado" showFirstColumn="0" showLastColumn="0" showRowStripes="1" showColumnStripes="0"/>
</table>
</file>

<file path=xl/tables/table38.xml><?xml version="1.0" encoding="utf-8"?>
<table xmlns="http://schemas.openxmlformats.org/spreadsheetml/2006/main" id="21" name="Tabela912368141618202583957322" displayName="Tabela912368141618202583957322" ref="B2:E10" totalsRowShown="0" headerRowDxfId="1886" dataDxfId="1885" tableBorderDxfId="1884">
  <tableColumns count="4">
    <tableColumn id="1" name="Conta" dataDxfId="1883"/>
    <tableColumn id="2" name="Saldo Anterior" dataDxfId="1882"/>
    <tableColumn id="3" name="Saldo Projetado" dataDxfId="1881"/>
    <tableColumn id="4" name="Saldo Atual" dataDxfId="1880"/>
  </tableColumns>
  <tableStyleInfo name="TableStyleMedium4" showFirstColumn="0" showLastColumn="0" showRowStripes="1" showColumnStripes="0"/>
</table>
</file>

<file path=xl/tables/table39.xml><?xml version="1.0" encoding="utf-8"?>
<table xmlns="http://schemas.openxmlformats.org/spreadsheetml/2006/main" id="22" name="Tabela81125713151719212694058523" displayName="Tabela81125713151719212694058523" ref="B39:I43" totalsRowShown="0" headerRowDxfId="1879" dataDxfId="1878" tableBorderDxfId="1877">
  <autoFilter ref="B39:I43"/>
  <sortState ref="B40:I4164">
    <sortCondition ref="B77"/>
  </sortState>
  <tableColumns count="8">
    <tableColumn id="1" name="Data" dataDxfId="1876"/>
    <tableColumn id="2" name="Categoria" dataDxfId="1875"/>
    <tableColumn id="3" name="Descrição" dataDxfId="1874"/>
    <tableColumn id="4" name="Colunas1" dataDxfId="1873"/>
    <tableColumn id="5" name="Conta" dataDxfId="1872"/>
    <tableColumn id="6" name="Crédito" dataDxfId="1871"/>
    <tableColumn id="7" name="Débito" dataDxfId="1870"/>
    <tableColumn id="8" name="Total" dataDxfId="1869">
      <calculatedColumnFormula>IF(B40&lt;&gt;"",G40-H40,"")</calculatedColumnFormula>
    </tableColumn>
  </tableColumns>
  <tableStyleInfo name="Personalizado" showFirstColumn="0" showLastColumn="0" showRowStripes="1" showColumnStripes="0"/>
</table>
</file>

<file path=xl/tables/table40.xml><?xml version="1.0" encoding="utf-8"?>
<table xmlns="http://schemas.openxmlformats.org/spreadsheetml/2006/main" id="23" name="Tabela81125713151719212227104159624" displayName="Tabela81125713151719212227104159624" ref="B47:I52" totalsRowShown="0" headerRowDxfId="1868" dataDxfId="1867" tableBorderDxfId="1866">
  <autoFilter ref="B47:I52"/>
  <tableColumns count="8">
    <tableColumn id="1" name="Data" dataDxfId="1865"/>
    <tableColumn id="2" name="Categoria" dataDxfId="1864"/>
    <tableColumn id="3" name="Descrição" dataDxfId="1863"/>
    <tableColumn id="4" name="Colunas1" dataDxfId="1862"/>
    <tableColumn id="5" name="Conta" dataDxfId="1861"/>
    <tableColumn id="6" name="Crédito" dataDxfId="1860"/>
    <tableColumn id="7" name="Débito" dataDxfId="1859"/>
    <tableColumn id="8" name="Total" dataDxfId="1858">
      <calculatedColumnFormula>IF(B48&lt;&gt;"",G48-H48,"")</calculatedColumnFormula>
    </tableColumn>
  </tableColumns>
  <tableStyleInfo name="Personalizado" showFirstColumn="0" showLastColumn="0" showRowStripes="1" showColumnStripes="0"/>
</table>
</file>

<file path=xl/tables/table41.xml><?xml version="1.0" encoding="utf-8"?>
<table xmlns="http://schemas.openxmlformats.org/spreadsheetml/2006/main" id="24" name="Tabela8112571315171921222328114260725" displayName="Tabela8112571315171921222328114260725" ref="B56:I61" totalsRowShown="0" headerRowDxfId="1857" dataDxfId="1856" tableBorderDxfId="1855">
  <autoFilter ref="B56:I61"/>
  <tableColumns count="8">
    <tableColumn id="1" name="Data" dataDxfId="1854"/>
    <tableColumn id="2" name="Categoria" dataDxfId="1853"/>
    <tableColumn id="3" name="Descrição" dataDxfId="1852"/>
    <tableColumn id="4" name="Colunas1" dataDxfId="1851"/>
    <tableColumn id="5" name="Conta" dataDxfId="1850"/>
    <tableColumn id="6" name="Crédito" dataDxfId="1849"/>
    <tableColumn id="7" name="Débito" dataDxfId="1848"/>
    <tableColumn id="8" name="Total" dataDxfId="1847">
      <calculatedColumnFormula>IF(B57&lt;&gt;"",G57-H57,"")</calculatedColumnFormula>
    </tableColumn>
  </tableColumns>
  <tableStyleInfo name="Personalizado" showFirstColumn="0" showLastColumn="0" showRowStripes="1" showColumnStripes="0"/>
</table>
</file>

<file path=xl/tables/table42.xml><?xml version="1.0" encoding="utf-8"?>
<table xmlns="http://schemas.openxmlformats.org/spreadsheetml/2006/main" id="25" name="Tabela811257131517192122232830124361826" displayName="Tabela811257131517192122232830124361826" ref="B65:I70" totalsRowShown="0" headerRowDxfId="1846" dataDxfId="1845" tableBorderDxfId="1844">
  <autoFilter ref="B65:I70"/>
  <tableColumns count="8">
    <tableColumn id="1" name="Data" dataDxfId="1843"/>
    <tableColumn id="2" name="Categoria" dataDxfId="1842"/>
    <tableColumn id="3" name="Descrição" dataDxfId="1841"/>
    <tableColumn id="4" name="Colunas1" dataDxfId="1840"/>
    <tableColumn id="5" name="Conta" dataDxfId="1839"/>
    <tableColumn id="6" name="Crédito" dataDxfId="1838"/>
    <tableColumn id="7" name="Débito" dataDxfId="1837"/>
    <tableColumn id="8" name="Total" dataDxfId="1836">
      <calculatedColumnFormula>IF(B66&lt;&gt;"",G66-H66,"")</calculatedColumnFormula>
    </tableColumn>
  </tableColumns>
  <tableStyleInfo name="Personalizado" showFirstColumn="0" showLastColumn="0" showRowStripes="1" showColumnStripes="0"/>
</table>
</file>

<file path=xl/tables/table43.xml><?xml version="1.0" encoding="utf-8"?>
<table xmlns="http://schemas.openxmlformats.org/spreadsheetml/2006/main" id="26" name="Tabela81125713151719212223283031134462927" displayName="Tabela81125713151719212223283031134462927" ref="B74:I79" totalsRowShown="0" headerRowDxfId="1835" dataDxfId="1834" tableBorderDxfId="1833">
  <autoFilter ref="B74:I79"/>
  <tableColumns count="8">
    <tableColumn id="1" name="Data" dataDxfId="1832"/>
    <tableColumn id="2" name="Categoria" dataDxfId="1831"/>
    <tableColumn id="3" name="Descrição" dataDxfId="1830"/>
    <tableColumn id="4" name="Colunas1" dataDxfId="1829"/>
    <tableColumn id="5" name="Conta" dataDxfId="1828"/>
    <tableColumn id="6" name="Crédito" dataDxfId="1827"/>
    <tableColumn id="7" name="Débito" dataDxfId="1826"/>
    <tableColumn id="8" name="Total" dataDxfId="1825">
      <calculatedColumnFormula>IF(B75&lt;&gt;"",G75-H75,"")</calculatedColumnFormula>
    </tableColumn>
  </tableColumns>
  <tableStyleInfo name="Personalizado" showFirstColumn="0" showLastColumn="0" showRowStripes="1" showColumnStripes="0"/>
</table>
</file>

<file path=xl/tables/table44.xml><?xml version="1.0" encoding="utf-8"?>
<table xmlns="http://schemas.openxmlformats.org/spreadsheetml/2006/main" id="27" name="Tabela81125713151719212223283031321445631028" displayName="Tabela81125713151719212223283031321445631028" ref="B83:I88" totalsRowShown="0" headerRowDxfId="1824" dataDxfId="1823" tableBorderDxfId="1822">
  <autoFilter ref="B83:I88"/>
  <tableColumns count="8">
    <tableColumn id="1" name="Data" dataDxfId="1821"/>
    <tableColumn id="2" name="Categoria" dataDxfId="1820"/>
    <tableColumn id="3" name="Descrição" dataDxfId="1819"/>
    <tableColumn id="4" name="Colunas1" dataDxfId="1818"/>
    <tableColumn id="5" name="Conta" dataDxfId="1817"/>
    <tableColumn id="6" name="Crédito" dataDxfId="1816"/>
    <tableColumn id="7" name="Débito" dataDxfId="1815"/>
    <tableColumn id="8" name="Total" dataDxfId="1814">
      <calculatedColumnFormula>IF(B84&lt;&gt;"",G84-H84,"")</calculatedColumnFormula>
    </tableColumn>
  </tableColumns>
  <tableStyleInfo name="Personalizado" showFirstColumn="0" showLastColumn="0" showRowStripes="1" showColumnStripes="0"/>
</table>
</file>

<file path=xl/tables/table45.xml><?xml version="1.0" encoding="utf-8"?>
<table xmlns="http://schemas.openxmlformats.org/spreadsheetml/2006/main" id="28" name="Tabela8112571315171921222328303132331546641129" displayName="Tabela8112571315171921222328303132331546641129" ref="B92:I97" totalsRowShown="0" headerRowDxfId="1813" dataDxfId="1812" tableBorderDxfId="1811">
  <autoFilter ref="B92:I97"/>
  <tableColumns count="8">
    <tableColumn id="1" name="Data" dataDxfId="1810"/>
    <tableColumn id="2" name="Categoria" dataDxfId="1809"/>
    <tableColumn id="3" name="Descrição" dataDxfId="1808"/>
    <tableColumn id="4" name="Colunas1" dataDxfId="1807"/>
    <tableColumn id="5" name="Conta" dataDxfId="1806"/>
    <tableColumn id="6" name="Crédito" dataDxfId="1805"/>
    <tableColumn id="7" name="Débito" dataDxfId="1804"/>
    <tableColumn id="8" name="Total" dataDxfId="1803">
      <calculatedColumnFormula>IF(B93&lt;&gt;"",G93-H93,"")</calculatedColumnFormula>
    </tableColumn>
  </tableColumns>
  <tableStyleInfo name="Personalizado" showFirstColumn="0" showLastColumn="0" showRowStripes="1" showColumnStripes="0"/>
</table>
</file>

<file path=xl/tables/table46.xml><?xml version="1.0" encoding="utf-8"?>
<table xmlns="http://schemas.openxmlformats.org/spreadsheetml/2006/main" id="29" name="Tabela811257131517192122232830313233341647651230" displayName="Tabela811257131517192122232830313233341647651230" ref="B101:I106" totalsRowShown="0" headerRowDxfId="1802" dataDxfId="1801" tableBorderDxfId="1800">
  <autoFilter ref="B101:I106"/>
  <tableColumns count="8">
    <tableColumn id="1" name="Data" dataDxfId="1799"/>
    <tableColumn id="2" name="Categoria" dataDxfId="1798"/>
    <tableColumn id="3" name="Descrição" dataDxfId="1797"/>
    <tableColumn id="4" name="Colunas1" dataDxfId="1796"/>
    <tableColumn id="5" name="Conta" dataDxfId="1795"/>
    <tableColumn id="6" name="Crédito" dataDxfId="1794"/>
    <tableColumn id="7" name="Débito" dataDxfId="1793"/>
    <tableColumn id="8" name="Total" dataDxfId="1792">
      <calculatedColumnFormula>IF(B102&lt;&gt;"",G102-H102,"")</calculatedColumnFormula>
    </tableColumn>
  </tableColumns>
  <tableStyleInfo name="Personalizado" showFirstColumn="0" showLastColumn="0" showRowStripes="1" showColumnStripes="0"/>
</table>
</file>

<file path=xl/tables/table47.xml><?xml version="1.0" encoding="utf-8"?>
<table xmlns="http://schemas.openxmlformats.org/spreadsheetml/2006/main" id="30" name="Tabela81125713151719212223283031323334351748661331" displayName="Tabela81125713151719212223283031323334351748661331" ref="B110:I115" totalsRowShown="0" headerRowDxfId="1791" dataDxfId="1790" tableBorderDxfId="1789">
  <autoFilter ref="B110:I115"/>
  <tableColumns count="8">
    <tableColumn id="1" name="Data" dataDxfId="1788"/>
    <tableColumn id="2" name="Categoria" dataDxfId="1787"/>
    <tableColumn id="3" name="Descrição" dataDxfId="1786"/>
    <tableColumn id="4" name="Colunas1" dataDxfId="1785"/>
    <tableColumn id="5" name="Conta" dataDxfId="1784"/>
    <tableColumn id="6" name="Crédito" dataDxfId="1783"/>
    <tableColumn id="7" name="Débito" dataDxfId="1782"/>
    <tableColumn id="8" name="Total" dataDxfId="1781">
      <calculatedColumnFormula>IF(B111&lt;&gt;"",G111-H111,"")</calculatedColumnFormula>
    </tableColumn>
  </tableColumns>
  <tableStyleInfo name="Personalizado" showFirstColumn="0" showLastColumn="0" showRowStripes="1" showColumnStripes="0"/>
</table>
</file>

<file path=xl/tables/table48.xml><?xml version="1.0" encoding="utf-8"?>
<table xmlns="http://schemas.openxmlformats.org/spreadsheetml/2006/main" id="31" name="Tabela8112571315171921222328303132333435361849671432" displayName="Tabela8112571315171921222328303132333435361849671432" ref="B119:I124" totalsRowShown="0" headerRowDxfId="1780" dataDxfId="1779" tableBorderDxfId="1778">
  <autoFilter ref="B119:I124"/>
  <tableColumns count="8">
    <tableColumn id="1" name="Data" dataDxfId="1777"/>
    <tableColumn id="2" name="Categoria" dataDxfId="1776"/>
    <tableColumn id="3" name="Descrição" dataDxfId="1775"/>
    <tableColumn id="4" name="Colunas1" dataDxfId="1774"/>
    <tableColumn id="5" name="Conta" dataDxfId="1773"/>
    <tableColumn id="6" name="Crédito" dataDxfId="1772"/>
    <tableColumn id="7" name="Débito" dataDxfId="1771"/>
    <tableColumn id="8" name="Total" dataDxfId="1770">
      <calculatedColumnFormula>IF(B120&lt;&gt;"",G120-H120,"")</calculatedColumnFormula>
    </tableColumn>
  </tableColumns>
  <tableStyleInfo name="Personalizado" showFirstColumn="0" showLastColumn="0" showRowStripes="1" showColumnStripes="0"/>
</table>
</file>

<file path=xl/tables/table49.xml><?xml version="1.0" encoding="utf-8"?>
<table xmlns="http://schemas.openxmlformats.org/spreadsheetml/2006/main" id="32" name="Tabela811257131517192122232830313233343536371950681533" displayName="Tabela811257131517192122232830313233343536371950681533" ref="B128:I133" totalsRowShown="0" headerRowDxfId="1769" dataDxfId="1768" tableBorderDxfId="1767">
  <autoFilter ref="B128:I133"/>
  <tableColumns count="8">
    <tableColumn id="1" name="Data" dataDxfId="1766"/>
    <tableColumn id="2" name="Categoria" dataDxfId="1765"/>
    <tableColumn id="3" name="Descrição" dataDxfId="1764"/>
    <tableColumn id="4" name="Colunas1" dataDxfId="1763"/>
    <tableColumn id="5" name="Conta" dataDxfId="1762"/>
    <tableColumn id="6" name="Crédito" dataDxfId="1761"/>
    <tableColumn id="7" name="Débito" dataDxfId="1760"/>
    <tableColumn id="8" name="Total" dataDxfId="1759">
      <calculatedColumnFormula>IF(B129&lt;&gt;"",G129-H129,"")</calculatedColumnFormula>
    </tableColumn>
  </tableColumns>
  <tableStyleInfo name="Personalizado" showFirstColumn="0" showLastColumn="0" showRowStripes="1" showColumnStripes="0"/>
</table>
</file>

<file path=xl/tables/table50.xml><?xml version="1.0" encoding="utf-8"?>
<table xmlns="http://schemas.openxmlformats.org/spreadsheetml/2006/main" id="33" name="Tabela12051691634" displayName="Tabela12051691634" ref="B12:E14" totalsRowShown="0" headerRowDxfId="1758" dataDxfId="1757">
  <tableColumns count="4">
    <tableColumn id="1" name="Cartão de Crédito" dataDxfId="1756"/>
    <tableColumn id="2" name="Fatura Real" dataDxfId="1755">
      <calculatedColumnFormula>IF(B13&lt;&gt;"",SUMIFS(I28:I459,D28:D459,CONCATENATE("*",B13,"*")),"")</calculatedColumnFormula>
    </tableColumn>
    <tableColumn id="5" name="Gateway" dataDxfId="1754">
      <calculatedColumnFormula>IF(B13&lt;&gt;"",SUMIFS(I28:I459,D28:D459,"*ITAUCARD-GATEWAY*"),"")</calculatedColumnFormula>
    </tableColumn>
    <tableColumn id="3" name="Total sem gateway" dataDxfId="1753">
      <calculatedColumnFormula>IF(B13&lt;&gt;"",C13-D13,"")</calculatedColumnFormula>
    </tableColumn>
  </tableColumns>
  <tableStyleInfo name="TableStyleLight11" showFirstColumn="0" showLastColumn="0" showRowStripes="1" showColumnStripes="0"/>
</table>
</file>

<file path=xl/tables/table51.xml><?xml version="1.0" encoding="utf-8"?>
<table xmlns="http://schemas.openxmlformats.org/spreadsheetml/2006/main" id="34" name="Tabela8112571315171921222328303132333435363732152701735" displayName="Tabela8112571315171921222328303132333435363732152701735" ref="B137:I143" totalsRowShown="0" headerRowDxfId="1752" dataDxfId="1751" tableBorderDxfId="1750">
  <autoFilter ref="B137:I143"/>
  <tableColumns count="8">
    <tableColumn id="1" name="Data" dataDxfId="1749"/>
    <tableColumn id="2" name="Categoria" dataDxfId="1748"/>
    <tableColumn id="3" name="Descrição" dataDxfId="1747"/>
    <tableColumn id="4" name="Colunas1" dataDxfId="1746"/>
    <tableColumn id="5" name="Conta" dataDxfId="1745"/>
    <tableColumn id="6" name="Crédito" dataDxfId="1744"/>
    <tableColumn id="7" name="Débito" dataDxfId="1743"/>
    <tableColumn id="8" name="Total" dataDxfId="1742">
      <calculatedColumnFormula>IF(B138&lt;&gt;"",G138-H138,"")</calculatedColumnFormula>
    </tableColumn>
  </tableColumns>
  <tableStyleInfo name="Personalizado" showFirstColumn="0" showLastColumn="0" showRowStripes="1" showColumnStripes="0"/>
</table>
</file>

<file path=xl/tables/table52.xml><?xml version="1.0" encoding="utf-8"?>
<table xmlns="http://schemas.openxmlformats.org/spreadsheetml/2006/main" id="35" name="Tabela8112571315171921222328303132333435363752253711836" displayName="Tabela8112571315171921222328303132333435363752253711836" ref="B147:I152" totalsRowShown="0" headerRowDxfId="1741" dataDxfId="1740" tableBorderDxfId="1739">
  <autoFilter ref="B147:I152"/>
  <tableColumns count="8">
    <tableColumn id="1" name="Data" dataDxfId="1738"/>
    <tableColumn id="2" name="Categoria" dataDxfId="1737"/>
    <tableColumn id="3" name="Descrição" dataDxfId="1736"/>
    <tableColumn id="4" name="Colunas1" dataDxfId="1735"/>
    <tableColumn id="5" name="Conta" dataDxfId="1734"/>
    <tableColumn id="6" name="Crédito" dataDxfId="1733"/>
    <tableColumn id="7" name="Débito" dataDxfId="1732"/>
    <tableColumn id="8" name="Total" dataDxfId="1731">
      <calculatedColumnFormula>IF(B148&lt;&gt;"",G148-H148,"")</calculatedColumnFormula>
    </tableColumn>
  </tableColumns>
  <tableStyleInfo name="Personalizado" showFirstColumn="0" showLastColumn="0" showRowStripes="1" showColumnStripes="0"/>
</table>
</file>

<file path=xl/tables/table53.xml><?xml version="1.0" encoding="utf-8"?>
<table xmlns="http://schemas.openxmlformats.org/spreadsheetml/2006/main" id="36" name="Tabela81125713151719212223283031323334353637562354721937" displayName="Tabela81125713151719212223283031323334353637562354721937" ref="B156:I161" totalsRowShown="0" headerRowDxfId="1730" dataDxfId="1729" tableBorderDxfId="1728">
  <autoFilter ref="B156:I161"/>
  <tableColumns count="8">
    <tableColumn id="1" name="Data" dataDxfId="1727"/>
    <tableColumn id="2" name="Categoria" dataDxfId="1726"/>
    <tableColumn id="3" name="Descrição" dataDxfId="1725"/>
    <tableColumn id="4" name="Colunas1" dataDxfId="1724"/>
    <tableColumn id="5" name="Conta" dataDxfId="1723"/>
    <tableColumn id="6" name="Crédito" dataDxfId="1722"/>
    <tableColumn id="7" name="Débito" dataDxfId="1721"/>
    <tableColumn id="8" name="Total" dataDxfId="1720">
      <calculatedColumnFormula>IF(B157&lt;&gt;"",G157-H157,"")</calculatedColumnFormula>
    </tableColumn>
  </tableColumns>
  <tableStyleInfo name="Personalizado" showFirstColumn="0" showLastColumn="0" showRowStripes="1" showColumnStripes="0"/>
</table>
</file>

<file path=xl/tables/table54.xml><?xml version="1.0" encoding="utf-8"?>
<table xmlns="http://schemas.openxmlformats.org/spreadsheetml/2006/main" id="37" name="Tabela8112571315171921222328303132333435363756232955732038" displayName="Tabela8112571315171921222328303132333435363756232955732038" ref="B166:I171" totalsRowShown="0" headerRowDxfId="1719" dataDxfId="1718" tableBorderDxfId="1717">
  <autoFilter ref="B166:I171"/>
  <tableColumns count="8">
    <tableColumn id="1" name="Data" dataDxfId="1716"/>
    <tableColumn id="2" name="Categoria" dataDxfId="1715"/>
    <tableColumn id="3" name="Descrição" dataDxfId="1714"/>
    <tableColumn id="4" name="Colunas1" dataDxfId="1713"/>
    <tableColumn id="5" name="Conta" dataDxfId="1712"/>
    <tableColumn id="6" name="Crédito" dataDxfId="1711"/>
    <tableColumn id="7" name="Débito" dataDxfId="1710">
      <calculatedColumnFormula>17*2</calculatedColumnFormula>
    </tableColumn>
    <tableColumn id="8" name="Total" dataDxfId="1709">
      <calculatedColumnFormula>IF(B167&lt;&gt;"",G167-H167,"")</calculatedColumnFormula>
    </tableColumn>
  </tableColumns>
  <tableStyleInfo name="Personalizado" showFirstColumn="0" showLastColumn="0" showRowStripes="1" showColumnStripes="0"/>
</table>
</file>

<file path=xl/tables/table55.xml><?xml version="1.0" encoding="utf-8"?>
<table xmlns="http://schemas.openxmlformats.org/spreadsheetml/2006/main" id="164" name="Tabela81125713151719247385622139165" displayName="Tabela81125713151719247385622139165" ref="B27:I35" totalsRowShown="0" headerRowDxfId="1708" dataDxfId="1707" tableBorderDxfId="1706">
  <autoFilter ref="B27:I35"/>
  <sortState ref="B28:I37">
    <sortCondition ref="C27:C37"/>
  </sortState>
  <tableColumns count="8">
    <tableColumn id="1" name="Data" dataDxfId="1705"/>
    <tableColumn id="2" name="Categoria" dataDxfId="1704"/>
    <tableColumn id="3" name="Descrição" dataDxfId="1703"/>
    <tableColumn id="4" name="Colunas1" dataDxfId="1702"/>
    <tableColumn id="5" name="Conta" dataDxfId="1701"/>
    <tableColumn id="6" name="Crédito" dataDxfId="1700"/>
    <tableColumn id="7" name="Débito" dataDxfId="1699"/>
    <tableColumn id="8" name="Total" dataDxfId="1698">
      <calculatedColumnFormula>IF(B28&lt;&gt;"",G28-H28,"")</calculatedColumnFormula>
    </tableColumn>
  </tableColumns>
  <tableStyleInfo name="Personalizado" showFirstColumn="0" showLastColumn="0" showRowStripes="1" showColumnStripes="0"/>
</table>
</file>

<file path=xl/tables/table56.xml><?xml version="1.0" encoding="utf-8"?>
<table xmlns="http://schemas.openxmlformats.org/spreadsheetml/2006/main" id="165" name="Tabela91236814161820258395732240166" displayName="Tabela91236814161820258395732240166" ref="B2:E10" totalsRowShown="0" headerRowDxfId="1697" dataDxfId="1696" tableBorderDxfId="1695">
  <tableColumns count="4">
    <tableColumn id="1" name="Conta" dataDxfId="1694"/>
    <tableColumn id="2" name="Saldo Anterior" dataDxfId="1693"/>
    <tableColumn id="3" name="Saldo Projetado" dataDxfId="1692"/>
    <tableColumn id="4" name="Saldo Atual" dataDxfId="1691"/>
  </tableColumns>
  <tableStyleInfo name="TableStyleMedium4" showFirstColumn="0" showLastColumn="0" showRowStripes="1" showColumnStripes="0"/>
</table>
</file>

<file path=xl/tables/table57.xml><?xml version="1.0" encoding="utf-8"?>
<table xmlns="http://schemas.openxmlformats.org/spreadsheetml/2006/main" id="166" name="Tabela8112571315171921269405852341167" displayName="Tabela8112571315171921269405852341167" ref="B39:I43" totalsRowShown="0" headerRowDxfId="1690" dataDxfId="1689" tableBorderDxfId="1688">
  <autoFilter ref="B39:I43"/>
  <sortState ref="B40:I4164">
    <sortCondition ref="B77"/>
  </sortState>
  <tableColumns count="8">
    <tableColumn id="1" name="Data" dataDxfId="1687"/>
    <tableColumn id="2" name="Categoria" dataDxfId="1686"/>
    <tableColumn id="3" name="Descrição" dataDxfId="1685"/>
    <tableColumn id="4" name="Colunas1" dataDxfId="1684"/>
    <tableColumn id="5" name="Conta" dataDxfId="1683"/>
    <tableColumn id="6" name="Crédito" dataDxfId="1682"/>
    <tableColumn id="7" name="Débito" dataDxfId="1681"/>
    <tableColumn id="8" name="Total" dataDxfId="1680">
      <calculatedColumnFormula>IF(B40&lt;&gt;"",G40-H40,"")</calculatedColumnFormula>
    </tableColumn>
  </tableColumns>
  <tableStyleInfo name="Personalizado" showFirstColumn="0" showLastColumn="0" showRowStripes="1" showColumnStripes="0"/>
</table>
</file>

<file path=xl/tables/table58.xml><?xml version="1.0" encoding="utf-8"?>
<table xmlns="http://schemas.openxmlformats.org/spreadsheetml/2006/main" id="167" name="Tabela8112571315171921222710415962442168" displayName="Tabela8112571315171921222710415962442168" ref="B47:I52" totalsRowShown="0" headerRowDxfId="1679" dataDxfId="1678" tableBorderDxfId="1677">
  <autoFilter ref="B47:I52"/>
  <tableColumns count="8">
    <tableColumn id="1" name="Data" dataDxfId="1676"/>
    <tableColumn id="2" name="Categoria" dataDxfId="1675"/>
    <tableColumn id="3" name="Descrição" dataDxfId="1674"/>
    <tableColumn id="4" name="Colunas1" dataDxfId="1673"/>
    <tableColumn id="5" name="Conta" dataDxfId="1672"/>
    <tableColumn id="6" name="Crédito" dataDxfId="1671"/>
    <tableColumn id="7" name="Débito" dataDxfId="1670"/>
    <tableColumn id="8" name="Total" dataDxfId="1669">
      <calculatedColumnFormula>IF(B48&lt;&gt;"",G48-H48,"")</calculatedColumnFormula>
    </tableColumn>
  </tableColumns>
  <tableStyleInfo name="Personalizado" showFirstColumn="0" showLastColumn="0" showRowStripes="1" showColumnStripes="0"/>
</table>
</file>

<file path=xl/tables/table59.xml><?xml version="1.0" encoding="utf-8"?>
<table xmlns="http://schemas.openxmlformats.org/spreadsheetml/2006/main" id="168" name="Tabela811257131517192122232811426072543169" displayName="Tabela811257131517192122232811426072543169" ref="B56:I61" totalsRowShown="0" headerRowDxfId="1668" dataDxfId="1667" tableBorderDxfId="1666">
  <autoFilter ref="B56:I61"/>
  <tableColumns count="8">
    <tableColumn id="1" name="Data" dataDxfId="1665"/>
    <tableColumn id="2" name="Categoria" dataDxfId="1664"/>
    <tableColumn id="3" name="Descrição" dataDxfId="1663"/>
    <tableColumn id="4" name="Colunas1" dataDxfId="1662"/>
    <tableColumn id="5" name="Conta" dataDxfId="1661"/>
    <tableColumn id="6" name="Crédito" dataDxfId="1660"/>
    <tableColumn id="7" name="Débito" dataDxfId="1659"/>
    <tableColumn id="8" name="Total" dataDxfId="1658">
      <calculatedColumnFormula>IF(B57&lt;&gt;"",G57-H57,"")</calculatedColumnFormula>
    </tableColumn>
  </tableColumns>
  <tableStyleInfo name="Personalizado" showFirstColumn="0" showLastColumn="0" showRowStripes="1" showColumnStripes="0"/>
</table>
</file>

<file path=xl/tables/table60.xml><?xml version="1.0" encoding="utf-8"?>
<table xmlns="http://schemas.openxmlformats.org/spreadsheetml/2006/main" id="169" name="Tabela81125713151719212223283012436182644170" displayName="Tabela81125713151719212223283012436182644170" ref="B65:I70" totalsRowShown="0" headerRowDxfId="1657" dataDxfId="1656" tableBorderDxfId="1655">
  <autoFilter ref="B65:I70"/>
  <tableColumns count="8">
    <tableColumn id="1" name="Data" dataDxfId="1654"/>
    <tableColumn id="2" name="Categoria" dataDxfId="1653"/>
    <tableColumn id="3" name="Descrição" dataDxfId="1652"/>
    <tableColumn id="4" name="Colunas1" dataDxfId="1651"/>
    <tableColumn id="5" name="Conta" dataDxfId="1650"/>
    <tableColumn id="6" name="Crédito" dataDxfId="1649"/>
    <tableColumn id="7" name="Débito" dataDxfId="1648"/>
    <tableColumn id="8" name="Total" dataDxfId="1647">
      <calculatedColumnFormula>IF(B66&lt;&gt;"",G66-H66,"")</calculatedColumnFormula>
    </tableColumn>
  </tableColumns>
  <tableStyleInfo name="Personalizado" showFirstColumn="0" showLastColumn="0" showRowStripes="1" showColumnStripes="0"/>
</table>
</file>

<file path=xl/tables/table61.xml><?xml version="1.0" encoding="utf-8"?>
<table xmlns="http://schemas.openxmlformats.org/spreadsheetml/2006/main" id="170" name="Tabela8112571315171921222328303113446292745171" displayName="Tabela8112571315171921222328303113446292745171" ref="B74:I79" totalsRowShown="0" headerRowDxfId="1646" dataDxfId="1645" tableBorderDxfId="1644">
  <autoFilter ref="B74:I79"/>
  <tableColumns count="8">
    <tableColumn id="1" name="Data" dataDxfId="1643"/>
    <tableColumn id="2" name="Categoria" dataDxfId="1642"/>
    <tableColumn id="3" name="Descrição" dataDxfId="1641"/>
    <tableColumn id="4" name="Colunas1" dataDxfId="1640"/>
    <tableColumn id="5" name="Conta" dataDxfId="1639"/>
    <tableColumn id="6" name="Crédito" dataDxfId="1638"/>
    <tableColumn id="7" name="Débito" dataDxfId="1637"/>
    <tableColumn id="8" name="Total" dataDxfId="1636">
      <calculatedColumnFormula>IF(B75&lt;&gt;"",G75-H75,"")</calculatedColumnFormula>
    </tableColumn>
  </tableColumns>
  <tableStyleInfo name="Personalizado" showFirstColumn="0" showLastColumn="0" showRowStripes="1" showColumnStripes="0"/>
</table>
</file>

<file path=xl/tables/table62.xml><?xml version="1.0" encoding="utf-8"?>
<table xmlns="http://schemas.openxmlformats.org/spreadsheetml/2006/main" id="171" name="Tabela8112571315171921222328303132144563102846172" displayName="Tabela8112571315171921222328303132144563102846172" ref="B83:I88" totalsRowShown="0" headerRowDxfId="1635" dataDxfId="1634" tableBorderDxfId="1633">
  <autoFilter ref="B83:I88"/>
  <tableColumns count="8">
    <tableColumn id="1" name="Data" dataDxfId="1632"/>
    <tableColumn id="2" name="Categoria" dataDxfId="1631"/>
    <tableColumn id="3" name="Descrição" dataDxfId="1630"/>
    <tableColumn id="4" name="Colunas1" dataDxfId="1629"/>
    <tableColumn id="5" name="Conta" dataDxfId="1628"/>
    <tableColumn id="6" name="Crédito" dataDxfId="1627"/>
    <tableColumn id="7" name="Débito" dataDxfId="1626"/>
    <tableColumn id="8" name="Total" dataDxfId="1625">
      <calculatedColumnFormula>IF(B84&lt;&gt;"",G84-H84,"")</calculatedColumnFormula>
    </tableColumn>
  </tableColumns>
  <tableStyleInfo name="Personalizado" showFirstColumn="0" showLastColumn="0" showRowStripes="1" showColumnStripes="0"/>
</table>
</file>

<file path=xl/tables/table63.xml><?xml version="1.0" encoding="utf-8"?>
<table xmlns="http://schemas.openxmlformats.org/spreadsheetml/2006/main" id="172" name="Tabela811257131517192122232830313233154664112947173" displayName="Tabela811257131517192122232830313233154664112947173" ref="B92:I97" totalsRowShown="0" headerRowDxfId="1624" dataDxfId="1623" tableBorderDxfId="1622">
  <autoFilter ref="B92:I97"/>
  <tableColumns count="8">
    <tableColumn id="1" name="Data" dataDxfId="1621"/>
    <tableColumn id="2" name="Categoria" dataDxfId="1620"/>
    <tableColumn id="3" name="Descrição" dataDxfId="1619"/>
    <tableColumn id="4" name="Colunas1" dataDxfId="1618"/>
    <tableColumn id="5" name="Conta" dataDxfId="1617"/>
    <tableColumn id="6" name="Crédito" dataDxfId="1616"/>
    <tableColumn id="7" name="Débito" dataDxfId="1615"/>
    <tableColumn id="8" name="Total" dataDxfId="1614">
      <calculatedColumnFormula>IF(B93&lt;&gt;"",G93-H93,"")</calculatedColumnFormula>
    </tableColumn>
  </tableColumns>
  <tableStyleInfo name="Personalizado" showFirstColumn="0" showLastColumn="0" showRowStripes="1" showColumnStripes="0"/>
</table>
</file>

<file path=xl/tables/table64.xml><?xml version="1.0" encoding="utf-8"?>
<table xmlns="http://schemas.openxmlformats.org/spreadsheetml/2006/main" id="173" name="Tabela81125713151719212223283031323334164765123048174" displayName="Tabela81125713151719212223283031323334164765123048174" ref="B101:I106" totalsRowShown="0" headerRowDxfId="1613" dataDxfId="1612" tableBorderDxfId="1611">
  <autoFilter ref="B101:I106"/>
  <tableColumns count="8">
    <tableColumn id="1" name="Data" dataDxfId="1610"/>
    <tableColumn id="2" name="Categoria" dataDxfId="1609"/>
    <tableColumn id="3" name="Descrição" dataDxfId="1608"/>
    <tableColumn id="4" name="Colunas1" dataDxfId="1607"/>
    <tableColumn id="5" name="Conta" dataDxfId="1606"/>
    <tableColumn id="6" name="Crédito" dataDxfId="1605"/>
    <tableColumn id="7" name="Débito" dataDxfId="1604"/>
    <tableColumn id="8" name="Total" dataDxfId="1603">
      <calculatedColumnFormula>IF(B102&lt;&gt;"",G102-H102,"")</calculatedColumnFormula>
    </tableColumn>
  </tableColumns>
  <tableStyleInfo name="Personalizado" showFirstColumn="0" showLastColumn="0" showRowStripes="1" showColumnStripes="0"/>
</table>
</file>

<file path=xl/tables/table65.xml><?xml version="1.0" encoding="utf-8"?>
<table xmlns="http://schemas.openxmlformats.org/spreadsheetml/2006/main" id="174" name="Tabela8112571315171921222328303132333435174866133149175" displayName="Tabela8112571315171921222328303132333435174866133149175" ref="B110:I115" totalsRowShown="0" headerRowDxfId="1602" dataDxfId="1601" tableBorderDxfId="1600">
  <autoFilter ref="B110:I115"/>
  <tableColumns count="8">
    <tableColumn id="1" name="Data" dataDxfId="1599"/>
    <tableColumn id="2" name="Categoria" dataDxfId="1598"/>
    <tableColumn id="3" name="Descrição" dataDxfId="1597"/>
    <tableColumn id="4" name="Colunas1" dataDxfId="1596"/>
    <tableColumn id="5" name="Conta" dataDxfId="1595"/>
    <tableColumn id="6" name="Crédito" dataDxfId="1594"/>
    <tableColumn id="7" name="Débito" dataDxfId="1593"/>
    <tableColumn id="8" name="Total" dataDxfId="1592">
      <calculatedColumnFormula>IF(B111&lt;&gt;"",G111-H111,"")</calculatedColumnFormula>
    </tableColumn>
  </tableColumns>
  <tableStyleInfo name="Personalizado" showFirstColumn="0" showLastColumn="0" showRowStripes="1" showColumnStripes="0"/>
</table>
</file>

<file path=xl/tables/table66.xml><?xml version="1.0" encoding="utf-8"?>
<table xmlns="http://schemas.openxmlformats.org/spreadsheetml/2006/main" id="175" name="Tabela811257131517192122232830313233343536184967143250176" displayName="Tabela811257131517192122232830313233343536184967143250176" ref="B119:I124" totalsRowShown="0" headerRowDxfId="1591" dataDxfId="1590" tableBorderDxfId="1589">
  <autoFilter ref="B119:I124"/>
  <tableColumns count="8">
    <tableColumn id="1" name="Data" dataDxfId="1588"/>
    <tableColumn id="2" name="Categoria" dataDxfId="1587"/>
    <tableColumn id="3" name="Descrição" dataDxfId="1586"/>
    <tableColumn id="4" name="Colunas1" dataDxfId="1585"/>
    <tableColumn id="5" name="Conta" dataDxfId="1584"/>
    <tableColumn id="6" name="Crédito" dataDxfId="1583"/>
    <tableColumn id="7" name="Débito" dataDxfId="1582"/>
    <tableColumn id="8" name="Total" dataDxfId="1581">
      <calculatedColumnFormula>IF(B120&lt;&gt;"",G120-H120,"")</calculatedColumnFormula>
    </tableColumn>
  </tableColumns>
  <tableStyleInfo name="Personalizado" showFirstColumn="0" showLastColumn="0" showRowStripes="1" showColumnStripes="0"/>
</table>
</file>

<file path=xl/tables/table67.xml><?xml version="1.0" encoding="utf-8"?>
<table xmlns="http://schemas.openxmlformats.org/spreadsheetml/2006/main" id="176" name="Tabela81125713151719212223283031323334353637195068153351177" displayName="Tabela81125713151719212223283031323334353637195068153351177" ref="B128:I133" totalsRowShown="0" headerRowDxfId="1580" dataDxfId="1579" tableBorderDxfId="1578">
  <autoFilter ref="B128:I133"/>
  <tableColumns count="8">
    <tableColumn id="1" name="Data" dataDxfId="1577"/>
    <tableColumn id="2" name="Categoria" dataDxfId="1576"/>
    <tableColumn id="3" name="Descrição" dataDxfId="1575"/>
    <tableColumn id="4" name="Colunas1" dataDxfId="1574"/>
    <tableColumn id="5" name="Conta" dataDxfId="1573"/>
    <tableColumn id="6" name="Crédito" dataDxfId="1572"/>
    <tableColumn id="7" name="Débito" dataDxfId="1571"/>
    <tableColumn id="8" name="Total" dataDxfId="1570">
      <calculatedColumnFormula>IF(B129&lt;&gt;"",G129-H129,"")</calculatedColumnFormula>
    </tableColumn>
  </tableColumns>
  <tableStyleInfo name="Personalizado" showFirstColumn="0" showLastColumn="0" showRowStripes="1" showColumnStripes="0"/>
</table>
</file>

<file path=xl/tables/table68.xml><?xml version="1.0" encoding="utf-8"?>
<table xmlns="http://schemas.openxmlformats.org/spreadsheetml/2006/main" id="177" name="Tabela1205169163452178" displayName="Tabela1205169163452178" ref="B12:E14" totalsRowShown="0" headerRowDxfId="1569" dataDxfId="1568">
  <tableColumns count="4">
    <tableColumn id="1" name="Cartão de Crédito" dataDxfId="1567"/>
    <tableColumn id="2" name="Fatura Real" dataDxfId="1566">
      <calculatedColumnFormula>IF(B13&lt;&gt;"",SUMIFS(I28:I459,D28:D459,CONCATENATE("*",B13,"*")),"")</calculatedColumnFormula>
    </tableColumn>
    <tableColumn id="5" name="Gateway" dataDxfId="1565">
      <calculatedColumnFormula>IF(B13&lt;&gt;"",SUMIFS(I28:I459,D28:D459,"*ITAUCARD-GATEWAY*"),"")</calculatedColumnFormula>
    </tableColumn>
    <tableColumn id="3" name="Total sem gateway" dataDxfId="1564">
      <calculatedColumnFormula>IF(B13&lt;&gt;"",C13-D13,"")</calculatedColumnFormula>
    </tableColumn>
  </tableColumns>
  <tableStyleInfo name="TableStyleLight11" showFirstColumn="0" showLastColumn="0" showRowStripes="1" showColumnStripes="0"/>
</table>
</file>

<file path=xl/tables/table69.xml><?xml version="1.0" encoding="utf-8"?>
<table xmlns="http://schemas.openxmlformats.org/spreadsheetml/2006/main" id="178" name="Tabela811257131517192122232830313233343536373215270173553179" displayName="Tabela811257131517192122232830313233343536373215270173553179" ref="B137:I143" totalsRowShown="0" headerRowDxfId="1563" dataDxfId="1562" tableBorderDxfId="1561">
  <autoFilter ref="B137:I143"/>
  <tableColumns count="8">
    <tableColumn id="1" name="Data" dataDxfId="1560"/>
    <tableColumn id="2" name="Categoria" dataDxfId="1559"/>
    <tableColumn id="3" name="Descrição" dataDxfId="1558"/>
    <tableColumn id="4" name="Colunas1" dataDxfId="1557"/>
    <tableColumn id="5" name="Conta" dataDxfId="1556"/>
    <tableColumn id="6" name="Crédito" dataDxfId="1555"/>
    <tableColumn id="7" name="Débito" dataDxfId="1554"/>
    <tableColumn id="8" name="Total" dataDxfId="1553">
      <calculatedColumnFormula>IF(B138&lt;&gt;"",G138-H138,"")</calculatedColumnFormula>
    </tableColumn>
  </tableColumns>
  <tableStyleInfo name="Personalizado" showFirstColumn="0" showLastColumn="0" showRowStripes="1" showColumnStripes="0"/>
</table>
</file>

<file path=xl/tables/table70.xml><?xml version="1.0" encoding="utf-8"?>
<table xmlns="http://schemas.openxmlformats.org/spreadsheetml/2006/main" id="179" name="Tabela811257131517192122232830313233343536375225371183654180" displayName="Tabela811257131517192122232830313233343536375225371183654180" ref="B147:I152" totalsRowShown="0" headerRowDxfId="1552" dataDxfId="1551" tableBorderDxfId="1550">
  <autoFilter ref="B147:I152"/>
  <tableColumns count="8">
    <tableColumn id="1" name="Data" dataDxfId="1549"/>
    <tableColumn id="2" name="Categoria" dataDxfId="1548"/>
    <tableColumn id="3" name="Descrição" dataDxfId="1547"/>
    <tableColumn id="4" name="Colunas1" dataDxfId="1546"/>
    <tableColumn id="5" name="Conta" dataDxfId="1545"/>
    <tableColumn id="6" name="Crédito" dataDxfId="1544"/>
    <tableColumn id="7" name="Débito" dataDxfId="1543"/>
    <tableColumn id="8" name="Total" dataDxfId="1542">
      <calculatedColumnFormula>IF(B148&lt;&gt;"",G148-H148,"")</calculatedColumnFormula>
    </tableColumn>
  </tableColumns>
  <tableStyleInfo name="Personalizado" showFirstColumn="0" showLastColumn="0" showRowStripes="1" showColumnStripes="0"/>
</table>
</file>

<file path=xl/tables/table71.xml><?xml version="1.0" encoding="utf-8"?>
<table xmlns="http://schemas.openxmlformats.org/spreadsheetml/2006/main" id="180" name="Tabela8112571315171921222328303132333435363756235472193755181" displayName="Tabela8112571315171921222328303132333435363756235472193755181" ref="B156:I161" totalsRowShown="0" headerRowDxfId="1541" dataDxfId="1540" tableBorderDxfId="1539">
  <autoFilter ref="B156:I161"/>
  <tableColumns count="8">
    <tableColumn id="1" name="Data" dataDxfId="1538"/>
    <tableColumn id="2" name="Categoria" dataDxfId="1537"/>
    <tableColumn id="3" name="Descrição" dataDxfId="1536"/>
    <tableColumn id="4" name="Colunas1" dataDxfId="1535"/>
    <tableColumn id="5" name="Conta" dataDxfId="1534"/>
    <tableColumn id="6" name="Crédito" dataDxfId="1533"/>
    <tableColumn id="7" name="Débito" dataDxfId="1532"/>
    <tableColumn id="8" name="Total" dataDxfId="1531">
      <calculatedColumnFormula>IF(B157&lt;&gt;"",G157-H157,"")</calculatedColumnFormula>
    </tableColumn>
  </tableColumns>
  <tableStyleInfo name="Personalizado" showFirstColumn="0" showLastColumn="0" showRowStripes="1" showColumnStripes="0"/>
</table>
</file>

<file path=xl/tables/table72.xml><?xml version="1.0" encoding="utf-8"?>
<table xmlns="http://schemas.openxmlformats.org/spreadsheetml/2006/main" id="181" name="Tabela811257131517192122232830313233343536375623295573203874182" displayName="Tabela811257131517192122232830313233343536375623295573203874182" ref="B166:I171" totalsRowShown="0" headerRowDxfId="1530" dataDxfId="1529" tableBorderDxfId="1528">
  <autoFilter ref="B166:I171"/>
  <tableColumns count="8">
    <tableColumn id="1" name="Data" dataDxfId="1527"/>
    <tableColumn id="2" name="Categoria" dataDxfId="1526"/>
    <tableColumn id="3" name="Descrição" dataDxfId="1525"/>
    <tableColumn id="4" name="Colunas1" dataDxfId="1524"/>
    <tableColumn id="5" name="Conta" dataDxfId="1523"/>
    <tableColumn id="6" name="Crédito" dataDxfId="1522"/>
    <tableColumn id="7" name="Débito" dataDxfId="1521">
      <calculatedColumnFormula>17*2</calculatedColumnFormula>
    </tableColumn>
    <tableColumn id="8" name="Total" dataDxfId="1520">
      <calculatedColumnFormula>IF(B167&lt;&gt;"",G167-H167,"")</calculatedColumnFormula>
    </tableColumn>
  </tableColumns>
  <tableStyleInfo name="Personalizado" showFirstColumn="0" showLastColumn="0" showRowStripes="1" showColumnStripes="0"/>
</table>
</file>

<file path=xl/tables/table73.xml><?xml version="1.0" encoding="utf-8"?>
<table xmlns="http://schemas.openxmlformats.org/spreadsheetml/2006/main" id="182" name="Tabela81125713151719247385622139183" displayName="Tabela81125713151719247385622139183" ref="B27:I35" totalsRowShown="0" headerRowDxfId="1519" dataDxfId="1518" tableBorderDxfId="1517">
  <autoFilter ref="B27:I35"/>
  <sortState ref="B28:I37">
    <sortCondition ref="C27:C37"/>
  </sortState>
  <tableColumns count="8">
    <tableColumn id="1" name="Data" dataDxfId="1516"/>
    <tableColumn id="2" name="Categoria" dataDxfId="1515"/>
    <tableColumn id="3" name="Descrição" dataDxfId="1514"/>
    <tableColumn id="4" name="Colunas1" dataDxfId="1513"/>
    <tableColumn id="5" name="Conta" dataDxfId="1512"/>
    <tableColumn id="6" name="Crédito" dataDxfId="1511"/>
    <tableColumn id="7" name="Débito" dataDxfId="1510"/>
    <tableColumn id="8" name="Total" dataDxfId="1509">
      <calculatedColumnFormula>IF(B28&lt;&gt;"",G28-H28,"")</calculatedColumnFormula>
    </tableColumn>
  </tableColumns>
  <tableStyleInfo name="Personalizado" showFirstColumn="0" showLastColumn="0" showRowStripes="1" showColumnStripes="0"/>
</table>
</file>

<file path=xl/tables/table74.xml><?xml version="1.0" encoding="utf-8"?>
<table xmlns="http://schemas.openxmlformats.org/spreadsheetml/2006/main" id="183" name="Tabela91236814161820258395732240184" displayName="Tabela91236814161820258395732240184" ref="B2:E10" totalsRowShown="0" headerRowDxfId="1508" dataDxfId="1507" tableBorderDxfId="1506">
  <tableColumns count="4">
    <tableColumn id="1" name="Conta" dataDxfId="1505"/>
    <tableColumn id="2" name="Saldo Anterior" dataDxfId="1504"/>
    <tableColumn id="3" name="Saldo Projetado" dataDxfId="1503"/>
    <tableColumn id="4" name="Saldo Atual" dataDxfId="1502"/>
  </tableColumns>
  <tableStyleInfo name="TableStyleMedium4" showFirstColumn="0" showLastColumn="0" showRowStripes="1" showColumnStripes="0"/>
</table>
</file>

<file path=xl/tables/table75.xml><?xml version="1.0" encoding="utf-8"?>
<table xmlns="http://schemas.openxmlformats.org/spreadsheetml/2006/main" id="184" name="Tabela8112571315171921269405852341185" displayName="Tabela8112571315171921269405852341185" ref="B39:I43" totalsRowShown="0" headerRowDxfId="1501" dataDxfId="1500" tableBorderDxfId="1499">
  <autoFilter ref="B39:I43"/>
  <sortState ref="B40:I4164">
    <sortCondition ref="B77"/>
  </sortState>
  <tableColumns count="8">
    <tableColumn id="1" name="Data" dataDxfId="1498"/>
    <tableColumn id="2" name="Categoria" dataDxfId="1497"/>
    <tableColumn id="3" name="Descrição" dataDxfId="1496"/>
    <tableColumn id="4" name="Colunas1" dataDxfId="1495"/>
    <tableColumn id="5" name="Conta" dataDxfId="1494"/>
    <tableColumn id="6" name="Crédito" dataDxfId="1493"/>
    <tableColumn id="7" name="Débito" dataDxfId="1492"/>
    <tableColumn id="8" name="Total" dataDxfId="1491">
      <calculatedColumnFormula>IF(B40&lt;&gt;"",G40-H40,"")</calculatedColumnFormula>
    </tableColumn>
  </tableColumns>
  <tableStyleInfo name="Personalizado" showFirstColumn="0" showLastColumn="0" showRowStripes="1" showColumnStripes="0"/>
</table>
</file>

<file path=xl/tables/table76.xml><?xml version="1.0" encoding="utf-8"?>
<table xmlns="http://schemas.openxmlformats.org/spreadsheetml/2006/main" id="185" name="Tabela8112571315171921222710415962442186" displayName="Tabela8112571315171921222710415962442186" ref="B47:I52" totalsRowShown="0" headerRowDxfId="1490" dataDxfId="1489" tableBorderDxfId="1488">
  <autoFilter ref="B47:I52"/>
  <tableColumns count="8">
    <tableColumn id="1" name="Data" dataDxfId="1487"/>
    <tableColumn id="2" name="Categoria" dataDxfId="1486"/>
    <tableColumn id="3" name="Descrição" dataDxfId="1485"/>
    <tableColumn id="4" name="Colunas1" dataDxfId="1484"/>
    <tableColumn id="5" name="Conta" dataDxfId="1483"/>
    <tableColumn id="6" name="Crédito" dataDxfId="1482"/>
    <tableColumn id="7" name="Débito" dataDxfId="1481"/>
    <tableColumn id="8" name="Total" dataDxfId="1480">
      <calculatedColumnFormula>IF(B48&lt;&gt;"",G48-H48,"")</calculatedColumnFormula>
    </tableColumn>
  </tableColumns>
  <tableStyleInfo name="Personalizado" showFirstColumn="0" showLastColumn="0" showRowStripes="1" showColumnStripes="0"/>
</table>
</file>

<file path=xl/tables/table77.xml><?xml version="1.0" encoding="utf-8"?>
<table xmlns="http://schemas.openxmlformats.org/spreadsheetml/2006/main" id="186" name="Tabela811257131517192122232811426072543187" displayName="Tabela811257131517192122232811426072543187" ref="B56:I61" totalsRowShown="0" headerRowDxfId="1479" dataDxfId="1478" tableBorderDxfId="1477">
  <autoFilter ref="B56:I61"/>
  <tableColumns count="8">
    <tableColumn id="1" name="Data" dataDxfId="1476"/>
    <tableColumn id="2" name="Categoria" dataDxfId="1475"/>
    <tableColumn id="3" name="Descrição" dataDxfId="1474"/>
    <tableColumn id="4" name="Colunas1" dataDxfId="1473"/>
    <tableColumn id="5" name="Conta" dataDxfId="1472"/>
    <tableColumn id="6" name="Crédito" dataDxfId="1471"/>
    <tableColumn id="7" name="Débito" dataDxfId="1470"/>
    <tableColumn id="8" name="Total" dataDxfId="1469">
      <calculatedColumnFormula>IF(B57&lt;&gt;"",G57-H57,"")</calculatedColumnFormula>
    </tableColumn>
  </tableColumns>
  <tableStyleInfo name="Personalizado" showFirstColumn="0" showLastColumn="0" showRowStripes="1" showColumnStripes="0"/>
</table>
</file>

<file path=xl/tables/table78.xml><?xml version="1.0" encoding="utf-8"?>
<table xmlns="http://schemas.openxmlformats.org/spreadsheetml/2006/main" id="187" name="Tabela81125713151719212223283012436182644188" displayName="Tabela81125713151719212223283012436182644188" ref="B65:I70" totalsRowShown="0" headerRowDxfId="1468" dataDxfId="1467" tableBorderDxfId="1466">
  <autoFilter ref="B65:I70"/>
  <tableColumns count="8">
    <tableColumn id="1" name="Data" dataDxfId="1465"/>
    <tableColumn id="2" name="Categoria" dataDxfId="1464"/>
    <tableColumn id="3" name="Descrição" dataDxfId="1463"/>
    <tableColumn id="4" name="Colunas1" dataDxfId="1462"/>
    <tableColumn id="5" name="Conta" dataDxfId="1461"/>
    <tableColumn id="6" name="Crédito" dataDxfId="1460"/>
    <tableColumn id="7" name="Débito" dataDxfId="1459"/>
    <tableColumn id="8" name="Total" dataDxfId="1458">
      <calculatedColumnFormula>IF(B66&lt;&gt;"",G66-H66,"")</calculatedColumnFormula>
    </tableColumn>
  </tableColumns>
  <tableStyleInfo name="Personalizado" showFirstColumn="0" showLastColumn="0" showRowStripes="1" showColumnStripes="0"/>
</table>
</file>

<file path=xl/tables/table79.xml><?xml version="1.0" encoding="utf-8"?>
<table xmlns="http://schemas.openxmlformats.org/spreadsheetml/2006/main" id="188" name="Tabela8112571315171921222328303113446292745189" displayName="Tabela8112571315171921222328303113446292745189" ref="B74:I79" totalsRowShown="0" headerRowDxfId="1457" dataDxfId="1456" tableBorderDxfId="1455">
  <autoFilter ref="B74:I79"/>
  <tableColumns count="8">
    <tableColumn id="1" name="Data" dataDxfId="1454"/>
    <tableColumn id="2" name="Categoria" dataDxfId="1453"/>
    <tableColumn id="3" name="Descrição" dataDxfId="1452"/>
    <tableColumn id="4" name="Colunas1" dataDxfId="1451"/>
    <tableColumn id="5" name="Conta" dataDxfId="1450"/>
    <tableColumn id="6" name="Crédito" dataDxfId="1449"/>
    <tableColumn id="7" name="Débito" dataDxfId="1448"/>
    <tableColumn id="8" name="Total" dataDxfId="1447">
      <calculatedColumnFormula>IF(B75&lt;&gt;"",G75-H75,"")</calculatedColumnFormula>
    </tableColumn>
  </tableColumns>
  <tableStyleInfo name="Personalizado" showFirstColumn="0" showLastColumn="0" showRowStripes="1" showColumnStripes="0"/>
</table>
</file>

<file path=xl/tables/table80.xml><?xml version="1.0" encoding="utf-8"?>
<table xmlns="http://schemas.openxmlformats.org/spreadsheetml/2006/main" id="189" name="Tabela8112571315171921222328303132144563102846190" displayName="Tabela8112571315171921222328303132144563102846190" ref="B83:I88" totalsRowShown="0" headerRowDxfId="1446" dataDxfId="1445" tableBorderDxfId="1444">
  <autoFilter ref="B83:I88"/>
  <tableColumns count="8">
    <tableColumn id="1" name="Data" dataDxfId="1443"/>
    <tableColumn id="2" name="Categoria" dataDxfId="1442"/>
    <tableColumn id="3" name="Descrição" dataDxfId="1441"/>
    <tableColumn id="4" name="Colunas1" dataDxfId="1440"/>
    <tableColumn id="5" name="Conta" dataDxfId="1439"/>
    <tableColumn id="6" name="Crédito" dataDxfId="1438"/>
    <tableColumn id="7" name="Débito" dataDxfId="1437"/>
    <tableColumn id="8" name="Total" dataDxfId="1436">
      <calculatedColumnFormula>IF(B84&lt;&gt;"",G84-H84,"")</calculatedColumnFormula>
    </tableColumn>
  </tableColumns>
  <tableStyleInfo name="Personalizado" showFirstColumn="0" showLastColumn="0" showRowStripes="1" showColumnStripes="0"/>
</table>
</file>

<file path=xl/tables/table81.xml><?xml version="1.0" encoding="utf-8"?>
<table xmlns="http://schemas.openxmlformats.org/spreadsheetml/2006/main" id="190" name="Tabela811257131517192122232830313233154664112947191" displayName="Tabela811257131517192122232830313233154664112947191" ref="B92:I97" totalsRowShown="0" headerRowDxfId="1435" dataDxfId="1434" tableBorderDxfId="1433">
  <autoFilter ref="B92:I97"/>
  <tableColumns count="8">
    <tableColumn id="1" name="Data" dataDxfId="1432"/>
    <tableColumn id="2" name="Categoria" dataDxfId="1431"/>
    <tableColumn id="3" name="Descrição" dataDxfId="1430"/>
    <tableColumn id="4" name="Colunas1" dataDxfId="1429"/>
    <tableColumn id="5" name="Conta" dataDxfId="1428"/>
    <tableColumn id="6" name="Crédito" dataDxfId="1427"/>
    <tableColumn id="7" name="Débito" dataDxfId="1426"/>
    <tableColumn id="8" name="Total" dataDxfId="1425">
      <calculatedColumnFormula>IF(B93&lt;&gt;"",G93-H93,"")</calculatedColumnFormula>
    </tableColumn>
  </tableColumns>
  <tableStyleInfo name="Personalizado" showFirstColumn="0" showLastColumn="0" showRowStripes="1" showColumnStripes="0"/>
</table>
</file>

<file path=xl/tables/table82.xml><?xml version="1.0" encoding="utf-8"?>
<table xmlns="http://schemas.openxmlformats.org/spreadsheetml/2006/main" id="191" name="Tabela81125713151719212223283031323334164765123048192" displayName="Tabela81125713151719212223283031323334164765123048192" ref="B101:I106" totalsRowShown="0" headerRowDxfId="1424" dataDxfId="1423" tableBorderDxfId="1422">
  <autoFilter ref="B101:I106"/>
  <tableColumns count="8">
    <tableColumn id="1" name="Data" dataDxfId="1421"/>
    <tableColumn id="2" name="Categoria" dataDxfId="1420"/>
    <tableColumn id="3" name="Descrição" dataDxfId="1419"/>
    <tableColumn id="4" name="Colunas1" dataDxfId="1418"/>
    <tableColumn id="5" name="Conta" dataDxfId="1417"/>
    <tableColumn id="6" name="Crédito" dataDxfId="1416"/>
    <tableColumn id="7" name="Débito" dataDxfId="1415"/>
    <tableColumn id="8" name="Total" dataDxfId="1414">
      <calculatedColumnFormula>IF(B102&lt;&gt;"",G102-H102,"")</calculatedColumnFormula>
    </tableColumn>
  </tableColumns>
  <tableStyleInfo name="Personalizado" showFirstColumn="0" showLastColumn="0" showRowStripes="1" showColumnStripes="0"/>
</table>
</file>

<file path=xl/tables/table83.xml><?xml version="1.0" encoding="utf-8"?>
<table xmlns="http://schemas.openxmlformats.org/spreadsheetml/2006/main" id="192" name="Tabela8112571315171921222328303132333435174866133149193" displayName="Tabela8112571315171921222328303132333435174866133149193" ref="B110:I115" totalsRowShown="0" headerRowDxfId="1413" dataDxfId="1412" tableBorderDxfId="1411">
  <autoFilter ref="B110:I115"/>
  <tableColumns count="8">
    <tableColumn id="1" name="Data" dataDxfId="1410"/>
    <tableColumn id="2" name="Categoria" dataDxfId="1409"/>
    <tableColumn id="3" name="Descrição" dataDxfId="1408"/>
    <tableColumn id="4" name="Colunas1" dataDxfId="1407"/>
    <tableColumn id="5" name="Conta" dataDxfId="1406"/>
    <tableColumn id="6" name="Crédito" dataDxfId="1405"/>
    <tableColumn id="7" name="Débito" dataDxfId="1404"/>
    <tableColumn id="8" name="Total" dataDxfId="1403">
      <calculatedColumnFormula>IF(B111&lt;&gt;"",G111-H111,"")</calculatedColumnFormula>
    </tableColumn>
  </tableColumns>
  <tableStyleInfo name="Personalizado" showFirstColumn="0" showLastColumn="0" showRowStripes="1" showColumnStripes="0"/>
</table>
</file>

<file path=xl/tables/table84.xml><?xml version="1.0" encoding="utf-8"?>
<table xmlns="http://schemas.openxmlformats.org/spreadsheetml/2006/main" id="193" name="Tabela811257131517192122232830313233343536184967143250194" displayName="Tabela811257131517192122232830313233343536184967143250194" ref="B119:I124" totalsRowShown="0" headerRowDxfId="1402" dataDxfId="1401" tableBorderDxfId="1400">
  <autoFilter ref="B119:I124"/>
  <tableColumns count="8">
    <tableColumn id="1" name="Data" dataDxfId="1399"/>
    <tableColumn id="2" name="Categoria" dataDxfId="1398"/>
    <tableColumn id="3" name="Descrição" dataDxfId="1397"/>
    <tableColumn id="4" name="Colunas1" dataDxfId="1396"/>
    <tableColumn id="5" name="Conta" dataDxfId="1395"/>
    <tableColumn id="6" name="Crédito" dataDxfId="1394"/>
    <tableColumn id="7" name="Débito" dataDxfId="1393"/>
    <tableColumn id="8" name="Total" dataDxfId="1392">
      <calculatedColumnFormula>IF(B120&lt;&gt;"",G120-H120,"")</calculatedColumnFormula>
    </tableColumn>
  </tableColumns>
  <tableStyleInfo name="Personalizado" showFirstColumn="0" showLastColumn="0" showRowStripes="1" showColumnStripes="0"/>
</table>
</file>

<file path=xl/tables/table85.xml><?xml version="1.0" encoding="utf-8"?>
<table xmlns="http://schemas.openxmlformats.org/spreadsheetml/2006/main" id="194" name="Tabela81125713151719212223283031323334353637195068153351195" displayName="Tabela81125713151719212223283031323334353637195068153351195" ref="B128:I133" totalsRowShown="0" headerRowDxfId="1391" dataDxfId="1390" tableBorderDxfId="1389">
  <autoFilter ref="B128:I133"/>
  <tableColumns count="8">
    <tableColumn id="1" name="Data" dataDxfId="1388"/>
    <tableColumn id="2" name="Categoria" dataDxfId="1387"/>
    <tableColumn id="3" name="Descrição" dataDxfId="1386"/>
    <tableColumn id="4" name="Colunas1" dataDxfId="1385"/>
    <tableColumn id="5" name="Conta" dataDxfId="1384"/>
    <tableColumn id="6" name="Crédito" dataDxfId="1383"/>
    <tableColumn id="7" name="Débito" dataDxfId="1382"/>
    <tableColumn id="8" name="Total" dataDxfId="1381">
      <calculatedColumnFormula>IF(B129&lt;&gt;"",G129-H129,"")</calculatedColumnFormula>
    </tableColumn>
  </tableColumns>
  <tableStyleInfo name="Personalizado" showFirstColumn="0" showLastColumn="0" showRowStripes="1" showColumnStripes="0"/>
</table>
</file>

<file path=xl/tables/table86.xml><?xml version="1.0" encoding="utf-8"?>
<table xmlns="http://schemas.openxmlformats.org/spreadsheetml/2006/main" id="195" name="Tabela1205169163452196" displayName="Tabela1205169163452196" ref="B12:E14" totalsRowShown="0" headerRowDxfId="1380" dataDxfId="1379">
  <tableColumns count="4">
    <tableColumn id="1" name="Cartão de Crédito" dataDxfId="1378"/>
    <tableColumn id="2" name="Fatura Real" dataDxfId="1377">
      <calculatedColumnFormula>IF(B13&lt;&gt;"",SUMIFS(I28:I459,D28:D459,CONCATENATE("*",B13,"*")),"")</calculatedColumnFormula>
    </tableColumn>
    <tableColumn id="5" name="Gateway" dataDxfId="1376">
      <calculatedColumnFormula>IF(B13&lt;&gt;"",SUMIFS(I28:I459,D28:D459,"*ITAUCARD-GATEWAY*"),"")</calculatedColumnFormula>
    </tableColumn>
    <tableColumn id="3" name="Total sem gateway" dataDxfId="1375">
      <calculatedColumnFormula>IF(B13&lt;&gt;"",C13-D13,"")</calculatedColumnFormula>
    </tableColumn>
  </tableColumns>
  <tableStyleInfo name="TableStyleLight11" showFirstColumn="0" showLastColumn="0" showRowStripes="1" showColumnStripes="0"/>
</table>
</file>

<file path=xl/tables/table87.xml><?xml version="1.0" encoding="utf-8"?>
<table xmlns="http://schemas.openxmlformats.org/spreadsheetml/2006/main" id="196" name="Tabela811257131517192122232830313233343536373215270173553197" displayName="Tabela811257131517192122232830313233343536373215270173553197" ref="B137:I143" totalsRowShown="0" headerRowDxfId="1374" dataDxfId="1373" tableBorderDxfId="1372">
  <autoFilter ref="B137:I143"/>
  <tableColumns count="8">
    <tableColumn id="1" name="Data" dataDxfId="1371"/>
    <tableColumn id="2" name="Categoria" dataDxfId="1370"/>
    <tableColumn id="3" name="Descrição" dataDxfId="1369"/>
    <tableColumn id="4" name="Colunas1" dataDxfId="1368"/>
    <tableColumn id="5" name="Conta" dataDxfId="1367"/>
    <tableColumn id="6" name="Crédito" dataDxfId="1366"/>
    <tableColumn id="7" name="Débito" dataDxfId="1365"/>
    <tableColumn id="8" name="Total" dataDxfId="1364">
      <calculatedColumnFormula>IF(B138&lt;&gt;"",G138-H138,"")</calculatedColumnFormula>
    </tableColumn>
  </tableColumns>
  <tableStyleInfo name="Personalizado" showFirstColumn="0" showLastColumn="0" showRowStripes="1" showColumnStripes="0"/>
</table>
</file>

<file path=xl/tables/table88.xml><?xml version="1.0" encoding="utf-8"?>
<table xmlns="http://schemas.openxmlformats.org/spreadsheetml/2006/main" id="197" name="Tabela811257131517192122232830313233343536375225371183654198" displayName="Tabela811257131517192122232830313233343536375225371183654198" ref="B147:I152" totalsRowShown="0" headerRowDxfId="1363" dataDxfId="1362" tableBorderDxfId="1361">
  <autoFilter ref="B147:I152"/>
  <tableColumns count="8">
    <tableColumn id="1" name="Data" dataDxfId="1360"/>
    <tableColumn id="2" name="Categoria" dataDxfId="1359"/>
    <tableColumn id="3" name="Descrição" dataDxfId="1358"/>
    <tableColumn id="4" name="Colunas1" dataDxfId="1357"/>
    <tableColumn id="5" name="Conta" dataDxfId="1356"/>
    <tableColumn id="6" name="Crédito" dataDxfId="1355"/>
    <tableColumn id="7" name="Débito" dataDxfId="1354"/>
    <tableColumn id="8" name="Total" dataDxfId="1353">
      <calculatedColumnFormula>IF(B148&lt;&gt;"",G148-H148,"")</calculatedColumnFormula>
    </tableColumn>
  </tableColumns>
  <tableStyleInfo name="Personalizado" showFirstColumn="0" showLastColumn="0" showRowStripes="1" showColumnStripes="0"/>
</table>
</file>

<file path=xl/tables/table89.xml><?xml version="1.0" encoding="utf-8"?>
<table xmlns="http://schemas.openxmlformats.org/spreadsheetml/2006/main" id="198" name="Tabela8112571315171921222328303132333435363756235472193755199" displayName="Tabela8112571315171921222328303132333435363756235472193755199" ref="B156:I161" totalsRowShown="0" headerRowDxfId="1352" dataDxfId="1351" tableBorderDxfId="1350">
  <autoFilter ref="B156:I161"/>
  <tableColumns count="8">
    <tableColumn id="1" name="Data" dataDxfId="1349"/>
    <tableColumn id="2" name="Categoria" dataDxfId="1348"/>
    <tableColumn id="3" name="Descrição" dataDxfId="1347"/>
    <tableColumn id="4" name="Colunas1" dataDxfId="1346"/>
    <tableColumn id="5" name="Conta" dataDxfId="1345"/>
    <tableColumn id="6" name="Crédito" dataDxfId="1344"/>
    <tableColumn id="7" name="Débito" dataDxfId="1343"/>
    <tableColumn id="8" name="Total" dataDxfId="1342">
      <calculatedColumnFormula>IF(B157&lt;&gt;"",G157-H157,"")</calculatedColumnFormula>
    </tableColumn>
  </tableColumns>
  <tableStyleInfo name="Personalizado" showFirstColumn="0" showLastColumn="0" showRowStripes="1" showColumnStripes="0"/>
</table>
</file>

<file path=xl/tables/table90.xml><?xml version="1.0" encoding="utf-8"?>
<table xmlns="http://schemas.openxmlformats.org/spreadsheetml/2006/main" id="199" name="Tabela811257131517192122232830313233343536375623295573203874200" displayName="Tabela811257131517192122232830313233343536375623295573203874200" ref="B166:I171" totalsRowShown="0" headerRowDxfId="1341" dataDxfId="1340" tableBorderDxfId="1339">
  <autoFilter ref="B166:I171"/>
  <tableColumns count="8">
    <tableColumn id="1" name="Data" dataDxfId="1338"/>
    <tableColumn id="2" name="Categoria" dataDxfId="1337"/>
    <tableColumn id="3" name="Descrição" dataDxfId="1336"/>
    <tableColumn id="4" name="Colunas1" dataDxfId="1335"/>
    <tableColumn id="5" name="Conta" dataDxfId="1334"/>
    <tableColumn id="6" name="Crédito" dataDxfId="1333"/>
    <tableColumn id="7" name="Débito" dataDxfId="1332">
      <calculatedColumnFormula>17*2</calculatedColumnFormula>
    </tableColumn>
    <tableColumn id="8" name="Total" dataDxfId="1331">
      <calculatedColumnFormula>IF(B167&lt;&gt;"",G167-H167,"")</calculatedColumnFormula>
    </tableColumn>
  </tableColumns>
  <tableStyleInfo name="Personalizado" showFirstColumn="0" showLastColumn="0" showRowStripes="1" showColumnStripes="0"/>
</table>
</file>

<file path=xl/tables/table91.xml><?xml version="1.0" encoding="utf-8"?>
<table xmlns="http://schemas.openxmlformats.org/spreadsheetml/2006/main" id="146" name="Tabela81125713151719247385622139147" displayName="Tabela81125713151719247385622139147" ref="B27:I35" totalsRowShown="0" headerRowDxfId="1330" dataDxfId="1329" tableBorderDxfId="1328">
  <autoFilter ref="B27:I35"/>
  <sortState ref="B28:I37">
    <sortCondition ref="C27:C37"/>
  </sortState>
  <tableColumns count="8">
    <tableColumn id="1" name="Data" dataDxfId="1327"/>
    <tableColumn id="2" name="Categoria" dataDxfId="1326"/>
    <tableColumn id="3" name="Descrição" dataDxfId="1325"/>
    <tableColumn id="4" name="Colunas1" dataDxfId="1324"/>
    <tableColumn id="5" name="Conta" dataDxfId="1323"/>
    <tableColumn id="6" name="Crédito" dataDxfId="1322"/>
    <tableColumn id="7" name="Débito" dataDxfId="1321"/>
    <tableColumn id="8" name="Total" dataDxfId="1320">
      <calculatedColumnFormula>IF(B28&lt;&gt;"",G28-H28,"")</calculatedColumnFormula>
    </tableColumn>
  </tableColumns>
  <tableStyleInfo name="Personalizado" showFirstColumn="0" showLastColumn="0" showRowStripes="1" showColumnStripes="0"/>
</table>
</file>

<file path=xl/tables/table92.xml><?xml version="1.0" encoding="utf-8"?>
<table xmlns="http://schemas.openxmlformats.org/spreadsheetml/2006/main" id="147" name="Tabela91236814161820258395732240148" displayName="Tabela91236814161820258395732240148" ref="B2:E10" totalsRowShown="0" headerRowDxfId="1319" dataDxfId="1318" tableBorderDxfId="1317">
  <tableColumns count="4">
    <tableColumn id="1" name="Conta" dataDxfId="1316"/>
    <tableColumn id="2" name="Saldo Anterior" dataDxfId="1315"/>
    <tableColumn id="3" name="Saldo Projetado" dataDxfId="1314"/>
    <tableColumn id="4" name="Saldo Atual" dataDxfId="1313"/>
  </tableColumns>
  <tableStyleInfo name="TableStyleMedium4" showFirstColumn="0" showLastColumn="0" showRowStripes="1" showColumnStripes="0"/>
</table>
</file>

<file path=xl/tables/table93.xml><?xml version="1.0" encoding="utf-8"?>
<table xmlns="http://schemas.openxmlformats.org/spreadsheetml/2006/main" id="148" name="Tabela8112571315171921269405852341149" displayName="Tabela8112571315171921269405852341149" ref="B39:I43" totalsRowShown="0" headerRowDxfId="1312" dataDxfId="1311" tableBorderDxfId="1310">
  <autoFilter ref="B39:I43"/>
  <sortState ref="B40:I4164">
    <sortCondition ref="B77"/>
  </sortState>
  <tableColumns count="8">
    <tableColumn id="1" name="Data" dataDxfId="1309"/>
    <tableColumn id="2" name="Categoria" dataDxfId="1308"/>
    <tableColumn id="3" name="Descrição" dataDxfId="1307"/>
    <tableColumn id="4" name="Colunas1" dataDxfId="1306"/>
    <tableColumn id="5" name="Conta" dataDxfId="1305"/>
    <tableColumn id="6" name="Crédito" dataDxfId="1304"/>
    <tableColumn id="7" name="Débito" dataDxfId="1303"/>
    <tableColumn id="8" name="Total" dataDxfId="1302">
      <calculatedColumnFormula>IF(B40&lt;&gt;"",G40-H40,"")</calculatedColumnFormula>
    </tableColumn>
  </tableColumns>
  <tableStyleInfo name="Personalizado" showFirstColumn="0" showLastColumn="0" showRowStripes="1" showColumnStripes="0"/>
</table>
</file>

<file path=xl/tables/table94.xml><?xml version="1.0" encoding="utf-8"?>
<table xmlns="http://schemas.openxmlformats.org/spreadsheetml/2006/main" id="149" name="Tabela8112571315171921222710415962442150" displayName="Tabela8112571315171921222710415962442150" ref="B47:I52" totalsRowShown="0" headerRowDxfId="1301" dataDxfId="1300" tableBorderDxfId="1299">
  <autoFilter ref="B47:I52"/>
  <tableColumns count="8">
    <tableColumn id="1" name="Data" dataDxfId="1298"/>
    <tableColumn id="2" name="Categoria" dataDxfId="1297"/>
    <tableColumn id="3" name="Descrição" dataDxfId="1296"/>
    <tableColumn id="4" name="Colunas1" dataDxfId="1295"/>
    <tableColumn id="5" name="Conta" dataDxfId="1294"/>
    <tableColumn id="6" name="Crédito" dataDxfId="1293"/>
    <tableColumn id="7" name="Débito" dataDxfId="1292"/>
    <tableColumn id="8" name="Total" dataDxfId="1291">
      <calculatedColumnFormula>IF(B48&lt;&gt;"",G48-H48,"")</calculatedColumnFormula>
    </tableColumn>
  </tableColumns>
  <tableStyleInfo name="Personalizado" showFirstColumn="0" showLastColumn="0" showRowStripes="1" showColumnStripes="0"/>
</table>
</file>

<file path=xl/tables/table95.xml><?xml version="1.0" encoding="utf-8"?>
<table xmlns="http://schemas.openxmlformats.org/spreadsheetml/2006/main" id="150" name="Tabela811257131517192122232811426072543151" displayName="Tabela811257131517192122232811426072543151" ref="B56:I61" totalsRowShown="0" headerRowDxfId="1290" dataDxfId="1289" tableBorderDxfId="1288">
  <autoFilter ref="B56:I61"/>
  <tableColumns count="8">
    <tableColumn id="1" name="Data" dataDxfId="1287"/>
    <tableColumn id="2" name="Categoria" dataDxfId="1286"/>
    <tableColumn id="3" name="Descrição" dataDxfId="1285"/>
    <tableColumn id="4" name="Colunas1" dataDxfId="1284"/>
    <tableColumn id="5" name="Conta" dataDxfId="1283"/>
    <tableColumn id="6" name="Crédito" dataDxfId="1282"/>
    <tableColumn id="7" name="Débito" dataDxfId="1281"/>
    <tableColumn id="8" name="Total" dataDxfId="1280">
      <calculatedColumnFormula>IF(B57&lt;&gt;"",G57-H57,"")</calculatedColumnFormula>
    </tableColumn>
  </tableColumns>
  <tableStyleInfo name="Personalizado" showFirstColumn="0" showLastColumn="0" showRowStripes="1" showColumnStripes="0"/>
</table>
</file>

<file path=xl/tables/table96.xml><?xml version="1.0" encoding="utf-8"?>
<table xmlns="http://schemas.openxmlformats.org/spreadsheetml/2006/main" id="151" name="Tabela81125713151719212223283012436182644152" displayName="Tabela81125713151719212223283012436182644152" ref="B65:I70" totalsRowShown="0" headerRowDxfId="1279" dataDxfId="1278" tableBorderDxfId="1277">
  <autoFilter ref="B65:I70"/>
  <tableColumns count="8">
    <tableColumn id="1" name="Data" dataDxfId="1276"/>
    <tableColumn id="2" name="Categoria" dataDxfId="1275"/>
    <tableColumn id="3" name="Descrição" dataDxfId="1274"/>
    <tableColumn id="4" name="Colunas1" dataDxfId="1273"/>
    <tableColumn id="5" name="Conta" dataDxfId="1272"/>
    <tableColumn id="6" name="Crédito" dataDxfId="1271"/>
    <tableColumn id="7" name="Débito" dataDxfId="1270"/>
    <tableColumn id="8" name="Total" dataDxfId="1269">
      <calculatedColumnFormula>IF(B66&lt;&gt;"",G66-H66,"")</calculatedColumnFormula>
    </tableColumn>
  </tableColumns>
  <tableStyleInfo name="Personalizado" showFirstColumn="0" showLastColumn="0" showRowStripes="1" showColumnStripes="0"/>
</table>
</file>

<file path=xl/tables/table97.xml><?xml version="1.0" encoding="utf-8"?>
<table xmlns="http://schemas.openxmlformats.org/spreadsheetml/2006/main" id="152" name="Tabela8112571315171921222328303113446292745153" displayName="Tabela8112571315171921222328303113446292745153" ref="B74:I79" totalsRowShown="0" headerRowDxfId="1268" dataDxfId="1267" tableBorderDxfId="1266">
  <autoFilter ref="B74:I79"/>
  <tableColumns count="8">
    <tableColumn id="1" name="Data" dataDxfId="1265"/>
    <tableColumn id="2" name="Categoria" dataDxfId="1264"/>
    <tableColumn id="3" name="Descrição" dataDxfId="1263"/>
    <tableColumn id="4" name="Colunas1" dataDxfId="1262"/>
    <tableColumn id="5" name="Conta" dataDxfId="1261"/>
    <tableColumn id="6" name="Crédito" dataDxfId="1260"/>
    <tableColumn id="7" name="Débito" dataDxfId="1259"/>
    <tableColumn id="8" name="Total" dataDxfId="1258">
      <calculatedColumnFormula>IF(B75&lt;&gt;"",G75-H75,"")</calculatedColumnFormula>
    </tableColumn>
  </tableColumns>
  <tableStyleInfo name="Personalizado" showFirstColumn="0" showLastColumn="0" showRowStripes="1" showColumnStripes="0"/>
</table>
</file>

<file path=xl/tables/table98.xml><?xml version="1.0" encoding="utf-8"?>
<table xmlns="http://schemas.openxmlformats.org/spreadsheetml/2006/main" id="153" name="Tabela8112571315171921222328303132144563102846154" displayName="Tabela8112571315171921222328303132144563102846154" ref="B83:I88" totalsRowShown="0" headerRowDxfId="1257" dataDxfId="1256" tableBorderDxfId="1255">
  <autoFilter ref="B83:I88"/>
  <tableColumns count="8">
    <tableColumn id="1" name="Data" dataDxfId="1254"/>
    <tableColumn id="2" name="Categoria" dataDxfId="1253"/>
    <tableColumn id="3" name="Descrição" dataDxfId="1252"/>
    <tableColumn id="4" name="Colunas1" dataDxfId="1251"/>
    <tableColumn id="5" name="Conta" dataDxfId="1250"/>
    <tableColumn id="6" name="Crédito" dataDxfId="1249"/>
    <tableColumn id="7" name="Débito" dataDxfId="1248"/>
    <tableColumn id="8" name="Total" dataDxfId="1247">
      <calculatedColumnFormula>IF(B84&lt;&gt;"",G84-H84,"")</calculatedColumnFormula>
    </tableColumn>
  </tableColumns>
  <tableStyleInfo name="Personalizado" showFirstColumn="0" showLastColumn="0" showRowStripes="1" showColumnStripes="0"/>
</table>
</file>

<file path=xl/tables/table99.xml><?xml version="1.0" encoding="utf-8"?>
<table xmlns="http://schemas.openxmlformats.org/spreadsheetml/2006/main" id="154" name="Tabela811257131517192122232830313233154664112947155" displayName="Tabela811257131517192122232830313233154664112947155" ref="B92:I97" totalsRowShown="0" headerRowDxfId="1246" dataDxfId="1245" tableBorderDxfId="1244">
  <autoFilter ref="B92:I97"/>
  <tableColumns count="8">
    <tableColumn id="1" name="Data" dataDxfId="1243"/>
    <tableColumn id="2" name="Categoria" dataDxfId="1242"/>
    <tableColumn id="3" name="Descrição" dataDxfId="1241"/>
    <tableColumn id="4" name="Colunas1" dataDxfId="1240"/>
    <tableColumn id="5" name="Conta" dataDxfId="1239"/>
    <tableColumn id="6" name="Crédito" dataDxfId="1238"/>
    <tableColumn id="7" name="Débito" dataDxfId="1237"/>
    <tableColumn id="8" name="Total" dataDxfId="1236">
      <calculatedColumnFormula>IF(B93&lt;&gt;"",G93-H93,"")</calculatedColumnFormula>
    </tableColumn>
  </tableColumns>
  <tableStyleInfo name="Personalizado" showFirstColumn="0" showLastColumn="0" showRowStripes="1" showColumnStripes="0"/>
</table>
</file>

<file path=xl/tables/table100.xml><?xml version="1.0" encoding="utf-8"?>
<table xmlns="http://schemas.openxmlformats.org/spreadsheetml/2006/main" id="155" name="Tabela81125713151719212223283031323334164765123048156" displayName="Tabela81125713151719212223283031323334164765123048156" ref="B101:I106" totalsRowShown="0" headerRowDxfId="1235" dataDxfId="1234" tableBorderDxfId="1233">
  <autoFilter ref="B101:I106"/>
  <tableColumns count="8">
    <tableColumn id="1" name="Data" dataDxfId="1232"/>
    <tableColumn id="2" name="Categoria" dataDxfId="1231"/>
    <tableColumn id="3" name="Descrição" dataDxfId="1230"/>
    <tableColumn id="4" name="Colunas1" dataDxfId="1229"/>
    <tableColumn id="5" name="Conta" dataDxfId="1228"/>
    <tableColumn id="6" name="Crédito" dataDxfId="1227"/>
    <tableColumn id="7" name="Débito" dataDxfId="1226"/>
    <tableColumn id="8" name="Total" dataDxfId="1225">
      <calculatedColumnFormula>IF(B102&lt;&gt;"",G102-H102,"")</calculatedColumnFormula>
    </tableColumn>
  </tableColumns>
  <tableStyleInfo name="Personalizado" showFirstColumn="0" showLastColumn="0" showRowStripes="1" showColumnStripes="0"/>
</table>
</file>

<file path=xl/tables/table101.xml><?xml version="1.0" encoding="utf-8"?>
<table xmlns="http://schemas.openxmlformats.org/spreadsheetml/2006/main" id="156" name="Tabela8112571315171921222328303132333435174866133149157" displayName="Tabela8112571315171921222328303132333435174866133149157" ref="B110:I115" totalsRowShown="0" headerRowDxfId="1224" dataDxfId="1223" tableBorderDxfId="1222">
  <autoFilter ref="B110:I115"/>
  <tableColumns count="8">
    <tableColumn id="1" name="Data" dataDxfId="1221"/>
    <tableColumn id="2" name="Categoria" dataDxfId="1220"/>
    <tableColumn id="3" name="Descrição" dataDxfId="1219"/>
    <tableColumn id="4" name="Colunas1" dataDxfId="1218"/>
    <tableColumn id="5" name="Conta" dataDxfId="1217"/>
    <tableColumn id="6" name="Crédito" dataDxfId="1216"/>
    <tableColumn id="7" name="Débito" dataDxfId="1215"/>
    <tableColumn id="8" name="Total" dataDxfId="1214">
      <calculatedColumnFormula>IF(B111&lt;&gt;"",G111-H111,"")</calculatedColumnFormula>
    </tableColumn>
  </tableColumns>
  <tableStyleInfo name="Personalizado" showFirstColumn="0" showLastColumn="0" showRowStripes="1" showColumnStripes="0"/>
</table>
</file>

<file path=xl/tables/table102.xml><?xml version="1.0" encoding="utf-8"?>
<table xmlns="http://schemas.openxmlformats.org/spreadsheetml/2006/main" id="157" name="Tabela811257131517192122232830313233343536184967143250158" displayName="Tabela811257131517192122232830313233343536184967143250158" ref="B119:I124" totalsRowShown="0" headerRowDxfId="1213" dataDxfId="1212" tableBorderDxfId="1211">
  <autoFilter ref="B119:I124"/>
  <tableColumns count="8">
    <tableColumn id="1" name="Data" dataDxfId="1210"/>
    <tableColumn id="2" name="Categoria" dataDxfId="1209"/>
    <tableColumn id="3" name="Descrição" dataDxfId="1208"/>
    <tableColumn id="4" name="Colunas1" dataDxfId="1207"/>
    <tableColumn id="5" name="Conta" dataDxfId="1206"/>
    <tableColumn id="6" name="Crédito" dataDxfId="1205"/>
    <tableColumn id="7" name="Débito" dataDxfId="1204"/>
    <tableColumn id="8" name="Total" dataDxfId="1203">
      <calculatedColumnFormula>IF(B120&lt;&gt;"",G120-H120,"")</calculatedColumnFormula>
    </tableColumn>
  </tableColumns>
  <tableStyleInfo name="Personalizado" showFirstColumn="0" showLastColumn="0" showRowStripes="1" showColumnStripes="0"/>
</table>
</file>

<file path=xl/tables/table103.xml><?xml version="1.0" encoding="utf-8"?>
<table xmlns="http://schemas.openxmlformats.org/spreadsheetml/2006/main" id="158" name="Tabela81125713151719212223283031323334353637195068153351159" displayName="Tabela81125713151719212223283031323334353637195068153351159" ref="B128:I133" totalsRowShown="0" headerRowDxfId="1202" dataDxfId="1201" tableBorderDxfId="1200">
  <autoFilter ref="B128:I133"/>
  <tableColumns count="8">
    <tableColumn id="1" name="Data" dataDxfId="1199"/>
    <tableColumn id="2" name="Categoria" dataDxfId="1198"/>
    <tableColumn id="3" name="Descrição" dataDxfId="1197"/>
    <tableColumn id="4" name="Colunas1" dataDxfId="1196"/>
    <tableColumn id="5" name="Conta" dataDxfId="1195"/>
    <tableColumn id="6" name="Crédito" dataDxfId="1194"/>
    <tableColumn id="7" name="Débito" dataDxfId="1193"/>
    <tableColumn id="8" name="Total" dataDxfId="1192">
      <calculatedColumnFormula>IF(B129&lt;&gt;"",G129-H129,"")</calculatedColumnFormula>
    </tableColumn>
  </tableColumns>
  <tableStyleInfo name="Personalizado" showFirstColumn="0" showLastColumn="0" showRowStripes="1" showColumnStripes="0"/>
</table>
</file>

<file path=xl/tables/table104.xml><?xml version="1.0" encoding="utf-8"?>
<table xmlns="http://schemas.openxmlformats.org/spreadsheetml/2006/main" id="159" name="Tabela1205169163452160" displayName="Tabela1205169163452160" ref="B12:E14" totalsRowShown="0" headerRowDxfId="1191" dataDxfId="1190">
  <tableColumns count="4">
    <tableColumn id="1" name="Cartão de Crédito" dataDxfId="1189"/>
    <tableColumn id="2" name="Fatura Real" dataDxfId="1188">
      <calculatedColumnFormula>IF(B13&lt;&gt;"",SUMIFS(I28:I459,D28:D459,CONCATENATE("*",B13,"*")),"")</calculatedColumnFormula>
    </tableColumn>
    <tableColumn id="5" name="Gateway" dataDxfId="1187">
      <calculatedColumnFormula>IF(B13&lt;&gt;"",SUMIFS(I28:I459,D28:D459,"*ITAUCARD-GATEWAY*"),"")</calculatedColumnFormula>
    </tableColumn>
    <tableColumn id="3" name="Total sem gateway" dataDxfId="1186">
      <calculatedColumnFormula>IF(B13&lt;&gt;"",C13-D13,"")</calculatedColumnFormula>
    </tableColumn>
  </tableColumns>
  <tableStyleInfo name="TableStyleLight11" showFirstColumn="0" showLastColumn="0" showRowStripes="1" showColumnStripes="0"/>
</table>
</file>

<file path=xl/tables/table105.xml><?xml version="1.0" encoding="utf-8"?>
<table xmlns="http://schemas.openxmlformats.org/spreadsheetml/2006/main" id="160" name="Tabela811257131517192122232830313233343536373215270173553161" displayName="Tabela811257131517192122232830313233343536373215270173553161" ref="B137:I143" totalsRowShown="0" headerRowDxfId="1185" dataDxfId="1184" tableBorderDxfId="1183">
  <autoFilter ref="B137:I143"/>
  <tableColumns count="8">
    <tableColumn id="1" name="Data" dataDxfId="1182"/>
    <tableColumn id="2" name="Categoria" dataDxfId="1181"/>
    <tableColumn id="3" name="Descrição" dataDxfId="1180"/>
    <tableColumn id="4" name="Colunas1" dataDxfId="1179"/>
    <tableColumn id="5" name="Conta" dataDxfId="1178"/>
    <tableColumn id="6" name="Crédito" dataDxfId="1177"/>
    <tableColumn id="7" name="Débito" dataDxfId="1176"/>
    <tableColumn id="8" name="Total" dataDxfId="1175">
      <calculatedColumnFormula>IF(B138&lt;&gt;"",G138-H138,"")</calculatedColumnFormula>
    </tableColumn>
  </tableColumns>
  <tableStyleInfo name="Personalizado" showFirstColumn="0" showLastColumn="0" showRowStripes="1" showColumnStripes="0"/>
</table>
</file>

<file path=xl/tables/table106.xml><?xml version="1.0" encoding="utf-8"?>
<table xmlns="http://schemas.openxmlformats.org/spreadsheetml/2006/main" id="161" name="Tabela811257131517192122232830313233343536375225371183654162" displayName="Tabela811257131517192122232830313233343536375225371183654162" ref="B147:I152" totalsRowShown="0" headerRowDxfId="1174" dataDxfId="1173" tableBorderDxfId="1172">
  <autoFilter ref="B147:I152"/>
  <tableColumns count="8">
    <tableColumn id="1" name="Data" dataDxfId="1171"/>
    <tableColumn id="2" name="Categoria" dataDxfId="1170"/>
    <tableColumn id="3" name="Descrição" dataDxfId="1169"/>
    <tableColumn id="4" name="Colunas1" dataDxfId="1168"/>
    <tableColumn id="5" name="Conta" dataDxfId="1167"/>
    <tableColumn id="6" name="Crédito" dataDxfId="1166"/>
    <tableColumn id="7" name="Débito" dataDxfId="1165"/>
    <tableColumn id="8" name="Total" dataDxfId="1164">
      <calculatedColumnFormula>IF(B148&lt;&gt;"",G148-H148,"")</calculatedColumnFormula>
    </tableColumn>
  </tableColumns>
  <tableStyleInfo name="Personalizado" showFirstColumn="0" showLastColumn="0" showRowStripes="1" showColumnStripes="0"/>
</table>
</file>

<file path=xl/tables/table107.xml><?xml version="1.0" encoding="utf-8"?>
<table xmlns="http://schemas.openxmlformats.org/spreadsheetml/2006/main" id="162" name="Tabela8112571315171921222328303132333435363756235472193755163" displayName="Tabela8112571315171921222328303132333435363756235472193755163" ref="B156:I161" totalsRowShown="0" headerRowDxfId="1163" dataDxfId="1162" tableBorderDxfId="1161">
  <autoFilter ref="B156:I161"/>
  <tableColumns count="8">
    <tableColumn id="1" name="Data" dataDxfId="1160"/>
    <tableColumn id="2" name="Categoria" dataDxfId="1159"/>
    <tableColumn id="3" name="Descrição" dataDxfId="1158"/>
    <tableColumn id="4" name="Colunas1" dataDxfId="1157"/>
    <tableColumn id="5" name="Conta" dataDxfId="1156"/>
    <tableColumn id="6" name="Crédito" dataDxfId="1155"/>
    <tableColumn id="7" name="Débito" dataDxfId="1154"/>
    <tableColumn id="8" name="Total" dataDxfId="1153">
      <calculatedColumnFormula>IF(B157&lt;&gt;"",G157-H157,"")</calculatedColumnFormula>
    </tableColumn>
  </tableColumns>
  <tableStyleInfo name="Personalizado" showFirstColumn="0" showLastColumn="0" showRowStripes="1" showColumnStripes="0"/>
</table>
</file>

<file path=xl/tables/table108.xml><?xml version="1.0" encoding="utf-8"?>
<table xmlns="http://schemas.openxmlformats.org/spreadsheetml/2006/main" id="163" name="Tabela811257131517192122232830313233343536375623295573203874164" displayName="Tabela811257131517192122232830313233343536375623295573203874164" ref="B166:I171" totalsRowShown="0" headerRowDxfId="1152" dataDxfId="1151" tableBorderDxfId="1150">
  <autoFilter ref="B166:I171"/>
  <tableColumns count="8">
    <tableColumn id="1" name="Data" dataDxfId="1149"/>
    <tableColumn id="2" name="Categoria" dataDxfId="1148"/>
    <tableColumn id="3" name="Descrição" dataDxfId="1147"/>
    <tableColumn id="4" name="Colunas1" dataDxfId="1146"/>
    <tableColumn id="5" name="Conta" dataDxfId="1145"/>
    <tableColumn id="6" name="Crédito" dataDxfId="1144"/>
    <tableColumn id="7" name="Débito" dataDxfId="1143">
      <calculatedColumnFormula>17*2</calculatedColumnFormula>
    </tableColumn>
    <tableColumn id="8" name="Total" dataDxfId="1142">
      <calculatedColumnFormula>IF(B167&lt;&gt;"",G167-H167,"")</calculatedColumnFormula>
    </tableColumn>
  </tableColumns>
  <tableStyleInfo name="Personalizado" showFirstColumn="0" showLastColumn="0" showRowStripes="1" showColumnStripes="0"/>
</table>
</file>

<file path=xl/tables/table109.xml><?xml version="1.0" encoding="utf-8"?>
<table xmlns="http://schemas.openxmlformats.org/spreadsheetml/2006/main" id="128" name="Tabela81125713151719247385622139129" displayName="Tabela81125713151719247385622139129" ref="B27:I35" totalsRowShown="0" headerRowDxfId="1141" dataDxfId="1140" tableBorderDxfId="1139">
  <autoFilter ref="B27:I35"/>
  <sortState ref="B28:I37">
    <sortCondition ref="C27:C37"/>
  </sortState>
  <tableColumns count="8">
    <tableColumn id="1" name="Data" dataDxfId="1138"/>
    <tableColumn id="2" name="Categoria" dataDxfId="1137"/>
    <tableColumn id="3" name="Descrição" dataDxfId="1136"/>
    <tableColumn id="4" name="Colunas1" dataDxfId="1135"/>
    <tableColumn id="5" name="Conta" dataDxfId="1134"/>
    <tableColumn id="6" name="Crédito" dataDxfId="1133"/>
    <tableColumn id="7" name="Débito" dataDxfId="1132"/>
    <tableColumn id="8" name="Total" dataDxfId="1131">
      <calculatedColumnFormula>IF(B28&lt;&gt;"",G28-H28,"")</calculatedColumnFormula>
    </tableColumn>
  </tableColumns>
  <tableStyleInfo name="Personalizado" showFirstColumn="0" showLastColumn="0" showRowStripes="1" showColumnStripes="0"/>
</table>
</file>

<file path=xl/tables/table110.xml><?xml version="1.0" encoding="utf-8"?>
<table xmlns="http://schemas.openxmlformats.org/spreadsheetml/2006/main" id="129" name="Tabela91236814161820258395732240130" displayName="Tabela91236814161820258395732240130" ref="B2:E10" totalsRowShown="0" headerRowDxfId="1130" dataDxfId="1129" tableBorderDxfId="1128">
  <tableColumns count="4">
    <tableColumn id="1" name="Conta" dataDxfId="1127"/>
    <tableColumn id="2" name="Saldo Anterior" dataDxfId="1126"/>
    <tableColumn id="3" name="Saldo Projetado" dataDxfId="1125"/>
    <tableColumn id="4" name="Saldo Atual" dataDxfId="1124"/>
  </tableColumns>
  <tableStyleInfo name="TableStyleMedium4" showFirstColumn="0" showLastColumn="0" showRowStripes="1" showColumnStripes="0"/>
</table>
</file>

<file path=xl/tables/table111.xml><?xml version="1.0" encoding="utf-8"?>
<table xmlns="http://schemas.openxmlformats.org/spreadsheetml/2006/main" id="130" name="Tabela8112571315171921269405852341131" displayName="Tabela8112571315171921269405852341131" ref="B39:I43" totalsRowShown="0" headerRowDxfId="1123" dataDxfId="1122" tableBorderDxfId="1121">
  <autoFilter ref="B39:I43"/>
  <sortState ref="B40:I4164">
    <sortCondition ref="B77"/>
  </sortState>
  <tableColumns count="8">
    <tableColumn id="1" name="Data" dataDxfId="1120"/>
    <tableColumn id="2" name="Categoria" dataDxfId="1119"/>
    <tableColumn id="3" name="Descrição" dataDxfId="1118"/>
    <tableColumn id="4" name="Colunas1" dataDxfId="1117"/>
    <tableColumn id="5" name="Conta" dataDxfId="1116"/>
    <tableColumn id="6" name="Crédito" dataDxfId="1115"/>
    <tableColumn id="7" name="Débito" dataDxfId="1114"/>
    <tableColumn id="8" name="Total" dataDxfId="1113">
      <calculatedColumnFormula>IF(B40&lt;&gt;"",G40-H40,"")</calculatedColumnFormula>
    </tableColumn>
  </tableColumns>
  <tableStyleInfo name="Personalizado" showFirstColumn="0" showLastColumn="0" showRowStripes="1" showColumnStripes="0"/>
</table>
</file>

<file path=xl/tables/table112.xml><?xml version="1.0" encoding="utf-8"?>
<table xmlns="http://schemas.openxmlformats.org/spreadsheetml/2006/main" id="131" name="Tabela8112571315171921222710415962442132" displayName="Tabela8112571315171921222710415962442132" ref="B47:I52" totalsRowShown="0" headerRowDxfId="1112" dataDxfId="1111" tableBorderDxfId="1110">
  <autoFilter ref="B47:I52"/>
  <tableColumns count="8">
    <tableColumn id="1" name="Data" dataDxfId="1109"/>
    <tableColumn id="2" name="Categoria" dataDxfId="1108"/>
    <tableColumn id="3" name="Descrição" dataDxfId="1107"/>
    <tableColumn id="4" name="Colunas1" dataDxfId="1106"/>
    <tableColumn id="5" name="Conta" dataDxfId="1105"/>
    <tableColumn id="6" name="Crédito" dataDxfId="1104"/>
    <tableColumn id="7" name="Débito" dataDxfId="1103"/>
    <tableColumn id="8" name="Total" dataDxfId="1102">
      <calculatedColumnFormula>IF(B48&lt;&gt;"",G48-H48,"")</calculatedColumnFormula>
    </tableColumn>
  </tableColumns>
  <tableStyleInfo name="Personalizado" showFirstColumn="0" showLastColumn="0" showRowStripes="1" showColumnStripes="0"/>
</table>
</file>

<file path=xl/tables/table113.xml><?xml version="1.0" encoding="utf-8"?>
<table xmlns="http://schemas.openxmlformats.org/spreadsheetml/2006/main" id="132" name="Tabela811257131517192122232811426072543133" displayName="Tabela811257131517192122232811426072543133" ref="B56:I61" totalsRowShown="0" headerRowDxfId="1101" dataDxfId="1100" tableBorderDxfId="1099">
  <autoFilter ref="B56:I61"/>
  <tableColumns count="8">
    <tableColumn id="1" name="Data" dataDxfId="1098"/>
    <tableColumn id="2" name="Categoria" dataDxfId="1097"/>
    <tableColumn id="3" name="Descrição" dataDxfId="1096"/>
    <tableColumn id="4" name="Colunas1" dataDxfId="1095"/>
    <tableColumn id="5" name="Conta" dataDxfId="1094"/>
    <tableColumn id="6" name="Crédito" dataDxfId="1093"/>
    <tableColumn id="7" name="Débito" dataDxfId="1092"/>
    <tableColumn id="8" name="Total" dataDxfId="1091">
      <calculatedColumnFormula>IF(B57&lt;&gt;"",G57-H57,"")</calculatedColumnFormula>
    </tableColumn>
  </tableColumns>
  <tableStyleInfo name="Personalizado" showFirstColumn="0" showLastColumn="0" showRowStripes="1" showColumnStripes="0"/>
</table>
</file>

<file path=xl/tables/table114.xml><?xml version="1.0" encoding="utf-8"?>
<table xmlns="http://schemas.openxmlformats.org/spreadsheetml/2006/main" id="133" name="Tabela81125713151719212223283012436182644134" displayName="Tabela81125713151719212223283012436182644134" ref="B65:I70" totalsRowShown="0" headerRowDxfId="1090" dataDxfId="1089" tableBorderDxfId="1088">
  <autoFilter ref="B65:I70"/>
  <tableColumns count="8">
    <tableColumn id="1" name="Data" dataDxfId="1087"/>
    <tableColumn id="2" name="Categoria" dataDxfId="1086"/>
    <tableColumn id="3" name="Descrição" dataDxfId="1085"/>
    <tableColumn id="4" name="Colunas1" dataDxfId="1084"/>
    <tableColumn id="5" name="Conta" dataDxfId="1083"/>
    <tableColumn id="6" name="Crédito" dataDxfId="1082"/>
    <tableColumn id="7" name="Débito" dataDxfId="1081"/>
    <tableColumn id="8" name="Total" dataDxfId="1080">
      <calculatedColumnFormula>IF(B66&lt;&gt;"",G66-H66,"")</calculatedColumnFormula>
    </tableColumn>
  </tableColumns>
  <tableStyleInfo name="Personalizado" showFirstColumn="0" showLastColumn="0" showRowStripes="1" showColumnStripes="0"/>
</table>
</file>

<file path=xl/tables/table115.xml><?xml version="1.0" encoding="utf-8"?>
<table xmlns="http://schemas.openxmlformats.org/spreadsheetml/2006/main" id="134" name="Tabela8112571315171921222328303113446292745135" displayName="Tabela8112571315171921222328303113446292745135" ref="B74:I79" totalsRowShown="0" headerRowDxfId="1079" dataDxfId="1078" tableBorderDxfId="1077">
  <autoFilter ref="B74:I79"/>
  <tableColumns count="8">
    <tableColumn id="1" name="Data" dataDxfId="1076"/>
    <tableColumn id="2" name="Categoria" dataDxfId="1075"/>
    <tableColumn id="3" name="Descrição" dataDxfId="1074"/>
    <tableColumn id="4" name="Colunas1" dataDxfId="1073"/>
    <tableColumn id="5" name="Conta" dataDxfId="1072"/>
    <tableColumn id="6" name="Crédito" dataDxfId="1071"/>
    <tableColumn id="7" name="Débito" dataDxfId="1070"/>
    <tableColumn id="8" name="Total" dataDxfId="1069">
      <calculatedColumnFormula>IF(B75&lt;&gt;"",G75-H75,"")</calculatedColumnFormula>
    </tableColumn>
  </tableColumns>
  <tableStyleInfo name="Personalizado" showFirstColumn="0" showLastColumn="0" showRowStripes="1" showColumnStripes="0"/>
</table>
</file>

<file path=xl/tables/table116.xml><?xml version="1.0" encoding="utf-8"?>
<table xmlns="http://schemas.openxmlformats.org/spreadsheetml/2006/main" id="135" name="Tabela8112571315171921222328303132144563102846136" displayName="Tabela8112571315171921222328303132144563102846136" ref="B83:I88" totalsRowShown="0" headerRowDxfId="1068" dataDxfId="1067" tableBorderDxfId="1066">
  <autoFilter ref="B83:I88"/>
  <tableColumns count="8">
    <tableColumn id="1" name="Data" dataDxfId="1065"/>
    <tableColumn id="2" name="Categoria" dataDxfId="1064"/>
    <tableColumn id="3" name="Descrição" dataDxfId="1063"/>
    <tableColumn id="4" name="Colunas1" dataDxfId="1062"/>
    <tableColumn id="5" name="Conta" dataDxfId="1061"/>
    <tableColumn id="6" name="Crédito" dataDxfId="1060"/>
    <tableColumn id="7" name="Débito" dataDxfId="1059"/>
    <tableColumn id="8" name="Total" dataDxfId="1058">
      <calculatedColumnFormula>IF(B84&lt;&gt;"",G84-H84,"")</calculatedColumnFormula>
    </tableColumn>
  </tableColumns>
  <tableStyleInfo name="Personalizado" showFirstColumn="0" showLastColumn="0" showRowStripes="1" showColumnStripes="0"/>
</table>
</file>

<file path=xl/tables/table117.xml><?xml version="1.0" encoding="utf-8"?>
<table xmlns="http://schemas.openxmlformats.org/spreadsheetml/2006/main" id="136" name="Tabela811257131517192122232830313233154664112947137" displayName="Tabela811257131517192122232830313233154664112947137" ref="B92:I97" totalsRowShown="0" headerRowDxfId="1057" dataDxfId="1056" tableBorderDxfId="1055">
  <autoFilter ref="B92:I97"/>
  <tableColumns count="8">
    <tableColumn id="1" name="Data" dataDxfId="1054"/>
    <tableColumn id="2" name="Categoria" dataDxfId="1053"/>
    <tableColumn id="3" name="Descrição" dataDxfId="1052"/>
    <tableColumn id="4" name="Colunas1" dataDxfId="1051"/>
    <tableColumn id="5" name="Conta" dataDxfId="1050"/>
    <tableColumn id="6" name="Crédito" dataDxfId="1049"/>
    <tableColumn id="7" name="Débito" dataDxfId="1048"/>
    <tableColumn id="8" name="Total" dataDxfId="1047">
      <calculatedColumnFormula>IF(B93&lt;&gt;"",G93-H93,"")</calculatedColumnFormula>
    </tableColumn>
  </tableColumns>
  <tableStyleInfo name="Personalizado" showFirstColumn="0" showLastColumn="0" showRowStripes="1" showColumnStripes="0"/>
</table>
</file>

<file path=xl/tables/table118.xml><?xml version="1.0" encoding="utf-8"?>
<table xmlns="http://schemas.openxmlformats.org/spreadsheetml/2006/main" id="137" name="Tabela81125713151719212223283031323334164765123048138" displayName="Tabela81125713151719212223283031323334164765123048138" ref="B101:I106" totalsRowShown="0" headerRowDxfId="1046" dataDxfId="1045" tableBorderDxfId="1044">
  <autoFilter ref="B101:I106"/>
  <tableColumns count="8">
    <tableColumn id="1" name="Data" dataDxfId="1043"/>
    <tableColumn id="2" name="Categoria" dataDxfId="1042"/>
    <tableColumn id="3" name="Descrição" dataDxfId="1041"/>
    <tableColumn id="4" name="Colunas1" dataDxfId="1040"/>
    <tableColumn id="5" name="Conta" dataDxfId="1039"/>
    <tableColumn id="6" name="Crédito" dataDxfId="1038"/>
    <tableColumn id="7" name="Débito" dataDxfId="1037"/>
    <tableColumn id="8" name="Total" dataDxfId="1036">
      <calculatedColumnFormula>IF(B102&lt;&gt;"",G102-H102,"")</calculatedColumnFormula>
    </tableColumn>
  </tableColumns>
  <tableStyleInfo name="Personalizado" showFirstColumn="0" showLastColumn="0" showRowStripes="1" showColumnStripes="0"/>
</table>
</file>

<file path=xl/tables/table119.xml><?xml version="1.0" encoding="utf-8"?>
<table xmlns="http://schemas.openxmlformats.org/spreadsheetml/2006/main" id="138" name="Tabela8112571315171921222328303132333435174866133149139" displayName="Tabela8112571315171921222328303132333435174866133149139" ref="B110:I115" totalsRowShown="0" headerRowDxfId="1035" dataDxfId="1034" tableBorderDxfId="1033">
  <autoFilter ref="B110:I115"/>
  <tableColumns count="8">
    <tableColumn id="1" name="Data" dataDxfId="1032"/>
    <tableColumn id="2" name="Categoria" dataDxfId="1031"/>
    <tableColumn id="3" name="Descrição" dataDxfId="1030"/>
    <tableColumn id="4" name="Colunas1" dataDxfId="1029"/>
    <tableColumn id="5" name="Conta" dataDxfId="1028"/>
    <tableColumn id="6" name="Crédito" dataDxfId="1027"/>
    <tableColumn id="7" name="Débito" dataDxfId="1026"/>
    <tableColumn id="8" name="Total" dataDxfId="1025">
      <calculatedColumnFormula>IF(B111&lt;&gt;"",G111-H111,"")</calculatedColumnFormula>
    </tableColumn>
  </tableColumns>
  <tableStyleInfo name="Personalizado" showFirstColumn="0" showLastColumn="0" showRowStripes="1" showColumnStripes="0"/>
</table>
</file>

<file path=xl/tables/table120.xml><?xml version="1.0" encoding="utf-8"?>
<table xmlns="http://schemas.openxmlformats.org/spreadsheetml/2006/main" id="139" name="Tabela811257131517192122232830313233343536184967143250140" displayName="Tabela811257131517192122232830313233343536184967143250140" ref="B119:I124" totalsRowShown="0" headerRowDxfId="1024" dataDxfId="1023" tableBorderDxfId="1022">
  <autoFilter ref="B119:I124"/>
  <tableColumns count="8">
    <tableColumn id="1" name="Data" dataDxfId="1021"/>
    <tableColumn id="2" name="Categoria" dataDxfId="1020"/>
    <tableColumn id="3" name="Descrição" dataDxfId="1019"/>
    <tableColumn id="4" name="Colunas1" dataDxfId="1018"/>
    <tableColumn id="5" name="Conta" dataDxfId="1017"/>
    <tableColumn id="6" name="Crédito" dataDxfId="1016"/>
    <tableColumn id="7" name="Débito" dataDxfId="1015"/>
    <tableColumn id="8" name="Total" dataDxfId="1014">
      <calculatedColumnFormula>IF(B120&lt;&gt;"",G120-H120,"")</calculatedColumnFormula>
    </tableColumn>
  </tableColumns>
  <tableStyleInfo name="Personalizado" showFirstColumn="0" showLastColumn="0" showRowStripes="1" showColumnStripes="0"/>
</table>
</file>

<file path=xl/tables/table121.xml><?xml version="1.0" encoding="utf-8"?>
<table xmlns="http://schemas.openxmlformats.org/spreadsheetml/2006/main" id="140" name="Tabela81125713151719212223283031323334353637195068153351141" displayName="Tabela81125713151719212223283031323334353637195068153351141" ref="B128:I133" totalsRowShown="0" headerRowDxfId="1013" dataDxfId="1012" tableBorderDxfId="1011">
  <autoFilter ref="B128:I133"/>
  <tableColumns count="8">
    <tableColumn id="1" name="Data" dataDxfId="1010"/>
    <tableColumn id="2" name="Categoria" dataDxfId="1009"/>
    <tableColumn id="3" name="Descrição" dataDxfId="1008"/>
    <tableColumn id="4" name="Colunas1" dataDxfId="1007"/>
    <tableColumn id="5" name="Conta" dataDxfId="1006"/>
    <tableColumn id="6" name="Crédito" dataDxfId="1005"/>
    <tableColumn id="7" name="Débito" dataDxfId="1004"/>
    <tableColumn id="8" name="Total" dataDxfId="1003">
      <calculatedColumnFormula>IF(B129&lt;&gt;"",G129-H129,"")</calculatedColumnFormula>
    </tableColumn>
  </tableColumns>
  <tableStyleInfo name="Personalizado" showFirstColumn="0" showLastColumn="0" showRowStripes="1" showColumnStripes="0"/>
</table>
</file>

<file path=xl/tables/table122.xml><?xml version="1.0" encoding="utf-8"?>
<table xmlns="http://schemas.openxmlformats.org/spreadsheetml/2006/main" id="141" name="Tabela1205169163452142" displayName="Tabela1205169163452142" ref="B12:E14" totalsRowShown="0" headerRowDxfId="1002" dataDxfId="1001">
  <tableColumns count="4">
    <tableColumn id="1" name="Cartão de Crédito" dataDxfId="1000"/>
    <tableColumn id="2" name="Fatura Real" dataDxfId="999">
      <calculatedColumnFormula>IF(B13&lt;&gt;"",SUMIFS(I28:I459,D28:D459,CONCATENATE("*",B13,"*")),"")</calculatedColumnFormula>
    </tableColumn>
    <tableColumn id="5" name="Gateway" dataDxfId="998">
      <calculatedColumnFormula>IF(B13&lt;&gt;"",SUMIFS(I28:I459,D28:D459,"*ITAUCARD-GATEWAY*"),"")</calculatedColumnFormula>
    </tableColumn>
    <tableColumn id="3" name="Total sem gateway" dataDxfId="997">
      <calculatedColumnFormula>IF(B13&lt;&gt;"",C13-D13,"")</calculatedColumnFormula>
    </tableColumn>
  </tableColumns>
  <tableStyleInfo name="TableStyleLight11" showFirstColumn="0" showLastColumn="0" showRowStripes="1" showColumnStripes="0"/>
</table>
</file>

<file path=xl/tables/table123.xml><?xml version="1.0" encoding="utf-8"?>
<table xmlns="http://schemas.openxmlformats.org/spreadsheetml/2006/main" id="142" name="Tabela811257131517192122232830313233343536373215270173553143" displayName="Tabela811257131517192122232830313233343536373215270173553143" ref="B137:I143" totalsRowShown="0" headerRowDxfId="996" dataDxfId="995" tableBorderDxfId="994">
  <autoFilter ref="B137:I143"/>
  <tableColumns count="8">
    <tableColumn id="1" name="Data" dataDxfId="993"/>
    <tableColumn id="2" name="Categoria" dataDxfId="992"/>
    <tableColumn id="3" name="Descrição" dataDxfId="991"/>
    <tableColumn id="4" name="Colunas1" dataDxfId="990"/>
    <tableColumn id="5" name="Conta" dataDxfId="989"/>
    <tableColumn id="6" name="Crédito" dataDxfId="988"/>
    <tableColumn id="7" name="Débito" dataDxfId="987"/>
    <tableColumn id="8" name="Total" dataDxfId="986">
      <calculatedColumnFormula>IF(B138&lt;&gt;"",G138-H138,"")</calculatedColumnFormula>
    </tableColumn>
  </tableColumns>
  <tableStyleInfo name="Personalizado" showFirstColumn="0" showLastColumn="0" showRowStripes="1" showColumnStripes="0"/>
</table>
</file>

<file path=xl/tables/table124.xml><?xml version="1.0" encoding="utf-8"?>
<table xmlns="http://schemas.openxmlformats.org/spreadsheetml/2006/main" id="143" name="Tabela811257131517192122232830313233343536375225371183654144" displayName="Tabela811257131517192122232830313233343536375225371183654144" ref="B147:I152" totalsRowShown="0" headerRowDxfId="985" dataDxfId="984" tableBorderDxfId="983">
  <autoFilter ref="B147:I152"/>
  <tableColumns count="8">
    <tableColumn id="1" name="Data" dataDxfId="982"/>
    <tableColumn id="2" name="Categoria" dataDxfId="981"/>
    <tableColumn id="3" name="Descrição" dataDxfId="980"/>
    <tableColumn id="4" name="Colunas1" dataDxfId="979"/>
    <tableColumn id="5" name="Conta" dataDxfId="978"/>
    <tableColumn id="6" name="Crédito" dataDxfId="977"/>
    <tableColumn id="7" name="Débito" dataDxfId="976"/>
    <tableColumn id="8" name="Total" dataDxfId="975">
      <calculatedColumnFormula>IF(B148&lt;&gt;"",G148-H148,"")</calculatedColumnFormula>
    </tableColumn>
  </tableColumns>
  <tableStyleInfo name="Personalizado" showFirstColumn="0" showLastColumn="0" showRowStripes="1" showColumnStripes="0"/>
</table>
</file>

<file path=xl/tables/table125.xml><?xml version="1.0" encoding="utf-8"?>
<table xmlns="http://schemas.openxmlformats.org/spreadsheetml/2006/main" id="144" name="Tabela8112571315171921222328303132333435363756235472193755145" displayName="Tabela8112571315171921222328303132333435363756235472193755145" ref="B156:I161" totalsRowShown="0" headerRowDxfId="974" dataDxfId="973" tableBorderDxfId="972">
  <autoFilter ref="B156:I161"/>
  <tableColumns count="8">
    <tableColumn id="1" name="Data" dataDxfId="971"/>
    <tableColumn id="2" name="Categoria" dataDxfId="970"/>
    <tableColumn id="3" name="Descrição" dataDxfId="969"/>
    <tableColumn id="4" name="Colunas1" dataDxfId="968"/>
    <tableColumn id="5" name="Conta" dataDxfId="967"/>
    <tableColumn id="6" name="Crédito" dataDxfId="966"/>
    <tableColumn id="7" name="Débito" dataDxfId="965"/>
    <tableColumn id="8" name="Total" dataDxfId="964">
      <calculatedColumnFormula>IF(B157&lt;&gt;"",G157-H157,"")</calculatedColumnFormula>
    </tableColumn>
  </tableColumns>
  <tableStyleInfo name="Personalizado" showFirstColumn="0" showLastColumn="0" showRowStripes="1" showColumnStripes="0"/>
</table>
</file>

<file path=xl/tables/table126.xml><?xml version="1.0" encoding="utf-8"?>
<table xmlns="http://schemas.openxmlformats.org/spreadsheetml/2006/main" id="145" name="Tabela811257131517192122232830313233343536375623295573203874146" displayName="Tabela811257131517192122232830313233343536375623295573203874146" ref="B166:I171" totalsRowShown="0" headerRowDxfId="963" dataDxfId="962" tableBorderDxfId="961">
  <autoFilter ref="B166:I171"/>
  <tableColumns count="8">
    <tableColumn id="1" name="Data" dataDxfId="960"/>
    <tableColumn id="2" name="Categoria" dataDxfId="959"/>
    <tableColumn id="3" name="Descrição" dataDxfId="958"/>
    <tableColumn id="4" name="Colunas1" dataDxfId="957"/>
    <tableColumn id="5" name="Conta" dataDxfId="956"/>
    <tableColumn id="6" name="Crédito" dataDxfId="955"/>
    <tableColumn id="7" name="Débito" dataDxfId="954">
      <calculatedColumnFormula>17*2</calculatedColumnFormula>
    </tableColumn>
    <tableColumn id="8" name="Total" dataDxfId="953">
      <calculatedColumnFormula>IF(B167&lt;&gt;"",G167-H167,"")</calculatedColumnFormula>
    </tableColumn>
  </tableColumns>
  <tableStyleInfo name="Personalizado" showFirstColumn="0" showLastColumn="0" showRowStripes="1" showColumnStripes="0"/>
</table>
</file>

<file path=xl/tables/table127.xml><?xml version="1.0" encoding="utf-8"?>
<table xmlns="http://schemas.openxmlformats.org/spreadsheetml/2006/main" id="110" name="Tabela81125713151719247385622139111" displayName="Tabela81125713151719247385622139111" ref="B27:I35" totalsRowShown="0" headerRowDxfId="952" dataDxfId="951" tableBorderDxfId="950">
  <autoFilter ref="B27:I35"/>
  <sortState ref="B28:I37">
    <sortCondition ref="C27:C37"/>
  </sortState>
  <tableColumns count="8">
    <tableColumn id="1" name="Data" dataDxfId="949"/>
    <tableColumn id="2" name="Categoria" dataDxfId="948"/>
    <tableColumn id="3" name="Descrição" dataDxfId="947"/>
    <tableColumn id="4" name="Colunas1" dataDxfId="946"/>
    <tableColumn id="5" name="Conta" dataDxfId="945"/>
    <tableColumn id="6" name="Crédito" dataDxfId="944"/>
    <tableColumn id="7" name="Débito" dataDxfId="943"/>
    <tableColumn id="8" name="Total" dataDxfId="942">
      <calculatedColumnFormula>IF(B28&lt;&gt;"",G28-H28,"")</calculatedColumnFormula>
    </tableColumn>
  </tableColumns>
  <tableStyleInfo name="Personalizado" showFirstColumn="0" showLastColumn="0" showRowStripes="1" showColumnStripes="0"/>
</table>
</file>

<file path=xl/tables/table128.xml><?xml version="1.0" encoding="utf-8"?>
<table xmlns="http://schemas.openxmlformats.org/spreadsheetml/2006/main" id="111" name="Tabela91236814161820258395732240112" displayName="Tabela91236814161820258395732240112" ref="B2:E10" totalsRowShown="0" headerRowDxfId="941" dataDxfId="940" tableBorderDxfId="939">
  <tableColumns count="4">
    <tableColumn id="1" name="Conta" dataDxfId="938"/>
    <tableColumn id="2" name="Saldo Anterior" dataDxfId="937"/>
    <tableColumn id="3" name="Saldo Projetado" dataDxfId="936"/>
    <tableColumn id="4" name="Saldo Atual" dataDxfId="935"/>
  </tableColumns>
  <tableStyleInfo name="TableStyleMedium4" showFirstColumn="0" showLastColumn="0" showRowStripes="1" showColumnStripes="0"/>
</table>
</file>

<file path=xl/tables/table129.xml><?xml version="1.0" encoding="utf-8"?>
<table xmlns="http://schemas.openxmlformats.org/spreadsheetml/2006/main" id="112" name="Tabela8112571315171921269405852341113" displayName="Tabela8112571315171921269405852341113" ref="B39:I43" totalsRowShown="0" headerRowDxfId="934" dataDxfId="933" tableBorderDxfId="932">
  <autoFilter ref="B39:I43"/>
  <sortState ref="B40:I4164">
    <sortCondition ref="B77"/>
  </sortState>
  <tableColumns count="8">
    <tableColumn id="1" name="Data" dataDxfId="931"/>
    <tableColumn id="2" name="Categoria" dataDxfId="930"/>
    <tableColumn id="3" name="Descrição" dataDxfId="929"/>
    <tableColumn id="4" name="Colunas1" dataDxfId="928"/>
    <tableColumn id="5" name="Conta" dataDxfId="927"/>
    <tableColumn id="6" name="Crédito" dataDxfId="926"/>
    <tableColumn id="7" name="Débito" dataDxfId="925"/>
    <tableColumn id="8" name="Total" dataDxfId="924">
      <calculatedColumnFormula>IF(B40&lt;&gt;"",G40-H40,"")</calculatedColumnFormula>
    </tableColumn>
  </tableColumns>
  <tableStyleInfo name="Personalizado" showFirstColumn="0" showLastColumn="0" showRowStripes="1" showColumnStripes="0"/>
</table>
</file>

<file path=xl/tables/table130.xml><?xml version="1.0" encoding="utf-8"?>
<table xmlns="http://schemas.openxmlformats.org/spreadsheetml/2006/main" id="113" name="Tabela8112571315171921222710415962442114" displayName="Tabela8112571315171921222710415962442114" ref="B47:I52" totalsRowShown="0" headerRowDxfId="923" dataDxfId="922" tableBorderDxfId="921">
  <autoFilter ref="B47:I52"/>
  <tableColumns count="8">
    <tableColumn id="1" name="Data" dataDxfId="920"/>
    <tableColumn id="2" name="Categoria" dataDxfId="919"/>
    <tableColumn id="3" name="Descrição" dataDxfId="918"/>
    <tableColumn id="4" name="Colunas1" dataDxfId="917"/>
    <tableColumn id="5" name="Conta" dataDxfId="916"/>
    <tableColumn id="6" name="Crédito" dataDxfId="915"/>
    <tableColumn id="7" name="Débito" dataDxfId="914"/>
    <tableColumn id="8" name="Total" dataDxfId="913">
      <calculatedColumnFormula>IF(B48&lt;&gt;"",G48-H48,"")</calculatedColumnFormula>
    </tableColumn>
  </tableColumns>
  <tableStyleInfo name="Personalizado" showFirstColumn="0" showLastColumn="0" showRowStripes="1" showColumnStripes="0"/>
</table>
</file>

<file path=xl/tables/table131.xml><?xml version="1.0" encoding="utf-8"?>
<table xmlns="http://schemas.openxmlformats.org/spreadsheetml/2006/main" id="114" name="Tabela811257131517192122232811426072543115" displayName="Tabela811257131517192122232811426072543115" ref="B56:I61" totalsRowShown="0" headerRowDxfId="912" dataDxfId="911" tableBorderDxfId="910">
  <autoFilter ref="B56:I61"/>
  <tableColumns count="8">
    <tableColumn id="1" name="Data" dataDxfId="909"/>
    <tableColumn id="2" name="Categoria" dataDxfId="908"/>
    <tableColumn id="3" name="Descrição" dataDxfId="907"/>
    <tableColumn id="4" name="Colunas1" dataDxfId="906"/>
    <tableColumn id="5" name="Conta" dataDxfId="905"/>
    <tableColumn id="6" name="Crédito" dataDxfId="904"/>
    <tableColumn id="7" name="Débito" dataDxfId="903"/>
    <tableColumn id="8" name="Total" dataDxfId="902">
      <calculatedColumnFormula>IF(B57&lt;&gt;"",G57-H57,"")</calculatedColumnFormula>
    </tableColumn>
  </tableColumns>
  <tableStyleInfo name="Personalizado" showFirstColumn="0" showLastColumn="0" showRowStripes="1" showColumnStripes="0"/>
</table>
</file>

<file path=xl/tables/table132.xml><?xml version="1.0" encoding="utf-8"?>
<table xmlns="http://schemas.openxmlformats.org/spreadsheetml/2006/main" id="115" name="Tabela81125713151719212223283012436182644116" displayName="Tabela81125713151719212223283012436182644116" ref="B65:I70" totalsRowShown="0" headerRowDxfId="901" dataDxfId="900" tableBorderDxfId="899">
  <autoFilter ref="B65:I70"/>
  <tableColumns count="8">
    <tableColumn id="1" name="Data" dataDxfId="898"/>
    <tableColumn id="2" name="Categoria" dataDxfId="897"/>
    <tableColumn id="3" name="Descrição" dataDxfId="896"/>
    <tableColumn id="4" name="Colunas1" dataDxfId="895"/>
    <tableColumn id="5" name="Conta" dataDxfId="894"/>
    <tableColumn id="6" name="Crédito" dataDxfId="893"/>
    <tableColumn id="7" name="Débito" dataDxfId="892"/>
    <tableColumn id="8" name="Total" dataDxfId="891">
      <calculatedColumnFormula>IF(B66&lt;&gt;"",G66-H66,"")</calculatedColumnFormula>
    </tableColumn>
  </tableColumns>
  <tableStyleInfo name="Personalizado" showFirstColumn="0" showLastColumn="0" showRowStripes="1" showColumnStripes="0"/>
</table>
</file>

<file path=xl/tables/table133.xml><?xml version="1.0" encoding="utf-8"?>
<table xmlns="http://schemas.openxmlformats.org/spreadsheetml/2006/main" id="116" name="Tabela8112571315171921222328303113446292745117" displayName="Tabela8112571315171921222328303113446292745117" ref="B74:I79" totalsRowShown="0" headerRowDxfId="890" dataDxfId="889" tableBorderDxfId="888">
  <autoFilter ref="B74:I79"/>
  <tableColumns count="8">
    <tableColumn id="1" name="Data" dataDxfId="887"/>
    <tableColumn id="2" name="Categoria" dataDxfId="886"/>
    <tableColumn id="3" name="Descrição" dataDxfId="885"/>
    <tableColumn id="4" name="Colunas1" dataDxfId="884"/>
    <tableColumn id="5" name="Conta" dataDxfId="883"/>
    <tableColumn id="6" name="Crédito" dataDxfId="882"/>
    <tableColumn id="7" name="Débito" dataDxfId="881"/>
    <tableColumn id="8" name="Total" dataDxfId="880">
      <calculatedColumnFormula>IF(B75&lt;&gt;"",G75-H75,"")</calculatedColumnFormula>
    </tableColumn>
  </tableColumns>
  <tableStyleInfo name="Personalizado" showFirstColumn="0" showLastColumn="0" showRowStripes="1" showColumnStripes="0"/>
</table>
</file>

<file path=xl/tables/table134.xml><?xml version="1.0" encoding="utf-8"?>
<table xmlns="http://schemas.openxmlformats.org/spreadsheetml/2006/main" id="117" name="Tabela8112571315171921222328303132144563102846118" displayName="Tabela8112571315171921222328303132144563102846118" ref="B83:I88" totalsRowShown="0" headerRowDxfId="879" dataDxfId="878" tableBorderDxfId="877">
  <autoFilter ref="B83:I88"/>
  <tableColumns count="8">
    <tableColumn id="1" name="Data" dataDxfId="876"/>
    <tableColumn id="2" name="Categoria" dataDxfId="875"/>
    <tableColumn id="3" name="Descrição" dataDxfId="874"/>
    <tableColumn id="4" name="Colunas1" dataDxfId="873"/>
    <tableColumn id="5" name="Conta" dataDxfId="872"/>
    <tableColumn id="6" name="Crédito" dataDxfId="871"/>
    <tableColumn id="7" name="Débito" dataDxfId="870"/>
    <tableColumn id="8" name="Total" dataDxfId="869">
      <calculatedColumnFormula>IF(B84&lt;&gt;"",G84-H84,"")</calculatedColumnFormula>
    </tableColumn>
  </tableColumns>
  <tableStyleInfo name="Personalizado" showFirstColumn="0" showLastColumn="0" showRowStripes="1" showColumnStripes="0"/>
</table>
</file>

<file path=xl/tables/table135.xml><?xml version="1.0" encoding="utf-8"?>
<table xmlns="http://schemas.openxmlformats.org/spreadsheetml/2006/main" id="118" name="Tabela811257131517192122232830313233154664112947119" displayName="Tabela811257131517192122232830313233154664112947119" ref="B92:I97" totalsRowShown="0" headerRowDxfId="868" dataDxfId="867" tableBorderDxfId="866">
  <autoFilter ref="B92:I97"/>
  <tableColumns count="8">
    <tableColumn id="1" name="Data" dataDxfId="865"/>
    <tableColumn id="2" name="Categoria" dataDxfId="864"/>
    <tableColumn id="3" name="Descrição" dataDxfId="863"/>
    <tableColumn id="4" name="Colunas1" dataDxfId="862"/>
    <tableColumn id="5" name="Conta" dataDxfId="861"/>
    <tableColumn id="6" name="Crédito" dataDxfId="860"/>
    <tableColumn id="7" name="Débito" dataDxfId="859"/>
    <tableColumn id="8" name="Total" dataDxfId="858">
      <calculatedColumnFormula>IF(B93&lt;&gt;"",G93-H93,"")</calculatedColumnFormula>
    </tableColumn>
  </tableColumns>
  <tableStyleInfo name="Personalizado" showFirstColumn="0" showLastColumn="0" showRowStripes="1" showColumnStripes="0"/>
</table>
</file>

<file path=xl/tables/table136.xml><?xml version="1.0" encoding="utf-8"?>
<table xmlns="http://schemas.openxmlformats.org/spreadsheetml/2006/main" id="119" name="Tabela81125713151719212223283031323334164765123048120" displayName="Tabela81125713151719212223283031323334164765123048120" ref="B101:I106" totalsRowShown="0" headerRowDxfId="857" dataDxfId="856" tableBorderDxfId="855">
  <autoFilter ref="B101:I106"/>
  <tableColumns count="8">
    <tableColumn id="1" name="Data" dataDxfId="854"/>
    <tableColumn id="2" name="Categoria" dataDxfId="853"/>
    <tableColumn id="3" name="Descrição" dataDxfId="852"/>
    <tableColumn id="4" name="Colunas1" dataDxfId="851"/>
    <tableColumn id="5" name="Conta" dataDxfId="850"/>
    <tableColumn id="6" name="Crédito" dataDxfId="849"/>
    <tableColumn id="7" name="Débito" dataDxfId="848"/>
    <tableColumn id="8" name="Total" dataDxfId="847">
      <calculatedColumnFormula>IF(B102&lt;&gt;"",G102-H102,"")</calculatedColumnFormula>
    </tableColumn>
  </tableColumns>
  <tableStyleInfo name="Personalizado" showFirstColumn="0" showLastColumn="0" showRowStripes="1" showColumnStripes="0"/>
</table>
</file>

<file path=xl/tables/table137.xml><?xml version="1.0" encoding="utf-8"?>
<table xmlns="http://schemas.openxmlformats.org/spreadsheetml/2006/main" id="120" name="Tabela8112571315171921222328303132333435174866133149121" displayName="Tabela8112571315171921222328303132333435174866133149121" ref="B110:I115" totalsRowShown="0" headerRowDxfId="846" dataDxfId="845" tableBorderDxfId="844">
  <autoFilter ref="B110:I115"/>
  <tableColumns count="8">
    <tableColumn id="1" name="Data" dataDxfId="843"/>
    <tableColumn id="2" name="Categoria" dataDxfId="842"/>
    <tableColumn id="3" name="Descrição" dataDxfId="841"/>
    <tableColumn id="4" name="Colunas1" dataDxfId="840"/>
    <tableColumn id="5" name="Conta" dataDxfId="839"/>
    <tableColumn id="6" name="Crédito" dataDxfId="838"/>
    <tableColumn id="7" name="Débito" dataDxfId="837"/>
    <tableColumn id="8" name="Total" dataDxfId="836">
      <calculatedColumnFormula>IF(B111&lt;&gt;"",G111-H111,"")</calculatedColumnFormula>
    </tableColumn>
  </tableColumns>
  <tableStyleInfo name="Personalizado" showFirstColumn="0" showLastColumn="0" showRowStripes="1" showColumnStripes="0"/>
</table>
</file>

<file path=xl/tables/table138.xml><?xml version="1.0" encoding="utf-8"?>
<table xmlns="http://schemas.openxmlformats.org/spreadsheetml/2006/main" id="121" name="Tabela811257131517192122232830313233343536184967143250122" displayName="Tabela811257131517192122232830313233343536184967143250122" ref="B119:I124" totalsRowShown="0" headerRowDxfId="835" dataDxfId="834" tableBorderDxfId="833">
  <autoFilter ref="B119:I124"/>
  <tableColumns count="8">
    <tableColumn id="1" name="Data" dataDxfId="832"/>
    <tableColumn id="2" name="Categoria" dataDxfId="831"/>
    <tableColumn id="3" name="Descrição" dataDxfId="830"/>
    <tableColumn id="4" name="Colunas1" dataDxfId="829"/>
    <tableColumn id="5" name="Conta" dataDxfId="828"/>
    <tableColumn id="6" name="Crédito" dataDxfId="827"/>
    <tableColumn id="7" name="Débito" dataDxfId="826"/>
    <tableColumn id="8" name="Total" dataDxfId="825">
      <calculatedColumnFormula>IF(B120&lt;&gt;"",G120-H120,"")</calculatedColumnFormula>
    </tableColumn>
  </tableColumns>
  <tableStyleInfo name="Personalizado" showFirstColumn="0" showLastColumn="0" showRowStripes="1" showColumnStripes="0"/>
</table>
</file>

<file path=xl/tables/table139.xml><?xml version="1.0" encoding="utf-8"?>
<table xmlns="http://schemas.openxmlformats.org/spreadsheetml/2006/main" id="122" name="Tabela81125713151719212223283031323334353637195068153351123" displayName="Tabela81125713151719212223283031323334353637195068153351123" ref="B128:I133" totalsRowShown="0" headerRowDxfId="824" dataDxfId="823" tableBorderDxfId="822">
  <autoFilter ref="B128:I133"/>
  <tableColumns count="8">
    <tableColumn id="1" name="Data" dataDxfId="821"/>
    <tableColumn id="2" name="Categoria" dataDxfId="820"/>
    <tableColumn id="3" name="Descrição" dataDxfId="819"/>
    <tableColumn id="4" name="Colunas1" dataDxfId="818"/>
    <tableColumn id="5" name="Conta" dataDxfId="817"/>
    <tableColumn id="6" name="Crédito" dataDxfId="816"/>
    <tableColumn id="7" name="Débito" dataDxfId="815"/>
    <tableColumn id="8" name="Total" dataDxfId="814">
      <calculatedColumnFormula>IF(B129&lt;&gt;"",G129-H129,"")</calculatedColumnFormula>
    </tableColumn>
  </tableColumns>
  <tableStyleInfo name="Personalizado" showFirstColumn="0" showLastColumn="0" showRowStripes="1" showColumnStripes="0"/>
</table>
</file>

<file path=xl/tables/table140.xml><?xml version="1.0" encoding="utf-8"?>
<table xmlns="http://schemas.openxmlformats.org/spreadsheetml/2006/main" id="123" name="Tabela1205169163452124" displayName="Tabela1205169163452124" ref="B12:E14" totalsRowShown="0" headerRowDxfId="813" dataDxfId="812">
  <tableColumns count="4">
    <tableColumn id="1" name="Cartão de Crédito" dataDxfId="811"/>
    <tableColumn id="2" name="Fatura Real" dataDxfId="810">
      <calculatedColumnFormula>IF(B13&lt;&gt;"",SUMIFS(I28:I459,D28:D459,CONCATENATE("*",B13,"*")),"")</calculatedColumnFormula>
    </tableColumn>
    <tableColumn id="5" name="Gateway" dataDxfId="809">
      <calculatedColumnFormula>IF(B13&lt;&gt;"",SUMIFS(I28:I459,D28:D459,"*ITAUCARD-GATEWAY*"),"")</calculatedColumnFormula>
    </tableColumn>
    <tableColumn id="3" name="Total sem gateway" dataDxfId="808">
      <calculatedColumnFormula>IF(B13&lt;&gt;"",C13-D13,"")</calculatedColumnFormula>
    </tableColumn>
  </tableColumns>
  <tableStyleInfo name="TableStyleLight11" showFirstColumn="0" showLastColumn="0" showRowStripes="1" showColumnStripes="0"/>
</table>
</file>

<file path=xl/tables/table141.xml><?xml version="1.0" encoding="utf-8"?>
<table xmlns="http://schemas.openxmlformats.org/spreadsheetml/2006/main" id="124" name="Tabela811257131517192122232830313233343536373215270173553125" displayName="Tabela811257131517192122232830313233343536373215270173553125" ref="B137:I143" totalsRowShown="0" headerRowDxfId="807" dataDxfId="806" tableBorderDxfId="805">
  <autoFilter ref="B137:I143"/>
  <tableColumns count="8">
    <tableColumn id="1" name="Data" dataDxfId="804"/>
    <tableColumn id="2" name="Categoria" dataDxfId="803"/>
    <tableColumn id="3" name="Descrição" dataDxfId="802"/>
    <tableColumn id="4" name="Colunas1" dataDxfId="801"/>
    <tableColumn id="5" name="Conta" dataDxfId="800"/>
    <tableColumn id="6" name="Crédito" dataDxfId="799"/>
    <tableColumn id="7" name="Débito" dataDxfId="798"/>
    <tableColumn id="8" name="Total" dataDxfId="797">
      <calculatedColumnFormula>IF(B138&lt;&gt;"",G138-H138,"")</calculatedColumnFormula>
    </tableColumn>
  </tableColumns>
  <tableStyleInfo name="Personalizado" showFirstColumn="0" showLastColumn="0" showRowStripes="1" showColumnStripes="0"/>
</table>
</file>

<file path=xl/tables/table142.xml><?xml version="1.0" encoding="utf-8"?>
<table xmlns="http://schemas.openxmlformats.org/spreadsheetml/2006/main" id="125" name="Tabela811257131517192122232830313233343536375225371183654126" displayName="Tabela811257131517192122232830313233343536375225371183654126" ref="B147:I152" totalsRowShown="0" headerRowDxfId="796" dataDxfId="795" tableBorderDxfId="794">
  <autoFilter ref="B147:I152"/>
  <tableColumns count="8">
    <tableColumn id="1" name="Data" dataDxfId="793"/>
    <tableColumn id="2" name="Categoria" dataDxfId="792"/>
    <tableColumn id="3" name="Descrição" dataDxfId="791"/>
    <tableColumn id="4" name="Colunas1" dataDxfId="790"/>
    <tableColumn id="5" name="Conta" dataDxfId="789"/>
    <tableColumn id="6" name="Crédito" dataDxfId="788"/>
    <tableColumn id="7" name="Débito" dataDxfId="787"/>
    <tableColumn id="8" name="Total" dataDxfId="786">
      <calculatedColumnFormula>IF(B148&lt;&gt;"",G148-H148,"")</calculatedColumnFormula>
    </tableColumn>
  </tableColumns>
  <tableStyleInfo name="Personalizado" showFirstColumn="0" showLastColumn="0" showRowStripes="1" showColumnStripes="0"/>
</table>
</file>

<file path=xl/tables/table143.xml><?xml version="1.0" encoding="utf-8"?>
<table xmlns="http://schemas.openxmlformats.org/spreadsheetml/2006/main" id="126" name="Tabela8112571315171921222328303132333435363756235472193755127" displayName="Tabela8112571315171921222328303132333435363756235472193755127" ref="B156:I161" totalsRowShown="0" headerRowDxfId="785" dataDxfId="784" tableBorderDxfId="783">
  <autoFilter ref="B156:I161"/>
  <tableColumns count="8">
    <tableColumn id="1" name="Data" dataDxfId="782"/>
    <tableColumn id="2" name="Categoria" dataDxfId="781"/>
    <tableColumn id="3" name="Descrição" dataDxfId="780"/>
    <tableColumn id="4" name="Colunas1" dataDxfId="779"/>
    <tableColumn id="5" name="Conta" dataDxfId="778"/>
    <tableColumn id="6" name="Crédito" dataDxfId="777"/>
    <tableColumn id="7" name="Débito" dataDxfId="776"/>
    <tableColumn id="8" name="Total" dataDxfId="775">
      <calculatedColumnFormula>IF(B157&lt;&gt;"",G157-H157,"")</calculatedColumnFormula>
    </tableColumn>
  </tableColumns>
  <tableStyleInfo name="Personalizado" showFirstColumn="0" showLastColumn="0" showRowStripes="1" showColumnStripes="0"/>
</table>
</file>

<file path=xl/tables/table144.xml><?xml version="1.0" encoding="utf-8"?>
<table xmlns="http://schemas.openxmlformats.org/spreadsheetml/2006/main" id="127" name="Tabela811257131517192122232830313233343536375623295573203874128" displayName="Tabela811257131517192122232830313233343536375623295573203874128" ref="B166:I171" totalsRowShown="0" headerRowDxfId="774" dataDxfId="773" tableBorderDxfId="772">
  <autoFilter ref="B166:I171"/>
  <tableColumns count="8">
    <tableColumn id="1" name="Data" dataDxfId="771"/>
    <tableColumn id="2" name="Categoria" dataDxfId="770"/>
    <tableColumn id="3" name="Descrição" dataDxfId="769"/>
    <tableColumn id="4" name="Colunas1" dataDxfId="768"/>
    <tableColumn id="5" name="Conta" dataDxfId="767"/>
    <tableColumn id="6" name="Crédito" dataDxfId="766"/>
    <tableColumn id="7" name="Débito" dataDxfId="765">
      <calculatedColumnFormula>17*2</calculatedColumnFormula>
    </tableColumn>
    <tableColumn id="8" name="Total" dataDxfId="764">
      <calculatedColumnFormula>IF(B167&lt;&gt;"",G167-H167,"")</calculatedColumnFormula>
    </tableColumn>
  </tableColumns>
  <tableStyleInfo name="Personalizado" showFirstColumn="0" showLastColumn="0" showRowStripes="1" showColumnStripes="0"/>
</table>
</file>

<file path=xl/tables/table145.xml><?xml version="1.0" encoding="utf-8"?>
<table xmlns="http://schemas.openxmlformats.org/spreadsheetml/2006/main" id="92" name="Tabela8112571315171924738562213993" displayName="Tabela8112571315171924738562213993" ref="B27:I35" totalsRowShown="0" headerRowDxfId="763" dataDxfId="762" tableBorderDxfId="761">
  <autoFilter ref="B27:I35"/>
  <sortState ref="B28:I37">
    <sortCondition ref="C27:C37"/>
  </sortState>
  <tableColumns count="8">
    <tableColumn id="1" name="Data" dataDxfId="760"/>
    <tableColumn id="2" name="Categoria" dataDxfId="759"/>
    <tableColumn id="3" name="Descrição" dataDxfId="758"/>
    <tableColumn id="4" name="Colunas1" dataDxfId="757"/>
    <tableColumn id="5" name="Conta" dataDxfId="756"/>
    <tableColumn id="6" name="Crédito" dataDxfId="755"/>
    <tableColumn id="7" name="Débito" dataDxfId="754"/>
    <tableColumn id="8" name="Total" dataDxfId="753">
      <calculatedColumnFormula>IF(B28&lt;&gt;"",G28-H28,"")</calculatedColumnFormula>
    </tableColumn>
  </tableColumns>
  <tableStyleInfo name="Personalizado" showFirstColumn="0" showLastColumn="0" showRowStripes="1" showColumnStripes="0"/>
</table>
</file>

<file path=xl/tables/table146.xml><?xml version="1.0" encoding="utf-8"?>
<table xmlns="http://schemas.openxmlformats.org/spreadsheetml/2006/main" id="93" name="Tabela9123681416182025839573224094" displayName="Tabela9123681416182025839573224094" ref="B2:E10" totalsRowShown="0" headerRowDxfId="752" dataDxfId="751" tableBorderDxfId="750">
  <tableColumns count="4">
    <tableColumn id="1" name="Conta" dataDxfId="749"/>
    <tableColumn id="2" name="Saldo Anterior" dataDxfId="748"/>
    <tableColumn id="3" name="Saldo Projetado" dataDxfId="747"/>
    <tableColumn id="4" name="Saldo Atual" dataDxfId="746"/>
  </tableColumns>
  <tableStyleInfo name="TableStyleMedium4" showFirstColumn="0" showLastColumn="0" showRowStripes="1" showColumnStripes="0"/>
</table>
</file>

<file path=xl/tables/table147.xml><?xml version="1.0" encoding="utf-8"?>
<table xmlns="http://schemas.openxmlformats.org/spreadsheetml/2006/main" id="94" name="Tabela811257131517192126940585234195" displayName="Tabela811257131517192126940585234195" ref="B39:I43" totalsRowShown="0" headerRowDxfId="745" dataDxfId="744" tableBorderDxfId="743">
  <autoFilter ref="B39:I43"/>
  <sortState ref="B40:I4164">
    <sortCondition ref="B77"/>
  </sortState>
  <tableColumns count="8">
    <tableColumn id="1" name="Data" dataDxfId="742"/>
    <tableColumn id="2" name="Categoria" dataDxfId="741"/>
    <tableColumn id="3" name="Descrição" dataDxfId="740"/>
    <tableColumn id="4" name="Colunas1" dataDxfId="739"/>
    <tableColumn id="5" name="Conta" dataDxfId="738"/>
    <tableColumn id="6" name="Crédito" dataDxfId="737"/>
    <tableColumn id="7" name="Débito" dataDxfId="736"/>
    <tableColumn id="8" name="Total" dataDxfId="735">
      <calculatedColumnFormula>IF(B40&lt;&gt;"",G40-H40,"")</calculatedColumnFormula>
    </tableColumn>
  </tableColumns>
  <tableStyleInfo name="Personalizado" showFirstColumn="0" showLastColumn="0" showRowStripes="1" showColumnStripes="0"/>
</table>
</file>

<file path=xl/tables/table148.xml><?xml version="1.0" encoding="utf-8"?>
<table xmlns="http://schemas.openxmlformats.org/spreadsheetml/2006/main" id="95" name="Tabela811257131517192122271041596244296" displayName="Tabela811257131517192122271041596244296" ref="B47:I52" totalsRowShown="0" headerRowDxfId="734" dataDxfId="733" tableBorderDxfId="732">
  <autoFilter ref="B47:I52"/>
  <tableColumns count="8">
    <tableColumn id="1" name="Data" dataDxfId="731"/>
    <tableColumn id="2" name="Categoria" dataDxfId="730"/>
    <tableColumn id="3" name="Descrição" dataDxfId="729"/>
    <tableColumn id="4" name="Colunas1" dataDxfId="728"/>
    <tableColumn id="5" name="Conta" dataDxfId="727"/>
    <tableColumn id="6" name="Crédito" dataDxfId="726"/>
    <tableColumn id="7" name="Débito" dataDxfId="725"/>
    <tableColumn id="8" name="Total" dataDxfId="724">
      <calculatedColumnFormula>IF(B48&lt;&gt;"",G48-H48,"")</calculatedColumnFormula>
    </tableColumn>
  </tableColumns>
  <tableStyleInfo name="Personalizado" showFirstColumn="0" showLastColumn="0" showRowStripes="1" showColumnStripes="0"/>
</table>
</file>

<file path=xl/tables/table149.xml><?xml version="1.0" encoding="utf-8"?>
<table xmlns="http://schemas.openxmlformats.org/spreadsheetml/2006/main" id="96" name="Tabela81125713151719212223281142607254397" displayName="Tabela81125713151719212223281142607254397" ref="B56:I61" totalsRowShown="0" headerRowDxfId="723" dataDxfId="722" tableBorderDxfId="721">
  <autoFilter ref="B56:I61"/>
  <tableColumns count="8">
    <tableColumn id="1" name="Data" dataDxfId="720"/>
    <tableColumn id="2" name="Categoria" dataDxfId="719"/>
    <tableColumn id="3" name="Descrição" dataDxfId="718"/>
    <tableColumn id="4" name="Colunas1" dataDxfId="717"/>
    <tableColumn id="5" name="Conta" dataDxfId="716"/>
    <tableColumn id="6" name="Crédito" dataDxfId="715"/>
    <tableColumn id="7" name="Débito" dataDxfId="714"/>
    <tableColumn id="8" name="Total" dataDxfId="713">
      <calculatedColumnFormula>IF(B57&lt;&gt;"",G57-H57,"")</calculatedColumnFormula>
    </tableColumn>
  </tableColumns>
  <tableStyleInfo name="Personalizado" showFirstColumn="0" showLastColumn="0" showRowStripes="1" showColumnStripes="0"/>
</table>
</file>

<file path=xl/tables/table150.xml><?xml version="1.0" encoding="utf-8"?>
<table xmlns="http://schemas.openxmlformats.org/spreadsheetml/2006/main" id="97" name="Tabela8112571315171921222328301243618264498" displayName="Tabela8112571315171921222328301243618264498" ref="B65:I70" totalsRowShown="0" headerRowDxfId="712" dataDxfId="711" tableBorderDxfId="710">
  <autoFilter ref="B65:I70"/>
  <tableColumns count="8">
    <tableColumn id="1" name="Data" dataDxfId="709"/>
    <tableColumn id="2" name="Categoria" dataDxfId="708"/>
    <tableColumn id="3" name="Descrição" dataDxfId="707"/>
    <tableColumn id="4" name="Colunas1" dataDxfId="706"/>
    <tableColumn id="5" name="Conta" dataDxfId="705"/>
    <tableColumn id="6" name="Crédito" dataDxfId="704"/>
    <tableColumn id="7" name="Débito" dataDxfId="703"/>
    <tableColumn id="8" name="Total" dataDxfId="702">
      <calculatedColumnFormula>IF(B66&lt;&gt;"",G66-H66,"")</calculatedColumnFormula>
    </tableColumn>
  </tableColumns>
  <tableStyleInfo name="Personalizado" showFirstColumn="0" showLastColumn="0" showRowStripes="1" showColumnStripes="0"/>
</table>
</file>

<file path=xl/tables/table151.xml><?xml version="1.0" encoding="utf-8"?>
<table xmlns="http://schemas.openxmlformats.org/spreadsheetml/2006/main" id="98" name="Tabela811257131517192122232830311344629274599" displayName="Tabela811257131517192122232830311344629274599" ref="B74:I79" totalsRowShown="0" headerRowDxfId="701" dataDxfId="700" tableBorderDxfId="699">
  <autoFilter ref="B74:I79"/>
  <tableColumns count="8">
    <tableColumn id="1" name="Data" dataDxfId="698"/>
    <tableColumn id="2" name="Categoria" dataDxfId="697"/>
    <tableColumn id="3" name="Descrição" dataDxfId="696"/>
    <tableColumn id="4" name="Colunas1" dataDxfId="695"/>
    <tableColumn id="5" name="Conta" dataDxfId="694"/>
    <tableColumn id="6" name="Crédito" dataDxfId="693"/>
    <tableColumn id="7" name="Débito" dataDxfId="692"/>
    <tableColumn id="8" name="Total" dataDxfId="691">
      <calculatedColumnFormula>IF(B75&lt;&gt;"",G75-H75,"")</calculatedColumnFormula>
    </tableColumn>
  </tableColumns>
  <tableStyleInfo name="Personalizado" showFirstColumn="0" showLastColumn="0" showRowStripes="1" showColumnStripes="0"/>
</table>
</file>

<file path=xl/tables/table152.xml><?xml version="1.0" encoding="utf-8"?>
<table xmlns="http://schemas.openxmlformats.org/spreadsheetml/2006/main" id="99" name="Tabela8112571315171921222328303132144563102846100" displayName="Tabela8112571315171921222328303132144563102846100" ref="B83:I88" totalsRowShown="0" headerRowDxfId="690" dataDxfId="689" tableBorderDxfId="688">
  <autoFilter ref="B83:I88"/>
  <tableColumns count="8">
    <tableColumn id="1" name="Data" dataDxfId="687"/>
    <tableColumn id="2" name="Categoria" dataDxfId="686"/>
    <tableColumn id="3" name="Descrição" dataDxfId="685"/>
    <tableColumn id="4" name="Colunas1" dataDxfId="684"/>
    <tableColumn id="5" name="Conta" dataDxfId="683"/>
    <tableColumn id="6" name="Crédito" dataDxfId="682"/>
    <tableColumn id="7" name="Débito" dataDxfId="681"/>
    <tableColumn id="8" name="Total" dataDxfId="680">
      <calculatedColumnFormula>IF(B84&lt;&gt;"",G84-H84,"")</calculatedColumnFormula>
    </tableColumn>
  </tableColumns>
  <tableStyleInfo name="Personalizado" showFirstColumn="0" showLastColumn="0" showRowStripes="1" showColumnStripes="0"/>
</table>
</file>

<file path=xl/tables/table153.xml><?xml version="1.0" encoding="utf-8"?>
<table xmlns="http://schemas.openxmlformats.org/spreadsheetml/2006/main" id="100" name="Tabela811257131517192122232830313233154664112947101" displayName="Tabela811257131517192122232830313233154664112947101" ref="B92:I97" totalsRowShown="0" headerRowDxfId="679" dataDxfId="678" tableBorderDxfId="677">
  <autoFilter ref="B92:I97"/>
  <tableColumns count="8">
    <tableColumn id="1" name="Data" dataDxfId="676"/>
    <tableColumn id="2" name="Categoria" dataDxfId="675"/>
    <tableColumn id="3" name="Descrição" dataDxfId="674"/>
    <tableColumn id="4" name="Colunas1" dataDxfId="673"/>
    <tableColumn id="5" name="Conta" dataDxfId="672"/>
    <tableColumn id="6" name="Crédito" dataDxfId="671"/>
    <tableColumn id="7" name="Débito" dataDxfId="670"/>
    <tableColumn id="8" name="Total" dataDxfId="669">
      <calculatedColumnFormula>IF(B93&lt;&gt;"",G93-H93,"")</calculatedColumnFormula>
    </tableColumn>
  </tableColumns>
  <tableStyleInfo name="Personalizado" showFirstColumn="0" showLastColumn="0" showRowStripes="1" showColumnStripes="0"/>
</table>
</file>

<file path=xl/tables/table154.xml><?xml version="1.0" encoding="utf-8"?>
<table xmlns="http://schemas.openxmlformats.org/spreadsheetml/2006/main" id="101" name="Tabela81125713151719212223283031323334164765123048102" displayName="Tabela81125713151719212223283031323334164765123048102" ref="B101:I106" totalsRowShown="0" headerRowDxfId="668" dataDxfId="667" tableBorderDxfId="666">
  <autoFilter ref="B101:I106"/>
  <tableColumns count="8">
    <tableColumn id="1" name="Data" dataDxfId="665"/>
    <tableColumn id="2" name="Categoria" dataDxfId="664"/>
    <tableColumn id="3" name="Descrição" dataDxfId="663"/>
    <tableColumn id="4" name="Colunas1" dataDxfId="662"/>
    <tableColumn id="5" name="Conta" dataDxfId="661"/>
    <tableColumn id="6" name="Crédito" dataDxfId="660"/>
    <tableColumn id="7" name="Débito" dataDxfId="659"/>
    <tableColumn id="8" name="Total" dataDxfId="658">
      <calculatedColumnFormula>IF(B102&lt;&gt;"",G102-H102,"")</calculatedColumnFormula>
    </tableColumn>
  </tableColumns>
  <tableStyleInfo name="Personalizado" showFirstColumn="0" showLastColumn="0" showRowStripes="1" showColumnStripes="0"/>
</table>
</file>

<file path=xl/tables/table155.xml><?xml version="1.0" encoding="utf-8"?>
<table xmlns="http://schemas.openxmlformats.org/spreadsheetml/2006/main" id="102" name="Tabela8112571315171921222328303132333435174866133149103" displayName="Tabela8112571315171921222328303132333435174866133149103" ref="B110:I115" totalsRowShown="0" headerRowDxfId="657" dataDxfId="656" tableBorderDxfId="655">
  <autoFilter ref="B110:I115"/>
  <tableColumns count="8">
    <tableColumn id="1" name="Data" dataDxfId="654"/>
    <tableColumn id="2" name="Categoria" dataDxfId="653"/>
    <tableColumn id="3" name="Descrição" dataDxfId="652"/>
    <tableColumn id="4" name="Colunas1" dataDxfId="651"/>
    <tableColumn id="5" name="Conta" dataDxfId="650"/>
    <tableColumn id="6" name="Crédito" dataDxfId="649"/>
    <tableColumn id="7" name="Débito" dataDxfId="648"/>
    <tableColumn id="8" name="Total" dataDxfId="647">
      <calculatedColumnFormula>IF(B111&lt;&gt;"",G111-H111,"")</calculatedColumnFormula>
    </tableColumn>
  </tableColumns>
  <tableStyleInfo name="Personalizado" showFirstColumn="0" showLastColumn="0" showRowStripes="1" showColumnStripes="0"/>
</table>
</file>

<file path=xl/tables/table156.xml><?xml version="1.0" encoding="utf-8"?>
<table xmlns="http://schemas.openxmlformats.org/spreadsheetml/2006/main" id="103" name="Tabela811257131517192122232830313233343536184967143250104" displayName="Tabela811257131517192122232830313233343536184967143250104" ref="B119:I124" totalsRowShown="0" headerRowDxfId="646" dataDxfId="645" tableBorderDxfId="644">
  <autoFilter ref="B119:I124"/>
  <tableColumns count="8">
    <tableColumn id="1" name="Data" dataDxfId="643"/>
    <tableColumn id="2" name="Categoria" dataDxfId="642"/>
    <tableColumn id="3" name="Descrição" dataDxfId="641"/>
    <tableColumn id="4" name="Colunas1" dataDxfId="640"/>
    <tableColumn id="5" name="Conta" dataDxfId="639"/>
    <tableColumn id="6" name="Crédito" dataDxfId="638"/>
    <tableColumn id="7" name="Débito" dataDxfId="637"/>
    <tableColumn id="8" name="Total" dataDxfId="636">
      <calculatedColumnFormula>IF(B120&lt;&gt;"",G120-H120,"")</calculatedColumnFormula>
    </tableColumn>
  </tableColumns>
  <tableStyleInfo name="Personalizado" showFirstColumn="0" showLastColumn="0" showRowStripes="1" showColumnStripes="0"/>
</table>
</file>

<file path=xl/tables/table157.xml><?xml version="1.0" encoding="utf-8"?>
<table xmlns="http://schemas.openxmlformats.org/spreadsheetml/2006/main" id="104" name="Tabela81125713151719212223283031323334353637195068153351105" displayName="Tabela81125713151719212223283031323334353637195068153351105" ref="B128:I133" totalsRowShown="0" headerRowDxfId="635" dataDxfId="634" tableBorderDxfId="633">
  <autoFilter ref="B128:I133"/>
  <tableColumns count="8">
    <tableColumn id="1" name="Data" dataDxfId="632"/>
    <tableColumn id="2" name="Categoria" dataDxfId="631"/>
    <tableColumn id="3" name="Descrição" dataDxfId="630"/>
    <tableColumn id="4" name="Colunas1" dataDxfId="629"/>
    <tableColumn id="5" name="Conta" dataDxfId="628"/>
    <tableColumn id="6" name="Crédito" dataDxfId="627"/>
    <tableColumn id="7" name="Débito" dataDxfId="626"/>
    <tableColumn id="8" name="Total" dataDxfId="625">
      <calculatedColumnFormula>IF(B129&lt;&gt;"",G129-H129,"")</calculatedColumnFormula>
    </tableColumn>
  </tableColumns>
  <tableStyleInfo name="Personalizado" showFirstColumn="0" showLastColumn="0" showRowStripes="1" showColumnStripes="0"/>
</table>
</file>

<file path=xl/tables/table158.xml><?xml version="1.0" encoding="utf-8"?>
<table xmlns="http://schemas.openxmlformats.org/spreadsheetml/2006/main" id="105" name="Tabela1205169163452106" displayName="Tabela1205169163452106" ref="B12:E14" totalsRowShown="0" headerRowDxfId="624" dataDxfId="623">
  <tableColumns count="4">
    <tableColumn id="1" name="Cartão de Crédito" dataDxfId="622"/>
    <tableColumn id="2" name="Fatura Real" dataDxfId="621">
      <calculatedColumnFormula>IF(B13&lt;&gt;"",SUMIFS(I28:I459,D28:D459,CONCATENATE("*",B13,"*")),"")</calculatedColumnFormula>
    </tableColumn>
    <tableColumn id="5" name="Gateway" dataDxfId="620">
      <calculatedColumnFormula>IF(B13&lt;&gt;"",SUMIFS(I28:I459,D28:D459,"*ITAUCARD-GATEWAY*"),"")</calculatedColumnFormula>
    </tableColumn>
    <tableColumn id="3" name="Total sem gateway" dataDxfId="619">
      <calculatedColumnFormula>IF(B13&lt;&gt;"",C13-D13,"")</calculatedColumnFormula>
    </tableColumn>
  </tableColumns>
  <tableStyleInfo name="TableStyleLight11" showFirstColumn="0" showLastColumn="0" showRowStripes="1" showColumnStripes="0"/>
</table>
</file>

<file path=xl/tables/table159.xml><?xml version="1.0" encoding="utf-8"?>
<table xmlns="http://schemas.openxmlformats.org/spreadsheetml/2006/main" id="106" name="Tabela811257131517192122232830313233343536373215270173553107" displayName="Tabela811257131517192122232830313233343536373215270173553107" ref="B137:I143" totalsRowShown="0" headerRowDxfId="618" dataDxfId="617" tableBorderDxfId="616">
  <autoFilter ref="B137:I143"/>
  <tableColumns count="8">
    <tableColumn id="1" name="Data" dataDxfId="615"/>
    <tableColumn id="2" name="Categoria" dataDxfId="614"/>
    <tableColumn id="3" name="Descrição" dataDxfId="613"/>
    <tableColumn id="4" name="Colunas1" dataDxfId="612"/>
    <tableColumn id="5" name="Conta" dataDxfId="611"/>
    <tableColumn id="6" name="Crédito" dataDxfId="610"/>
    <tableColumn id="7" name="Débito" dataDxfId="609"/>
    <tableColumn id="8" name="Total" dataDxfId="608">
      <calculatedColumnFormula>IF(B138&lt;&gt;"",G138-H138,"")</calculatedColumnFormula>
    </tableColumn>
  </tableColumns>
  <tableStyleInfo name="Personalizado" showFirstColumn="0" showLastColumn="0" showRowStripes="1" showColumnStripes="0"/>
</table>
</file>

<file path=xl/tables/table160.xml><?xml version="1.0" encoding="utf-8"?>
<table xmlns="http://schemas.openxmlformats.org/spreadsheetml/2006/main" id="107" name="Tabela811257131517192122232830313233343536375225371183654108" displayName="Tabela811257131517192122232830313233343536375225371183654108" ref="B147:I152" totalsRowShown="0" headerRowDxfId="607" dataDxfId="606" tableBorderDxfId="605">
  <autoFilter ref="B147:I152"/>
  <tableColumns count="8">
    <tableColumn id="1" name="Data" dataDxfId="604"/>
    <tableColumn id="2" name="Categoria" dataDxfId="603"/>
    <tableColumn id="3" name="Descrição" dataDxfId="602"/>
    <tableColumn id="4" name="Colunas1" dataDxfId="601"/>
    <tableColumn id="5" name="Conta" dataDxfId="600"/>
    <tableColumn id="6" name="Crédito" dataDxfId="599"/>
    <tableColumn id="7" name="Débito" dataDxfId="598"/>
    <tableColumn id="8" name="Total" dataDxfId="597">
      <calculatedColumnFormula>IF(B148&lt;&gt;"",G148-H148,"")</calculatedColumnFormula>
    </tableColumn>
  </tableColumns>
  <tableStyleInfo name="Personalizado" showFirstColumn="0" showLastColumn="0" showRowStripes="1" showColumnStripes="0"/>
</table>
</file>

<file path=xl/tables/table161.xml><?xml version="1.0" encoding="utf-8"?>
<table xmlns="http://schemas.openxmlformats.org/spreadsheetml/2006/main" id="108" name="Tabela8112571315171921222328303132333435363756235472193755109" displayName="Tabela8112571315171921222328303132333435363756235472193755109" ref="B156:I161" totalsRowShown="0" headerRowDxfId="596" dataDxfId="595" tableBorderDxfId="594">
  <autoFilter ref="B156:I161"/>
  <tableColumns count="8">
    <tableColumn id="1" name="Data" dataDxfId="593"/>
    <tableColumn id="2" name="Categoria" dataDxfId="592"/>
    <tableColumn id="3" name="Descrição" dataDxfId="591"/>
    <tableColumn id="4" name="Colunas1" dataDxfId="590"/>
    <tableColumn id="5" name="Conta" dataDxfId="589"/>
    <tableColumn id="6" name="Crédito" dataDxfId="588"/>
    <tableColumn id="7" name="Débito" dataDxfId="587"/>
    <tableColumn id="8" name="Total" dataDxfId="586">
      <calculatedColumnFormula>IF(B157&lt;&gt;"",G157-H157,"")</calculatedColumnFormula>
    </tableColumn>
  </tableColumns>
  <tableStyleInfo name="Personalizado" showFirstColumn="0" showLastColumn="0" showRowStripes="1" showColumnStripes="0"/>
</table>
</file>

<file path=xl/tables/table162.xml><?xml version="1.0" encoding="utf-8"?>
<table xmlns="http://schemas.openxmlformats.org/spreadsheetml/2006/main" id="109" name="Tabela811257131517192122232830313233343536375623295573203874110" displayName="Tabela811257131517192122232830313233343536375623295573203874110" ref="B166:I171" totalsRowShown="0" headerRowDxfId="585" dataDxfId="584" tableBorderDxfId="583">
  <autoFilter ref="B166:I171"/>
  <tableColumns count="8">
    <tableColumn id="1" name="Data" dataDxfId="582"/>
    <tableColumn id="2" name="Categoria" dataDxfId="581"/>
    <tableColumn id="3" name="Descrição" dataDxfId="580"/>
    <tableColumn id="4" name="Colunas1" dataDxfId="579"/>
    <tableColumn id="5" name="Conta" dataDxfId="578"/>
    <tableColumn id="6" name="Crédito" dataDxfId="577"/>
    <tableColumn id="7" name="Débito" dataDxfId="576">
      <calculatedColumnFormula>17*2</calculatedColumnFormula>
    </tableColumn>
    <tableColumn id="8" name="Total" dataDxfId="575">
      <calculatedColumnFormula>IF(B167&lt;&gt;"",G167-H167,"")</calculatedColumnFormula>
    </tableColumn>
  </tableColumns>
  <tableStyleInfo name="Personalizado" showFirstColumn="0" showLastColumn="0" showRowStripes="1" showColumnStripes="0"/>
</table>
</file>

<file path=xl/tables/table163.xml><?xml version="1.0" encoding="utf-8"?>
<table xmlns="http://schemas.openxmlformats.org/spreadsheetml/2006/main" id="74" name="Tabela8112571315171924738562213975" displayName="Tabela8112571315171924738562213975" ref="B27:I35" totalsRowShown="0" headerRowDxfId="574" dataDxfId="573" tableBorderDxfId="572">
  <autoFilter ref="B27:I35"/>
  <sortState ref="B28:I37">
    <sortCondition ref="C27:C37"/>
  </sortState>
  <tableColumns count="8">
    <tableColumn id="1" name="Data" dataDxfId="571"/>
    <tableColumn id="2" name="Categoria" dataDxfId="570"/>
    <tableColumn id="3" name="Descrição" dataDxfId="569"/>
    <tableColumn id="4" name="Colunas1" dataDxfId="568"/>
    <tableColumn id="5" name="Conta" dataDxfId="567"/>
    <tableColumn id="6" name="Crédito" dataDxfId="566"/>
    <tableColumn id="7" name="Débito" dataDxfId="565"/>
    <tableColumn id="8" name="Total" dataDxfId="564">
      <calculatedColumnFormula>IF(B28&lt;&gt;"",G28-H28,"")</calculatedColumnFormula>
    </tableColumn>
  </tableColumns>
  <tableStyleInfo name="Personalizado" showFirstColumn="0" showLastColumn="0" showRowStripes="1" showColumnStripes="0"/>
</table>
</file>

<file path=xl/tables/table164.xml><?xml version="1.0" encoding="utf-8"?>
<table xmlns="http://schemas.openxmlformats.org/spreadsheetml/2006/main" id="75" name="Tabela9123681416182025839573224076" displayName="Tabela9123681416182025839573224076" ref="B2:E10" totalsRowShown="0" headerRowDxfId="563" dataDxfId="562" tableBorderDxfId="561">
  <tableColumns count="4">
    <tableColumn id="1" name="Conta" dataDxfId="560"/>
    <tableColumn id="2" name="Saldo Anterior" dataDxfId="559"/>
    <tableColumn id="3" name="Saldo Projetado" dataDxfId="558"/>
    <tableColumn id="4" name="Saldo Atual" dataDxfId="557"/>
  </tableColumns>
  <tableStyleInfo name="TableStyleMedium4" showFirstColumn="0" showLastColumn="0" showRowStripes="1" showColumnStripes="0"/>
</table>
</file>

<file path=xl/tables/table165.xml><?xml version="1.0" encoding="utf-8"?>
<table xmlns="http://schemas.openxmlformats.org/spreadsheetml/2006/main" id="76" name="Tabela811257131517192126940585234177" displayName="Tabela811257131517192126940585234177" ref="B39:I43" totalsRowShown="0" headerRowDxfId="556" dataDxfId="555" tableBorderDxfId="554">
  <autoFilter ref="B39:I43"/>
  <sortState ref="B40:I4164">
    <sortCondition ref="B77"/>
  </sortState>
  <tableColumns count="8">
    <tableColumn id="1" name="Data" dataDxfId="553"/>
    <tableColumn id="2" name="Categoria" dataDxfId="552"/>
    <tableColumn id="3" name="Descrição" dataDxfId="551"/>
    <tableColumn id="4" name="Colunas1" dataDxfId="550"/>
    <tableColumn id="5" name="Conta" dataDxfId="549"/>
    <tableColumn id="6" name="Crédito" dataDxfId="548"/>
    <tableColumn id="7" name="Débito" dataDxfId="547"/>
    <tableColumn id="8" name="Total" dataDxfId="546">
      <calculatedColumnFormula>IF(B40&lt;&gt;"",G40-H40,"")</calculatedColumnFormula>
    </tableColumn>
  </tableColumns>
  <tableStyleInfo name="Personalizado" showFirstColumn="0" showLastColumn="0" showRowStripes="1" showColumnStripes="0"/>
</table>
</file>

<file path=xl/tables/table166.xml><?xml version="1.0" encoding="utf-8"?>
<table xmlns="http://schemas.openxmlformats.org/spreadsheetml/2006/main" id="77" name="Tabela811257131517192122271041596244278" displayName="Tabela811257131517192122271041596244278" ref="B47:I52" totalsRowShown="0" headerRowDxfId="545" dataDxfId="544" tableBorderDxfId="543">
  <autoFilter ref="B47:I52"/>
  <tableColumns count="8">
    <tableColumn id="1" name="Data" dataDxfId="542"/>
    <tableColumn id="2" name="Categoria" dataDxfId="541"/>
    <tableColumn id="3" name="Descrição" dataDxfId="540"/>
    <tableColumn id="4" name="Colunas1" dataDxfId="539"/>
    <tableColumn id="5" name="Conta" dataDxfId="538"/>
    <tableColumn id="6" name="Crédito" dataDxfId="537"/>
    <tableColumn id="7" name="Débito" dataDxfId="536"/>
    <tableColumn id="8" name="Total" dataDxfId="535">
      <calculatedColumnFormula>IF(B48&lt;&gt;"",G48-H48,"")</calculatedColumnFormula>
    </tableColumn>
  </tableColumns>
  <tableStyleInfo name="Personalizado" showFirstColumn="0" showLastColumn="0" showRowStripes="1" showColumnStripes="0"/>
</table>
</file>

<file path=xl/tables/table167.xml><?xml version="1.0" encoding="utf-8"?>
<table xmlns="http://schemas.openxmlformats.org/spreadsheetml/2006/main" id="78" name="Tabela81125713151719212223281142607254379" displayName="Tabela81125713151719212223281142607254379" ref="B56:I61" totalsRowShown="0" headerRowDxfId="534" dataDxfId="533" tableBorderDxfId="532">
  <autoFilter ref="B56:I61"/>
  <tableColumns count="8">
    <tableColumn id="1" name="Data" dataDxfId="531"/>
    <tableColumn id="2" name="Categoria" dataDxfId="530"/>
    <tableColumn id="3" name="Descrição" dataDxfId="529"/>
    <tableColumn id="4" name="Colunas1" dataDxfId="528"/>
    <tableColumn id="5" name="Conta" dataDxfId="527"/>
    <tableColumn id="6" name="Crédito" dataDxfId="526"/>
    <tableColumn id="7" name="Débito" dataDxfId="525"/>
    <tableColumn id="8" name="Total" dataDxfId="524">
      <calculatedColumnFormula>IF(B57&lt;&gt;"",G57-H57,"")</calculatedColumnFormula>
    </tableColumn>
  </tableColumns>
  <tableStyleInfo name="Personalizado" showFirstColumn="0" showLastColumn="0" showRowStripes="1" showColumnStripes="0"/>
</table>
</file>

<file path=xl/tables/table168.xml><?xml version="1.0" encoding="utf-8"?>
<table xmlns="http://schemas.openxmlformats.org/spreadsheetml/2006/main" id="79" name="Tabela8112571315171921222328301243618264480" displayName="Tabela8112571315171921222328301243618264480" ref="B65:I70" totalsRowShown="0" headerRowDxfId="523" dataDxfId="522" tableBorderDxfId="521">
  <autoFilter ref="B65:I70"/>
  <tableColumns count="8">
    <tableColumn id="1" name="Data" dataDxfId="520"/>
    <tableColumn id="2" name="Categoria" dataDxfId="519"/>
    <tableColumn id="3" name="Descrição" dataDxfId="518"/>
    <tableColumn id="4" name="Colunas1" dataDxfId="517"/>
    <tableColumn id="5" name="Conta" dataDxfId="516"/>
    <tableColumn id="6" name="Crédito" dataDxfId="515"/>
    <tableColumn id="7" name="Débito" dataDxfId="514"/>
    <tableColumn id="8" name="Total" dataDxfId="513">
      <calculatedColumnFormula>IF(B66&lt;&gt;"",G66-H66,"")</calculatedColumnFormula>
    </tableColumn>
  </tableColumns>
  <tableStyleInfo name="Personalizado" showFirstColumn="0" showLastColumn="0" showRowStripes="1" showColumnStripes="0"/>
</table>
</file>

<file path=xl/tables/table169.xml><?xml version="1.0" encoding="utf-8"?>
<table xmlns="http://schemas.openxmlformats.org/spreadsheetml/2006/main" id="80" name="Tabela811257131517192122232830311344629274581" displayName="Tabela811257131517192122232830311344629274581" ref="B74:I79" totalsRowShown="0" headerRowDxfId="512" dataDxfId="511" tableBorderDxfId="510">
  <autoFilter ref="B74:I79"/>
  <tableColumns count="8">
    <tableColumn id="1" name="Data" dataDxfId="509"/>
    <tableColumn id="2" name="Categoria" dataDxfId="508"/>
    <tableColumn id="3" name="Descrição" dataDxfId="507"/>
    <tableColumn id="4" name="Colunas1" dataDxfId="506"/>
    <tableColumn id="5" name="Conta" dataDxfId="505"/>
    <tableColumn id="6" name="Crédito" dataDxfId="504"/>
    <tableColumn id="7" name="Débito" dataDxfId="503"/>
    <tableColumn id="8" name="Total" dataDxfId="502">
      <calculatedColumnFormula>IF(B75&lt;&gt;"",G75-H75,"")</calculatedColumnFormula>
    </tableColumn>
  </tableColumns>
  <tableStyleInfo name="Personalizado" showFirstColumn="0" showLastColumn="0" showRowStripes="1" showColumnStripes="0"/>
</table>
</file>

<file path=xl/tables/table170.xml><?xml version="1.0" encoding="utf-8"?>
<table xmlns="http://schemas.openxmlformats.org/spreadsheetml/2006/main" id="81" name="Tabela811257131517192122232830313214456310284682" displayName="Tabela811257131517192122232830313214456310284682" ref="B83:I88" totalsRowShown="0" headerRowDxfId="501" dataDxfId="500" tableBorderDxfId="499">
  <autoFilter ref="B83:I88"/>
  <tableColumns count="8">
    <tableColumn id="1" name="Data" dataDxfId="498"/>
    <tableColumn id="2" name="Categoria" dataDxfId="497"/>
    <tableColumn id="3" name="Descrição" dataDxfId="496"/>
    <tableColumn id="4" name="Colunas1" dataDxfId="495"/>
    <tableColumn id="5" name="Conta" dataDxfId="494"/>
    <tableColumn id="6" name="Crédito" dataDxfId="493"/>
    <tableColumn id="7" name="Débito" dataDxfId="492"/>
    <tableColumn id="8" name="Total" dataDxfId="491">
      <calculatedColumnFormula>IF(B84&lt;&gt;"",G84-H84,"")</calculatedColumnFormula>
    </tableColumn>
  </tableColumns>
  <tableStyleInfo name="Personalizado" showFirstColumn="0" showLastColumn="0" showRowStripes="1" showColumnStripes="0"/>
</table>
</file>

<file path=xl/tables/table171.xml><?xml version="1.0" encoding="utf-8"?>
<table xmlns="http://schemas.openxmlformats.org/spreadsheetml/2006/main" id="82" name="Tabela81125713151719212223283031323315466411294783" displayName="Tabela81125713151719212223283031323315466411294783" ref="B92:I97" totalsRowShown="0" headerRowDxfId="490" dataDxfId="489" tableBorderDxfId="488">
  <autoFilter ref="B92:I97"/>
  <tableColumns count="8">
    <tableColumn id="1" name="Data" dataDxfId="487"/>
    <tableColumn id="2" name="Categoria" dataDxfId="486"/>
    <tableColumn id="3" name="Descrição" dataDxfId="485"/>
    <tableColumn id="4" name="Colunas1" dataDxfId="484"/>
    <tableColumn id="5" name="Conta" dataDxfId="483"/>
    <tableColumn id="6" name="Crédito" dataDxfId="482"/>
    <tableColumn id="7" name="Débito" dataDxfId="481"/>
    <tableColumn id="8" name="Total" dataDxfId="480">
      <calculatedColumnFormula>IF(B93&lt;&gt;"",G93-H93,"")</calculatedColumnFormula>
    </tableColumn>
  </tableColumns>
  <tableStyleInfo name="Personalizado" showFirstColumn="0" showLastColumn="0" showRowStripes="1" showColumnStripes="0"/>
</table>
</file>

<file path=xl/tables/table172.xml><?xml version="1.0" encoding="utf-8"?>
<table xmlns="http://schemas.openxmlformats.org/spreadsheetml/2006/main" id="83" name="Tabela8112571315171921222328303132333416476512304884" displayName="Tabela8112571315171921222328303132333416476512304884" ref="B101:I106" totalsRowShown="0" headerRowDxfId="479" dataDxfId="478" tableBorderDxfId="477">
  <autoFilter ref="B101:I106"/>
  <tableColumns count="8">
    <tableColumn id="1" name="Data" dataDxfId="476"/>
    <tableColumn id="2" name="Categoria" dataDxfId="475"/>
    <tableColumn id="3" name="Descrição" dataDxfId="474"/>
    <tableColumn id="4" name="Colunas1" dataDxfId="473"/>
    <tableColumn id="5" name="Conta" dataDxfId="472"/>
    <tableColumn id="6" name="Crédito" dataDxfId="471"/>
    <tableColumn id="7" name="Débito" dataDxfId="470"/>
    <tableColumn id="8" name="Total" dataDxfId="469">
      <calculatedColumnFormula>IF(B102&lt;&gt;"",G102-H102,"")</calculatedColumnFormula>
    </tableColumn>
  </tableColumns>
  <tableStyleInfo name="Personalizado" showFirstColumn="0" showLastColumn="0" showRowStripes="1" showColumnStripes="0"/>
</table>
</file>

<file path=xl/tables/table173.xml><?xml version="1.0" encoding="utf-8"?>
<table xmlns="http://schemas.openxmlformats.org/spreadsheetml/2006/main" id="84" name="Tabela811257131517192122232830313233343517486613314985" displayName="Tabela811257131517192122232830313233343517486613314985" ref="B110:I115" totalsRowShown="0" headerRowDxfId="468" dataDxfId="467" tableBorderDxfId="466">
  <autoFilter ref="B110:I115"/>
  <tableColumns count="8">
    <tableColumn id="1" name="Data" dataDxfId="465"/>
    <tableColumn id="2" name="Categoria" dataDxfId="464"/>
    <tableColumn id="3" name="Descrição" dataDxfId="463"/>
    <tableColumn id="4" name="Colunas1" dataDxfId="462"/>
    <tableColumn id="5" name="Conta" dataDxfId="461"/>
    <tableColumn id="6" name="Crédito" dataDxfId="460"/>
    <tableColumn id="7" name="Débito" dataDxfId="459"/>
    <tableColumn id="8" name="Total" dataDxfId="458">
      <calculatedColumnFormula>IF(B111&lt;&gt;"",G111-H111,"")</calculatedColumnFormula>
    </tableColumn>
  </tableColumns>
  <tableStyleInfo name="Personalizado" showFirstColumn="0" showLastColumn="0" showRowStripes="1" showColumnStripes="0"/>
</table>
</file>

<file path=xl/tables/table174.xml><?xml version="1.0" encoding="utf-8"?>
<table xmlns="http://schemas.openxmlformats.org/spreadsheetml/2006/main" id="85" name="Tabela81125713151719212223283031323334353618496714325086" displayName="Tabela81125713151719212223283031323334353618496714325086" ref="B119:I124" totalsRowShown="0" headerRowDxfId="457" dataDxfId="456" tableBorderDxfId="455">
  <autoFilter ref="B119:I124"/>
  <tableColumns count="8">
    <tableColumn id="1" name="Data" dataDxfId="454"/>
    <tableColumn id="2" name="Categoria" dataDxfId="453"/>
    <tableColumn id="3" name="Descrição" dataDxfId="452"/>
    <tableColumn id="4" name="Colunas1" dataDxfId="451"/>
    <tableColumn id="5" name="Conta" dataDxfId="450"/>
    <tableColumn id="6" name="Crédito" dataDxfId="449"/>
    <tableColumn id="7" name="Débito" dataDxfId="448"/>
    <tableColumn id="8" name="Total" dataDxfId="447">
      <calculatedColumnFormula>IF(B120&lt;&gt;"",G120-H120,"")</calculatedColumnFormula>
    </tableColumn>
  </tableColumns>
  <tableStyleInfo name="Personalizado" showFirstColumn="0" showLastColumn="0" showRowStripes="1" showColumnStripes="0"/>
</table>
</file>

<file path=xl/tables/table175.xml><?xml version="1.0" encoding="utf-8"?>
<table xmlns="http://schemas.openxmlformats.org/spreadsheetml/2006/main" id="86" name="Tabela8112571315171921222328303132333435363719506815335187" displayName="Tabela8112571315171921222328303132333435363719506815335187" ref="B128:I133" totalsRowShown="0" headerRowDxfId="446" dataDxfId="445" tableBorderDxfId="444">
  <autoFilter ref="B128:I133"/>
  <tableColumns count="8">
    <tableColumn id="1" name="Data" dataDxfId="443"/>
    <tableColumn id="2" name="Categoria" dataDxfId="442"/>
    <tableColumn id="3" name="Descrição" dataDxfId="441"/>
    <tableColumn id="4" name="Colunas1" dataDxfId="440"/>
    <tableColumn id="5" name="Conta" dataDxfId="439"/>
    <tableColumn id="6" name="Crédito" dataDxfId="438"/>
    <tableColumn id="7" name="Débito" dataDxfId="437"/>
    <tableColumn id="8" name="Total" dataDxfId="436">
      <calculatedColumnFormula>IF(B129&lt;&gt;"",G129-H129,"")</calculatedColumnFormula>
    </tableColumn>
  </tableColumns>
  <tableStyleInfo name="Personalizado" showFirstColumn="0" showLastColumn="0" showRowStripes="1" showColumnStripes="0"/>
</table>
</file>

<file path=xl/tables/table176.xml><?xml version="1.0" encoding="utf-8"?>
<table xmlns="http://schemas.openxmlformats.org/spreadsheetml/2006/main" id="87" name="Tabela120516916345288" displayName="Tabela120516916345288" ref="B12:E14" totalsRowShown="0" headerRowDxfId="435" dataDxfId="434">
  <tableColumns count="4">
    <tableColumn id="1" name="Cartão de Crédito" dataDxfId="433"/>
    <tableColumn id="2" name="Fatura Real" dataDxfId="432">
      <calculatedColumnFormula>IF(B13&lt;&gt;"",SUMIFS(I28:I459,D28:D459,CONCATENATE("*",B13,"*")),"")</calculatedColumnFormula>
    </tableColumn>
    <tableColumn id="5" name="Gateway" dataDxfId="431">
      <calculatedColumnFormula>IF(B13&lt;&gt;"",SUMIFS(I28:I459,D28:D459,"*ITAUCARD-GATEWAY*"),"")</calculatedColumnFormula>
    </tableColumn>
    <tableColumn id="3" name="Total sem gateway" dataDxfId="430">
      <calculatedColumnFormula>IF(B13&lt;&gt;"",C13-D13,"")</calculatedColumnFormula>
    </tableColumn>
  </tableColumns>
  <tableStyleInfo name="TableStyleLight11" showFirstColumn="0" showLastColumn="0" showRowStripes="1" showColumnStripes="0"/>
</table>
</file>

<file path=xl/tables/table177.xml><?xml version="1.0" encoding="utf-8"?>
<table xmlns="http://schemas.openxmlformats.org/spreadsheetml/2006/main" id="88" name="Tabela81125713151719212223283031323334353637321527017355389" displayName="Tabela81125713151719212223283031323334353637321527017355389" ref="B137:I143" totalsRowShown="0" headerRowDxfId="429" dataDxfId="428" tableBorderDxfId="427">
  <autoFilter ref="B137:I143"/>
  <tableColumns count="8">
    <tableColumn id="1" name="Data" dataDxfId="426"/>
    <tableColumn id="2" name="Categoria" dataDxfId="425"/>
    <tableColumn id="3" name="Descrição" dataDxfId="424"/>
    <tableColumn id="4" name="Colunas1" dataDxfId="423"/>
    <tableColumn id="5" name="Conta" dataDxfId="422"/>
    <tableColumn id="6" name="Crédito" dataDxfId="421"/>
    <tableColumn id="7" name="Débito" dataDxfId="420"/>
    <tableColumn id="8" name="Total" dataDxfId="419">
      <calculatedColumnFormula>IF(B138&lt;&gt;"",G138-H138,"")</calculatedColumnFormula>
    </tableColumn>
  </tableColumns>
  <tableStyleInfo name="Personalizado" showFirstColumn="0" showLastColumn="0" showRowStripes="1" showColumnStripes="0"/>
</table>
</file>

<file path=xl/tables/table178.xml><?xml version="1.0" encoding="utf-8"?>
<table xmlns="http://schemas.openxmlformats.org/spreadsheetml/2006/main" id="89" name="Tabela81125713151719212223283031323334353637522537118365490" displayName="Tabela81125713151719212223283031323334353637522537118365490" ref="B147:I152" totalsRowShown="0" headerRowDxfId="418" dataDxfId="417" tableBorderDxfId="416">
  <autoFilter ref="B147:I152"/>
  <tableColumns count="8">
    <tableColumn id="1" name="Data" dataDxfId="415"/>
    <tableColumn id="2" name="Categoria" dataDxfId="414"/>
    <tableColumn id="3" name="Descrição" dataDxfId="413"/>
    <tableColumn id="4" name="Colunas1" dataDxfId="412"/>
    <tableColumn id="5" name="Conta" dataDxfId="411"/>
    <tableColumn id="6" name="Crédito" dataDxfId="410"/>
    <tableColumn id="7" name="Débito" dataDxfId="409"/>
    <tableColumn id="8" name="Total" dataDxfId="408">
      <calculatedColumnFormula>IF(B148&lt;&gt;"",G148-H148,"")</calculatedColumnFormula>
    </tableColumn>
  </tableColumns>
  <tableStyleInfo name="Personalizado" showFirstColumn="0" showLastColumn="0" showRowStripes="1" showColumnStripes="0"/>
</table>
</file>

<file path=xl/tables/table179.xml><?xml version="1.0" encoding="utf-8"?>
<table xmlns="http://schemas.openxmlformats.org/spreadsheetml/2006/main" id="90" name="Tabela811257131517192122232830313233343536375623547219375591" displayName="Tabela811257131517192122232830313233343536375623547219375591" ref="B156:I161" totalsRowShown="0" headerRowDxfId="407" dataDxfId="406" tableBorderDxfId="405">
  <autoFilter ref="B156:I161"/>
  <tableColumns count="8">
    <tableColumn id="1" name="Data" dataDxfId="404"/>
    <tableColumn id="2" name="Categoria" dataDxfId="403"/>
    <tableColumn id="3" name="Descrição" dataDxfId="402"/>
    <tableColumn id="4" name="Colunas1" dataDxfId="401"/>
    <tableColumn id="5" name="Conta" dataDxfId="400"/>
    <tableColumn id="6" name="Crédito" dataDxfId="399"/>
    <tableColumn id="7" name="Débito" dataDxfId="398"/>
    <tableColumn id="8" name="Total" dataDxfId="397">
      <calculatedColumnFormula>IF(B157&lt;&gt;"",G157-H157,"")</calculatedColumnFormula>
    </tableColumn>
  </tableColumns>
  <tableStyleInfo name="Personalizado" showFirstColumn="0" showLastColumn="0" showRowStripes="1" showColumnStripes="0"/>
</table>
</file>

<file path=xl/tables/table180.xml><?xml version="1.0" encoding="utf-8"?>
<table xmlns="http://schemas.openxmlformats.org/spreadsheetml/2006/main" id="91" name="Tabela81125713151719212223283031323334353637562329557320387492" displayName="Tabela81125713151719212223283031323334353637562329557320387492" ref="B166:I171" totalsRowShown="0" headerRowDxfId="396" dataDxfId="395" tableBorderDxfId="394">
  <autoFilter ref="B166:I171"/>
  <tableColumns count="8">
    <tableColumn id="1" name="Data" dataDxfId="393"/>
    <tableColumn id="2" name="Categoria" dataDxfId="392"/>
    <tableColumn id="3" name="Descrição" dataDxfId="391"/>
    <tableColumn id="4" name="Colunas1" dataDxfId="390"/>
    <tableColumn id="5" name="Conta" dataDxfId="389"/>
    <tableColumn id="6" name="Crédito" dataDxfId="388"/>
    <tableColumn id="7" name="Débito" dataDxfId="387">
      <calculatedColumnFormula>17*2</calculatedColumnFormula>
    </tableColumn>
    <tableColumn id="8" name="Total" dataDxfId="386">
      <calculatedColumnFormula>IF(B167&lt;&gt;"",G167-H167,"")</calculatedColumnFormula>
    </tableColumn>
  </tableColumns>
  <tableStyleInfo name="Personalizado" showFirstColumn="0" showLastColumn="0" showRowStripes="1" showColumnStripes="0"/>
</table>
</file>

<file path=xl/tables/table181.xml><?xml version="1.0" encoding="utf-8"?>
<table xmlns="http://schemas.openxmlformats.org/spreadsheetml/2006/main" id="38" name="Tabela81125713151719247385622139" displayName="Tabela81125713151719247385622139" ref="B27:I35" totalsRowShown="0" headerRowDxfId="385" dataDxfId="384" tableBorderDxfId="383">
  <autoFilter ref="B27:I35"/>
  <sortState ref="B28:I37">
    <sortCondition ref="C27:C37"/>
  </sortState>
  <tableColumns count="8">
    <tableColumn id="1" name="Data" dataDxfId="382"/>
    <tableColumn id="2" name="Categoria" dataDxfId="381"/>
    <tableColumn id="3" name="Descrição" dataDxfId="380"/>
    <tableColumn id="4" name="Colunas1" dataDxfId="379"/>
    <tableColumn id="5" name="Conta" dataDxfId="378"/>
    <tableColumn id="6" name="Crédito" dataDxfId="377"/>
    <tableColumn id="7" name="Débito" dataDxfId="376"/>
    <tableColumn id="8" name="Total" dataDxfId="375">
      <calculatedColumnFormula>IF(B28&lt;&gt;"",G28-H28,"")</calculatedColumnFormula>
    </tableColumn>
  </tableColumns>
  <tableStyleInfo name="Personalizado" showFirstColumn="0" showLastColumn="0" showRowStripes="1" showColumnStripes="0"/>
</table>
</file>

<file path=xl/tables/table182.xml><?xml version="1.0" encoding="utf-8"?>
<table xmlns="http://schemas.openxmlformats.org/spreadsheetml/2006/main" id="39" name="Tabela91236814161820258395732240" displayName="Tabela91236814161820258395732240" ref="B2:E10" totalsRowShown="0" headerRowDxfId="374" dataDxfId="373" tableBorderDxfId="372">
  <tableColumns count="4">
    <tableColumn id="1" name="Conta" dataDxfId="371"/>
    <tableColumn id="2" name="Saldo Anterior" dataDxfId="370"/>
    <tableColumn id="3" name="Saldo Projetado" dataDxfId="369"/>
    <tableColumn id="4" name="Saldo Atual" dataDxfId="368"/>
  </tableColumns>
  <tableStyleInfo name="TableStyleMedium4" showFirstColumn="0" showLastColumn="0" showRowStripes="1" showColumnStripes="0"/>
</table>
</file>

<file path=xl/tables/table183.xml><?xml version="1.0" encoding="utf-8"?>
<table xmlns="http://schemas.openxmlformats.org/spreadsheetml/2006/main" id="40" name="Tabela8112571315171921269405852341" displayName="Tabela8112571315171921269405852341" ref="B39:I43" totalsRowShown="0" headerRowDxfId="367" dataDxfId="366" tableBorderDxfId="365">
  <autoFilter ref="B39:I43"/>
  <sortState ref="B40:I4164">
    <sortCondition ref="B77"/>
  </sortState>
  <tableColumns count="8">
    <tableColumn id="1" name="Data" dataDxfId="364"/>
    <tableColumn id="2" name="Categoria" dataDxfId="363"/>
    <tableColumn id="3" name="Descrição" dataDxfId="362"/>
    <tableColumn id="4" name="Colunas1" dataDxfId="361"/>
    <tableColumn id="5" name="Conta" dataDxfId="360"/>
    <tableColumn id="6" name="Crédito" dataDxfId="359"/>
    <tableColumn id="7" name="Débito" dataDxfId="358"/>
    <tableColumn id="8" name="Total" dataDxfId="357">
      <calculatedColumnFormula>IF(B40&lt;&gt;"",G40-H40,"")</calculatedColumnFormula>
    </tableColumn>
  </tableColumns>
  <tableStyleInfo name="Personalizado" showFirstColumn="0" showLastColumn="0" showRowStripes="1" showColumnStripes="0"/>
</table>
</file>

<file path=xl/tables/table184.xml><?xml version="1.0" encoding="utf-8"?>
<table xmlns="http://schemas.openxmlformats.org/spreadsheetml/2006/main" id="41" name="Tabela8112571315171921222710415962442" displayName="Tabela8112571315171921222710415962442" ref="B47:I52" totalsRowShown="0" headerRowDxfId="356" dataDxfId="355" tableBorderDxfId="354">
  <autoFilter ref="B47:I52"/>
  <tableColumns count="8">
    <tableColumn id="1" name="Data" dataDxfId="353"/>
    <tableColumn id="2" name="Categoria" dataDxfId="352"/>
    <tableColumn id="3" name="Descrição" dataDxfId="351"/>
    <tableColumn id="4" name="Colunas1" dataDxfId="350"/>
    <tableColumn id="5" name="Conta" dataDxfId="349"/>
    <tableColumn id="6" name="Crédito" dataDxfId="348"/>
    <tableColumn id="7" name="Débito" dataDxfId="347"/>
    <tableColumn id="8" name="Total" dataDxfId="346">
      <calculatedColumnFormula>IF(B48&lt;&gt;"",G48-H48,"")</calculatedColumnFormula>
    </tableColumn>
  </tableColumns>
  <tableStyleInfo name="Personalizado" showFirstColumn="0" showLastColumn="0" showRowStripes="1" showColumnStripes="0"/>
</table>
</file>

<file path=xl/tables/table185.xml><?xml version="1.0" encoding="utf-8"?>
<table xmlns="http://schemas.openxmlformats.org/spreadsheetml/2006/main" id="42" name="Tabela811257131517192122232811426072543" displayName="Tabela811257131517192122232811426072543" ref="B56:I61" totalsRowShown="0" headerRowDxfId="345" dataDxfId="344" tableBorderDxfId="343">
  <autoFilter ref="B56:I61"/>
  <tableColumns count="8">
    <tableColumn id="1" name="Data" dataDxfId="342"/>
    <tableColumn id="2" name="Categoria" dataDxfId="341"/>
    <tableColumn id="3" name="Descrição" dataDxfId="340"/>
    <tableColumn id="4" name="Colunas1" dataDxfId="339"/>
    <tableColumn id="5" name="Conta" dataDxfId="338"/>
    <tableColumn id="6" name="Crédito" dataDxfId="337"/>
    <tableColumn id="7" name="Débito" dataDxfId="336"/>
    <tableColumn id="8" name="Total" dataDxfId="335">
      <calculatedColumnFormula>IF(B57&lt;&gt;"",G57-H57,"")</calculatedColumnFormula>
    </tableColumn>
  </tableColumns>
  <tableStyleInfo name="Personalizado" showFirstColumn="0" showLastColumn="0" showRowStripes="1" showColumnStripes="0"/>
</table>
</file>

<file path=xl/tables/table186.xml><?xml version="1.0" encoding="utf-8"?>
<table xmlns="http://schemas.openxmlformats.org/spreadsheetml/2006/main" id="43" name="Tabela81125713151719212223283012436182644" displayName="Tabela81125713151719212223283012436182644" ref="B65:I70" totalsRowShown="0" headerRowDxfId="334" dataDxfId="333" tableBorderDxfId="332">
  <autoFilter ref="B65:I70"/>
  <tableColumns count="8">
    <tableColumn id="1" name="Data" dataDxfId="331"/>
    <tableColumn id="2" name="Categoria" dataDxfId="330"/>
    <tableColumn id="3" name="Descrição" dataDxfId="329"/>
    <tableColumn id="4" name="Colunas1" dataDxfId="328"/>
    <tableColumn id="5" name="Conta" dataDxfId="327"/>
    <tableColumn id="6" name="Crédito" dataDxfId="326"/>
    <tableColumn id="7" name="Débito" dataDxfId="325"/>
    <tableColumn id="8" name="Total" dataDxfId="324">
      <calculatedColumnFormula>IF(B66&lt;&gt;"",G66-H66,"")</calculatedColumnFormula>
    </tableColumn>
  </tableColumns>
  <tableStyleInfo name="Personalizado" showFirstColumn="0" showLastColumn="0" showRowStripes="1" showColumnStripes="0"/>
</table>
</file>

<file path=xl/tables/table187.xml><?xml version="1.0" encoding="utf-8"?>
<table xmlns="http://schemas.openxmlformats.org/spreadsheetml/2006/main" id="44" name="Tabela8112571315171921222328303113446292745" displayName="Tabela8112571315171921222328303113446292745" ref="B74:I79" totalsRowShown="0" headerRowDxfId="323" dataDxfId="322" tableBorderDxfId="321">
  <autoFilter ref="B74:I79"/>
  <tableColumns count="8">
    <tableColumn id="1" name="Data" dataDxfId="320"/>
    <tableColumn id="2" name="Categoria" dataDxfId="319"/>
    <tableColumn id="3" name="Descrição" dataDxfId="318"/>
    <tableColumn id="4" name="Colunas1" dataDxfId="317"/>
    <tableColumn id="5" name="Conta" dataDxfId="316"/>
    <tableColumn id="6" name="Crédito" dataDxfId="315"/>
    <tableColumn id="7" name="Débito" dataDxfId="314"/>
    <tableColumn id="8" name="Total" dataDxfId="313">
      <calculatedColumnFormula>IF(B75&lt;&gt;"",G75-H75,"")</calculatedColumnFormula>
    </tableColumn>
  </tableColumns>
  <tableStyleInfo name="Personalizado" showFirstColumn="0" showLastColumn="0" showRowStripes="1" showColumnStripes="0"/>
</table>
</file>

<file path=xl/tables/table188.xml><?xml version="1.0" encoding="utf-8"?>
<table xmlns="http://schemas.openxmlformats.org/spreadsheetml/2006/main" id="45" name="Tabela8112571315171921222328303132144563102846" displayName="Tabela8112571315171921222328303132144563102846" ref="B83:I88" totalsRowShown="0" headerRowDxfId="312" dataDxfId="311" tableBorderDxfId="310">
  <autoFilter ref="B83:I88"/>
  <tableColumns count="8">
    <tableColumn id="1" name="Data" dataDxfId="309"/>
    <tableColumn id="2" name="Categoria" dataDxfId="308"/>
    <tableColumn id="3" name="Descrição" dataDxfId="307"/>
    <tableColumn id="4" name="Colunas1" dataDxfId="306"/>
    <tableColumn id="5" name="Conta" dataDxfId="305"/>
    <tableColumn id="6" name="Crédito" dataDxfId="304"/>
    <tableColumn id="7" name="Débito" dataDxfId="303"/>
    <tableColumn id="8" name="Total" dataDxfId="302">
      <calculatedColumnFormula>IF(B84&lt;&gt;"",G84-H84,"")</calculatedColumnFormula>
    </tableColumn>
  </tableColumns>
  <tableStyleInfo name="Personalizado" showFirstColumn="0" showLastColumn="0" showRowStripes="1" showColumnStripes="0"/>
</table>
</file>

<file path=xl/tables/table189.xml><?xml version="1.0" encoding="utf-8"?>
<table xmlns="http://schemas.openxmlformats.org/spreadsheetml/2006/main" id="46" name="Tabela811257131517192122232830313233154664112947" displayName="Tabela811257131517192122232830313233154664112947" ref="B92:I97" totalsRowShown="0" headerRowDxfId="301" dataDxfId="300" tableBorderDxfId="299">
  <autoFilter ref="B92:I97"/>
  <tableColumns count="8">
    <tableColumn id="1" name="Data" dataDxfId="298"/>
    <tableColumn id="2" name="Categoria" dataDxfId="297"/>
    <tableColumn id="3" name="Descrição" dataDxfId="296"/>
    <tableColumn id="4" name="Colunas1" dataDxfId="295"/>
    <tableColumn id="5" name="Conta" dataDxfId="294"/>
    <tableColumn id="6" name="Crédito" dataDxfId="293"/>
    <tableColumn id="7" name="Débito" dataDxfId="292"/>
    <tableColumn id="8" name="Total" dataDxfId="291">
      <calculatedColumnFormula>IF(B93&lt;&gt;"",G93-H93,"")</calculatedColumnFormula>
    </tableColumn>
  </tableColumns>
  <tableStyleInfo name="Personalizado" showFirstColumn="0" showLastColumn="0" showRowStripes="1" showColumnStripes="0"/>
</table>
</file>

<file path=xl/tables/table190.xml><?xml version="1.0" encoding="utf-8"?>
<table xmlns="http://schemas.openxmlformats.org/spreadsheetml/2006/main" id="47" name="Tabela81125713151719212223283031323334164765123048" displayName="Tabela81125713151719212223283031323334164765123048" ref="B101:I106" totalsRowShown="0" headerRowDxfId="290" dataDxfId="289" tableBorderDxfId="288">
  <autoFilter ref="B101:I106"/>
  <tableColumns count="8">
    <tableColumn id="1" name="Data" dataDxfId="287"/>
    <tableColumn id="2" name="Categoria" dataDxfId="286"/>
    <tableColumn id="3" name="Descrição" dataDxfId="285"/>
    <tableColumn id="4" name="Colunas1" dataDxfId="284"/>
    <tableColumn id="5" name="Conta" dataDxfId="283"/>
    <tableColumn id="6" name="Crédito" dataDxfId="282"/>
    <tableColumn id="7" name="Débito" dataDxfId="281"/>
    <tableColumn id="8" name="Total" dataDxfId="280">
      <calculatedColumnFormula>IF(B102&lt;&gt;"",G102-H102,"")</calculatedColumnFormula>
    </tableColumn>
  </tableColumns>
  <tableStyleInfo name="Personalizado" showFirstColumn="0" showLastColumn="0" showRowStripes="1" showColumnStripes="0"/>
</table>
</file>

<file path=xl/tables/table191.xml><?xml version="1.0" encoding="utf-8"?>
<table xmlns="http://schemas.openxmlformats.org/spreadsheetml/2006/main" id="48" name="Tabela8112571315171921222328303132333435174866133149" displayName="Tabela8112571315171921222328303132333435174866133149" ref="B110:I115" totalsRowShown="0" headerRowDxfId="279" dataDxfId="278" tableBorderDxfId="277">
  <autoFilter ref="B110:I115"/>
  <tableColumns count="8">
    <tableColumn id="1" name="Data" dataDxfId="276"/>
    <tableColumn id="2" name="Categoria" dataDxfId="275"/>
    <tableColumn id="3" name="Descrição" dataDxfId="274"/>
    <tableColumn id="4" name="Colunas1" dataDxfId="273"/>
    <tableColumn id="5" name="Conta" dataDxfId="272"/>
    <tableColumn id="6" name="Crédito" dataDxfId="271"/>
    <tableColumn id="7" name="Débito" dataDxfId="270"/>
    <tableColumn id="8" name="Total" dataDxfId="269">
      <calculatedColumnFormula>IF(B111&lt;&gt;"",G111-H111,"")</calculatedColumnFormula>
    </tableColumn>
  </tableColumns>
  <tableStyleInfo name="Personalizado" showFirstColumn="0" showLastColumn="0" showRowStripes="1" showColumnStripes="0"/>
</table>
</file>

<file path=xl/tables/table192.xml><?xml version="1.0" encoding="utf-8"?>
<table xmlns="http://schemas.openxmlformats.org/spreadsheetml/2006/main" id="49" name="Tabela811257131517192122232830313233343536184967143250" displayName="Tabela811257131517192122232830313233343536184967143250" ref="B119:I124" totalsRowShown="0" headerRowDxfId="268" dataDxfId="267" tableBorderDxfId="266">
  <autoFilter ref="B119:I124"/>
  <tableColumns count="8">
    <tableColumn id="1" name="Data" dataDxfId="265"/>
    <tableColumn id="2" name="Categoria" dataDxfId="264"/>
    <tableColumn id="3" name="Descrição" dataDxfId="263"/>
    <tableColumn id="4" name="Colunas1" dataDxfId="262"/>
    <tableColumn id="5" name="Conta" dataDxfId="261"/>
    <tableColumn id="6" name="Crédito" dataDxfId="260"/>
    <tableColumn id="7" name="Débito" dataDxfId="259"/>
    <tableColumn id="8" name="Total" dataDxfId="258">
      <calculatedColumnFormula>IF(B120&lt;&gt;"",G120-H120,"")</calculatedColumnFormula>
    </tableColumn>
  </tableColumns>
  <tableStyleInfo name="Personalizado" showFirstColumn="0" showLastColumn="0" showRowStripes="1" showColumnStripes="0"/>
</table>
</file>

<file path=xl/tables/table193.xml><?xml version="1.0" encoding="utf-8"?>
<table xmlns="http://schemas.openxmlformats.org/spreadsheetml/2006/main" id="50" name="Tabela81125713151719212223283031323334353637195068153351" displayName="Tabela81125713151719212223283031323334353637195068153351" ref="B128:I133" totalsRowShown="0" headerRowDxfId="257" dataDxfId="256" tableBorderDxfId="255">
  <autoFilter ref="B128:I133"/>
  <tableColumns count="8">
    <tableColumn id="1" name="Data" dataDxfId="254"/>
    <tableColumn id="2" name="Categoria" dataDxfId="253"/>
    <tableColumn id="3" name="Descrição" dataDxfId="252"/>
    <tableColumn id="4" name="Colunas1" dataDxfId="251"/>
    <tableColumn id="5" name="Conta" dataDxfId="250"/>
    <tableColumn id="6" name="Crédito" dataDxfId="249"/>
    <tableColumn id="7" name="Débito" dataDxfId="248"/>
    <tableColumn id="8" name="Total" dataDxfId="247">
      <calculatedColumnFormula>IF(B129&lt;&gt;"",G129-H129,"")</calculatedColumnFormula>
    </tableColumn>
  </tableColumns>
  <tableStyleInfo name="Personalizado" showFirstColumn="0" showLastColumn="0" showRowStripes="1" showColumnStripes="0"/>
</table>
</file>

<file path=xl/tables/table194.xml><?xml version="1.0" encoding="utf-8"?>
<table xmlns="http://schemas.openxmlformats.org/spreadsheetml/2006/main" id="51" name="Tabela1205169163452" displayName="Tabela1205169163452" ref="B12:E14" totalsRowShown="0" headerRowDxfId="246" dataDxfId="245">
  <tableColumns count="4">
    <tableColumn id="1" name="Cartão de Crédito" dataDxfId="244"/>
    <tableColumn id="2" name="Fatura Real" dataDxfId="243">
      <calculatedColumnFormula>IF(B13&lt;&gt;"",SUMIFS(I28:I459,D28:D459,CONCATENATE("*",B13,"*")),"")</calculatedColumnFormula>
    </tableColumn>
    <tableColumn id="5" name="Gateway" dataDxfId="242">
      <calculatedColumnFormula>IF(B13&lt;&gt;"",SUMIFS(I28:I459,D28:D459,"*ITAUCARD-GATEWAY*"),"")</calculatedColumnFormula>
    </tableColumn>
    <tableColumn id="3" name="Total sem gateway" dataDxfId="241">
      <calculatedColumnFormula>IF(B13&lt;&gt;"",C13-D13,"")</calculatedColumnFormula>
    </tableColumn>
  </tableColumns>
  <tableStyleInfo name="TableStyleLight11" showFirstColumn="0" showLastColumn="0" showRowStripes="1" showColumnStripes="0"/>
</table>
</file>

<file path=xl/tables/table195.xml><?xml version="1.0" encoding="utf-8"?>
<table xmlns="http://schemas.openxmlformats.org/spreadsheetml/2006/main" id="52" name="Tabela811257131517192122232830313233343536373215270173553" displayName="Tabela811257131517192122232830313233343536373215270173553" ref="B137:I143" totalsRowShown="0" headerRowDxfId="240" dataDxfId="239" tableBorderDxfId="238">
  <autoFilter ref="B137:I143"/>
  <tableColumns count="8">
    <tableColumn id="1" name="Data" dataDxfId="237"/>
    <tableColumn id="2" name="Categoria" dataDxfId="236"/>
    <tableColumn id="3" name="Descrição" dataDxfId="235"/>
    <tableColumn id="4" name="Colunas1" dataDxfId="234"/>
    <tableColumn id="5" name="Conta" dataDxfId="233"/>
    <tableColumn id="6" name="Crédito" dataDxfId="232"/>
    <tableColumn id="7" name="Débito" dataDxfId="231"/>
    <tableColumn id="8" name="Total" dataDxfId="230">
      <calculatedColumnFormula>IF(B138&lt;&gt;"",G138-H138,"")</calculatedColumnFormula>
    </tableColumn>
  </tableColumns>
  <tableStyleInfo name="Personalizado" showFirstColumn="0" showLastColumn="0" showRowStripes="1" showColumnStripes="0"/>
</table>
</file>

<file path=xl/tables/table196.xml><?xml version="1.0" encoding="utf-8"?>
<table xmlns="http://schemas.openxmlformats.org/spreadsheetml/2006/main" id="53" name="Tabela811257131517192122232830313233343536375225371183654" displayName="Tabela811257131517192122232830313233343536375225371183654" ref="B147:I152" totalsRowShown="0" headerRowDxfId="229" dataDxfId="228" tableBorderDxfId="227">
  <autoFilter ref="B147:I152"/>
  <tableColumns count="8">
    <tableColumn id="1" name="Data" dataDxfId="226"/>
    <tableColumn id="2" name="Categoria" dataDxfId="225"/>
    <tableColumn id="3" name="Descrição" dataDxfId="224"/>
    <tableColumn id="4" name="Colunas1" dataDxfId="223"/>
    <tableColumn id="5" name="Conta" dataDxfId="222"/>
    <tableColumn id="6" name="Crédito" dataDxfId="221"/>
    <tableColumn id="7" name="Débito" dataDxfId="220"/>
    <tableColumn id="8" name="Total" dataDxfId="219">
      <calculatedColumnFormula>IF(B148&lt;&gt;"",G148-H148,"")</calculatedColumnFormula>
    </tableColumn>
  </tableColumns>
  <tableStyleInfo name="Personalizado" showFirstColumn="0" showLastColumn="0" showRowStripes="1" showColumnStripes="0"/>
</table>
</file>

<file path=xl/tables/table197.xml><?xml version="1.0" encoding="utf-8"?>
<table xmlns="http://schemas.openxmlformats.org/spreadsheetml/2006/main" id="54" name="Tabela8112571315171921222328303132333435363756235472193755" displayName="Tabela8112571315171921222328303132333435363756235472193755" ref="B156:I161" totalsRowShown="0" headerRowDxfId="218" dataDxfId="217" tableBorderDxfId="216">
  <autoFilter ref="B156:I161"/>
  <tableColumns count="8">
    <tableColumn id="1" name="Data" dataDxfId="215"/>
    <tableColumn id="2" name="Categoria" dataDxfId="214"/>
    <tableColumn id="3" name="Descrição" dataDxfId="213"/>
    <tableColumn id="4" name="Colunas1" dataDxfId="212"/>
    <tableColumn id="5" name="Conta" dataDxfId="211"/>
    <tableColumn id="6" name="Crédito" dataDxfId="210"/>
    <tableColumn id="7" name="Débito" dataDxfId="209"/>
    <tableColumn id="8" name="Total" dataDxfId="208">
      <calculatedColumnFormula>IF(B157&lt;&gt;"",G157-H157,"")</calculatedColumnFormula>
    </tableColumn>
  </tableColumns>
  <tableStyleInfo name="Personalizado" showFirstColumn="0" showLastColumn="0" showRowStripes="1" showColumnStripes="0"/>
</table>
</file>

<file path=xl/tables/table198.xml><?xml version="1.0" encoding="utf-8"?>
<table xmlns="http://schemas.openxmlformats.org/spreadsheetml/2006/main" id="73" name="Tabela811257131517192122232830313233343536375623295573203874" displayName="Tabela811257131517192122232830313233343536375623295573203874" ref="B166:I171" totalsRowShown="0" headerRowDxfId="207" dataDxfId="206" tableBorderDxfId="205">
  <autoFilter ref="B166:I171"/>
  <tableColumns count="8">
    <tableColumn id="1" name="Data" dataDxfId="204"/>
    <tableColumn id="2" name="Categoria" dataDxfId="203"/>
    <tableColumn id="3" name="Descrição" dataDxfId="202"/>
    <tableColumn id="4" name="Colunas1" dataDxfId="201"/>
    <tableColumn id="5" name="Conta" dataDxfId="200"/>
    <tableColumn id="6" name="Crédito" dataDxfId="199"/>
    <tableColumn id="7" name="Débito" dataDxfId="198">
      <calculatedColumnFormula>17*2</calculatedColumnFormula>
    </tableColumn>
    <tableColumn id="8" name="Total" dataDxfId="197">
      <calculatedColumnFormula>IF(B167&lt;&gt;"",G167-H167,"")</calculatedColumnFormula>
    </tableColumn>
  </tableColumns>
  <tableStyleInfo name="Personalizado" showFirstColumn="0" showLastColumn="0" showRowStripes="1" showColumnStripes="0"/>
</table>
</file>

<file path=xl/tables/table199.xml><?xml version="1.0" encoding="utf-8"?>
<table xmlns="http://schemas.openxmlformats.org/spreadsheetml/2006/main" id="218" name="Tabela81125713151719247385622139219" displayName="Tabela81125713151719247385622139219" ref="B27:I35" totalsRowShown="0" headerRowDxfId="196" dataDxfId="195" tableBorderDxfId="194">
  <autoFilter ref="B27:I35"/>
  <sortState ref="B28:I37">
    <sortCondition ref="C27:C37"/>
  </sortState>
  <tableColumns count="8">
    <tableColumn id="1" name="Data" dataDxfId="193"/>
    <tableColumn id="2" name="Categoria" dataDxfId="192"/>
    <tableColumn id="3" name="Descrição" dataDxfId="191"/>
    <tableColumn id="4" name="Colunas1" dataDxfId="190"/>
    <tableColumn id="5" name="Conta" dataDxfId="189"/>
    <tableColumn id="6" name="Crédito" dataDxfId="188"/>
    <tableColumn id="7" name="Débito" dataDxfId="187"/>
    <tableColumn id="8" name="Total" dataDxfId="186">
      <calculatedColumnFormula>IF(B28&lt;&gt;"",G28-H28,"")</calculatedColumnFormula>
    </tableColumn>
  </tableColumns>
  <tableStyleInfo name="Personalizado" showFirstColumn="0" showLastColumn="0" showRowStripes="1" showColumnStripes="0"/>
</table>
</file>

<file path=xl/tables/table200.xml><?xml version="1.0" encoding="utf-8"?>
<table xmlns="http://schemas.openxmlformats.org/spreadsheetml/2006/main" id="219" name="Tabela91236814161820258395732240220" displayName="Tabela91236814161820258395732240220" ref="B2:E10" totalsRowShown="0" headerRowDxfId="185" dataDxfId="184" tableBorderDxfId="183">
  <tableColumns count="4">
    <tableColumn id="1" name="Conta" dataDxfId="182"/>
    <tableColumn id="2" name="Saldo Anterior" dataDxfId="181"/>
    <tableColumn id="3" name="Saldo Projetado" dataDxfId="180"/>
    <tableColumn id="4" name="Saldo Atual" dataDxfId="179"/>
  </tableColumns>
  <tableStyleInfo name="TableStyleMedium4" showFirstColumn="0" showLastColumn="0" showRowStripes="1" showColumnStripes="0"/>
</table>
</file>

<file path=xl/tables/table201.xml><?xml version="1.0" encoding="utf-8"?>
<table xmlns="http://schemas.openxmlformats.org/spreadsheetml/2006/main" id="220" name="Tabela8112571315171921269405852341221" displayName="Tabela8112571315171921269405852341221" ref="B39:I43" totalsRowShown="0" headerRowDxfId="178" dataDxfId="177" tableBorderDxfId="176">
  <autoFilter ref="B39:I43"/>
  <sortState ref="B40:I4164">
    <sortCondition ref="B77"/>
  </sortState>
  <tableColumns count="8">
    <tableColumn id="1" name="Data" dataDxfId="175"/>
    <tableColumn id="2" name="Categoria" dataDxfId="174"/>
    <tableColumn id="3" name="Descrição" dataDxfId="173"/>
    <tableColumn id="4" name="Colunas1" dataDxfId="172"/>
    <tableColumn id="5" name="Conta" dataDxfId="171"/>
    <tableColumn id="6" name="Crédito" dataDxfId="170"/>
    <tableColumn id="7" name="Débito" dataDxfId="169"/>
    <tableColumn id="8" name="Total" dataDxfId="168">
      <calculatedColumnFormula>IF(B40&lt;&gt;"",G40-H40,"")</calculatedColumnFormula>
    </tableColumn>
  </tableColumns>
  <tableStyleInfo name="Personalizado" showFirstColumn="0" showLastColumn="0" showRowStripes="1" showColumnStripes="0"/>
</table>
</file>

<file path=xl/tables/table202.xml><?xml version="1.0" encoding="utf-8"?>
<table xmlns="http://schemas.openxmlformats.org/spreadsheetml/2006/main" id="221" name="Tabela8112571315171921222710415962442222" displayName="Tabela8112571315171921222710415962442222" ref="B47:I52" totalsRowShown="0" headerRowDxfId="167" dataDxfId="166" tableBorderDxfId="165">
  <autoFilter ref="B47:I52"/>
  <tableColumns count="8">
    <tableColumn id="1" name="Data" dataDxfId="164"/>
    <tableColumn id="2" name="Categoria" dataDxfId="163"/>
    <tableColumn id="3" name="Descrição" dataDxfId="162"/>
    <tableColumn id="4" name="Colunas1" dataDxfId="161"/>
    <tableColumn id="5" name="Conta" dataDxfId="160"/>
    <tableColumn id="6" name="Crédito" dataDxfId="159"/>
    <tableColumn id="7" name="Débito" dataDxfId="158"/>
    <tableColumn id="8" name="Total" dataDxfId="157">
      <calculatedColumnFormula>IF(B48&lt;&gt;"",G48-H48,"")</calculatedColumnFormula>
    </tableColumn>
  </tableColumns>
  <tableStyleInfo name="Personalizado" showFirstColumn="0" showLastColumn="0" showRowStripes="1" showColumnStripes="0"/>
</table>
</file>

<file path=xl/tables/table203.xml><?xml version="1.0" encoding="utf-8"?>
<table xmlns="http://schemas.openxmlformats.org/spreadsheetml/2006/main" id="222" name="Tabela811257131517192122232811426072543223" displayName="Tabela811257131517192122232811426072543223" ref="B56:I61" totalsRowShown="0" headerRowDxfId="156" dataDxfId="155" tableBorderDxfId="154">
  <autoFilter ref="B56:I61"/>
  <tableColumns count="8">
    <tableColumn id="1" name="Data" dataDxfId="153"/>
    <tableColumn id="2" name="Categoria" dataDxfId="152"/>
    <tableColumn id="3" name="Descrição" dataDxfId="151"/>
    <tableColumn id="4" name="Colunas1" dataDxfId="150"/>
    <tableColumn id="5" name="Conta" dataDxfId="149"/>
    <tableColumn id="6" name="Crédito" dataDxfId="148"/>
    <tableColumn id="7" name="Débito" dataDxfId="147"/>
    <tableColumn id="8" name="Total" dataDxfId="146">
      <calculatedColumnFormula>IF(B57&lt;&gt;"",G57-H57,"")</calculatedColumnFormula>
    </tableColumn>
  </tableColumns>
  <tableStyleInfo name="Personalizado" showFirstColumn="0" showLastColumn="0" showRowStripes="1" showColumnStripes="0"/>
</table>
</file>

<file path=xl/tables/table204.xml><?xml version="1.0" encoding="utf-8"?>
<table xmlns="http://schemas.openxmlformats.org/spreadsheetml/2006/main" id="223" name="Tabela81125713151719212223283012436182644224" displayName="Tabela81125713151719212223283012436182644224" ref="B65:I70" totalsRowShown="0" headerRowDxfId="145" dataDxfId="144" tableBorderDxfId="143">
  <autoFilter ref="B65:I70"/>
  <tableColumns count="8">
    <tableColumn id="1" name="Data" dataDxfId="142"/>
    <tableColumn id="2" name="Categoria" dataDxfId="141"/>
    <tableColumn id="3" name="Descrição" dataDxfId="140"/>
    <tableColumn id="4" name="Colunas1" dataDxfId="139"/>
    <tableColumn id="5" name="Conta" dataDxfId="138"/>
    <tableColumn id="6" name="Crédito" dataDxfId="137"/>
    <tableColumn id="7" name="Débito" dataDxfId="136"/>
    <tableColumn id="8" name="Total" dataDxfId="135">
      <calculatedColumnFormula>IF(B66&lt;&gt;"",G66-H66,"")</calculatedColumnFormula>
    </tableColumn>
  </tableColumns>
  <tableStyleInfo name="Personalizado" showFirstColumn="0" showLastColumn="0" showRowStripes="1" showColumnStripes="0"/>
</table>
</file>

<file path=xl/tables/table205.xml><?xml version="1.0" encoding="utf-8"?>
<table xmlns="http://schemas.openxmlformats.org/spreadsheetml/2006/main" id="224" name="Tabela8112571315171921222328303113446292745225" displayName="Tabela8112571315171921222328303113446292745225" ref="B74:I79" totalsRowShown="0" headerRowDxfId="134" dataDxfId="133" tableBorderDxfId="132">
  <autoFilter ref="B74:I79"/>
  <tableColumns count="8">
    <tableColumn id="1" name="Data" dataDxfId="131"/>
    <tableColumn id="2" name="Categoria" dataDxfId="130"/>
    <tableColumn id="3" name="Descrição" dataDxfId="129"/>
    <tableColumn id="4" name="Colunas1" dataDxfId="128"/>
    <tableColumn id="5" name="Conta" dataDxfId="127"/>
    <tableColumn id="6" name="Crédito" dataDxfId="126"/>
    <tableColumn id="7" name="Débito" dataDxfId="125"/>
    <tableColumn id="8" name="Total" dataDxfId="124">
      <calculatedColumnFormula>IF(B75&lt;&gt;"",G75-H75,"")</calculatedColumnFormula>
    </tableColumn>
  </tableColumns>
  <tableStyleInfo name="Personalizado" showFirstColumn="0" showLastColumn="0" showRowStripes="1" showColumnStripes="0"/>
</table>
</file>

<file path=xl/tables/table206.xml><?xml version="1.0" encoding="utf-8"?>
<table xmlns="http://schemas.openxmlformats.org/spreadsheetml/2006/main" id="225" name="Tabela8112571315171921222328303132144563102846226" displayName="Tabela8112571315171921222328303132144563102846226" ref="B83:I88" totalsRowShown="0" headerRowDxfId="123" dataDxfId="122" tableBorderDxfId="121">
  <autoFilter ref="B83:I88"/>
  <tableColumns count="8">
    <tableColumn id="1" name="Data" dataDxfId="120"/>
    <tableColumn id="2" name="Categoria" dataDxfId="119"/>
    <tableColumn id="3" name="Descrição" dataDxfId="118"/>
    <tableColumn id="4" name="Colunas1" dataDxfId="117"/>
    <tableColumn id="5" name="Conta" dataDxfId="116"/>
    <tableColumn id="6" name="Crédito" dataDxfId="115"/>
    <tableColumn id="7" name="Débito" dataDxfId="114"/>
    <tableColumn id="8" name="Total" dataDxfId="113">
      <calculatedColumnFormula>IF(B84&lt;&gt;"",G84-H84,"")</calculatedColumnFormula>
    </tableColumn>
  </tableColumns>
  <tableStyleInfo name="Personalizado" showFirstColumn="0" showLastColumn="0" showRowStripes="1" showColumnStripes="0"/>
</table>
</file>

<file path=xl/tables/table207.xml><?xml version="1.0" encoding="utf-8"?>
<table xmlns="http://schemas.openxmlformats.org/spreadsheetml/2006/main" id="226" name="Tabela811257131517192122232830313233154664112947227" displayName="Tabela811257131517192122232830313233154664112947227" ref="B92:I97" totalsRowShown="0" headerRowDxfId="112" dataDxfId="111" tableBorderDxfId="110">
  <autoFilter ref="B92:I97"/>
  <tableColumns count="8">
    <tableColumn id="1" name="Data" dataDxfId="109"/>
    <tableColumn id="2" name="Categoria" dataDxfId="108"/>
    <tableColumn id="3" name="Descrição" dataDxfId="107"/>
    <tableColumn id="4" name="Colunas1" dataDxfId="106"/>
    <tableColumn id="5" name="Conta" dataDxfId="105"/>
    <tableColumn id="6" name="Crédito" dataDxfId="104"/>
    <tableColumn id="7" name="Débito" dataDxfId="103"/>
    <tableColumn id="8" name="Total" dataDxfId="102">
      <calculatedColumnFormula>IF(B93&lt;&gt;"",G93-H93,"")</calculatedColumnFormula>
    </tableColumn>
  </tableColumns>
  <tableStyleInfo name="Personalizado" showFirstColumn="0" showLastColumn="0" showRowStripes="1" showColumnStripes="0"/>
</table>
</file>

<file path=xl/tables/table208.xml><?xml version="1.0" encoding="utf-8"?>
<table xmlns="http://schemas.openxmlformats.org/spreadsheetml/2006/main" id="227" name="Tabela81125713151719212223283031323334164765123048228" displayName="Tabela81125713151719212223283031323334164765123048228" ref="B101:I106" totalsRowShown="0" headerRowDxfId="101" dataDxfId="100" tableBorderDxfId="99">
  <autoFilter ref="B101:I106"/>
  <tableColumns count="8">
    <tableColumn id="1" name="Data" dataDxfId="98"/>
    <tableColumn id="2" name="Categoria" dataDxfId="97"/>
    <tableColumn id="3" name="Descrição" dataDxfId="96"/>
    <tableColumn id="4" name="Colunas1" dataDxfId="95"/>
    <tableColumn id="5" name="Conta" dataDxfId="94"/>
    <tableColumn id="6" name="Crédito" dataDxfId="93"/>
    <tableColumn id="7" name="Débito" dataDxfId="92"/>
    <tableColumn id="8" name="Total" dataDxfId="91">
      <calculatedColumnFormula>IF(B102&lt;&gt;"",G102-H102,"")</calculatedColumnFormula>
    </tableColumn>
  </tableColumns>
  <tableStyleInfo name="Personalizado" showFirstColumn="0" showLastColumn="0" showRowStripes="1" showColumnStripes="0"/>
</table>
</file>

<file path=xl/tables/table209.xml><?xml version="1.0" encoding="utf-8"?>
<table xmlns="http://schemas.openxmlformats.org/spreadsheetml/2006/main" id="228" name="Tabela8112571315171921222328303132333435174866133149229" displayName="Tabela8112571315171921222328303132333435174866133149229" ref="B110:I115" totalsRowShown="0" headerRowDxfId="90" dataDxfId="89" tableBorderDxfId="88">
  <autoFilter ref="B110:I115"/>
  <tableColumns count="8">
    <tableColumn id="1" name="Data" dataDxfId="87"/>
    <tableColumn id="2" name="Categoria" dataDxfId="86"/>
    <tableColumn id="3" name="Descrição" dataDxfId="85"/>
    <tableColumn id="4" name="Colunas1" dataDxfId="84"/>
    <tableColumn id="5" name="Conta" dataDxfId="83"/>
    <tableColumn id="6" name="Crédito" dataDxfId="82"/>
    <tableColumn id="7" name="Débito" dataDxfId="81"/>
    <tableColumn id="8" name="Total" dataDxfId="80">
      <calculatedColumnFormula>IF(B111&lt;&gt;"",G111-H111,"")</calculatedColumnFormula>
    </tableColumn>
  </tableColumns>
  <tableStyleInfo name="Personalizado" showFirstColumn="0" showLastColumn="0" showRowStripes="1" showColumnStripes="0"/>
</table>
</file>

<file path=xl/tables/table210.xml><?xml version="1.0" encoding="utf-8"?>
<table xmlns="http://schemas.openxmlformats.org/spreadsheetml/2006/main" id="229" name="Tabela811257131517192122232830313233343536184967143250230" displayName="Tabela811257131517192122232830313233343536184967143250230" ref="B119:I124" totalsRowShown="0" headerRowDxfId="79" dataDxfId="78" tableBorderDxfId="77">
  <autoFilter ref="B119:I124"/>
  <tableColumns count="8">
    <tableColumn id="1" name="Data" dataDxfId="76"/>
    <tableColumn id="2" name="Categoria" dataDxfId="75"/>
    <tableColumn id="3" name="Descrição" dataDxfId="74"/>
    <tableColumn id="4" name="Colunas1" dataDxfId="73"/>
    <tableColumn id="5" name="Conta" dataDxfId="72"/>
    <tableColumn id="6" name="Crédito" dataDxfId="71"/>
    <tableColumn id="7" name="Débito" dataDxfId="70"/>
    <tableColumn id="8" name="Total" dataDxfId="69">
      <calculatedColumnFormula>IF(B120&lt;&gt;"",G120-H120,"")</calculatedColumnFormula>
    </tableColumn>
  </tableColumns>
  <tableStyleInfo name="Personalizado" showFirstColumn="0" showLastColumn="0" showRowStripes="1" showColumnStripes="0"/>
</table>
</file>

<file path=xl/tables/table211.xml><?xml version="1.0" encoding="utf-8"?>
<table xmlns="http://schemas.openxmlformats.org/spreadsheetml/2006/main" id="230" name="Tabela81125713151719212223283031323334353637195068153351231" displayName="Tabela81125713151719212223283031323334353637195068153351231" ref="B128:I133" totalsRowShown="0" headerRowDxfId="68" dataDxfId="67" tableBorderDxfId="66">
  <autoFilter ref="B128:I133"/>
  <tableColumns count="8">
    <tableColumn id="1" name="Data" dataDxfId="65"/>
    <tableColumn id="2" name="Categoria" dataDxfId="64"/>
    <tableColumn id="3" name="Descrição" dataDxfId="63"/>
    <tableColumn id="4" name="Colunas1" dataDxfId="62"/>
    <tableColumn id="5" name="Conta" dataDxfId="61"/>
    <tableColumn id="6" name="Crédito" dataDxfId="60"/>
    <tableColumn id="7" name="Débito" dataDxfId="59"/>
    <tableColumn id="8" name="Total" dataDxfId="58">
      <calculatedColumnFormula>IF(B129&lt;&gt;"",G129-H129,"")</calculatedColumnFormula>
    </tableColumn>
  </tableColumns>
  <tableStyleInfo name="Personalizado" showFirstColumn="0" showLastColumn="0" showRowStripes="1" showColumnStripes="0"/>
</table>
</file>

<file path=xl/tables/table212.xml><?xml version="1.0" encoding="utf-8"?>
<table xmlns="http://schemas.openxmlformats.org/spreadsheetml/2006/main" id="231" name="Tabela1205169163452232" displayName="Tabela1205169163452232" ref="B12:E14" totalsRowShown="0" headerRowDxfId="57" dataDxfId="56">
  <tableColumns count="4">
    <tableColumn id="1" name="Cartão de Crédito" dataDxfId="55"/>
    <tableColumn id="2" name="Fatura Real" dataDxfId="54">
      <calculatedColumnFormula>IF(B13&lt;&gt;"",SUMIFS(I28:I459,D28:D459,CONCATENATE("*",B13,"*")),"")</calculatedColumnFormula>
    </tableColumn>
    <tableColumn id="5" name="Gateway" dataDxfId="53">
      <calculatedColumnFormula>IF(B13&lt;&gt;"",SUMIFS(I28:I459,D28:D459,"*ITAUCARD-GATEWAY*"),"")</calculatedColumnFormula>
    </tableColumn>
    <tableColumn id="3" name="Total sem gateway" dataDxfId="52">
      <calculatedColumnFormula>IF(B13&lt;&gt;"",C13-D13,"")</calculatedColumnFormula>
    </tableColumn>
  </tableColumns>
  <tableStyleInfo name="TableStyleLight11" showFirstColumn="0" showLastColumn="0" showRowStripes="1" showColumnStripes="0"/>
</table>
</file>

<file path=xl/tables/table213.xml><?xml version="1.0" encoding="utf-8"?>
<table xmlns="http://schemas.openxmlformats.org/spreadsheetml/2006/main" id="232" name="Tabela811257131517192122232830313233343536373215270173553233" displayName="Tabela811257131517192122232830313233343536373215270173553233" ref="B137:I143" totalsRowShown="0" headerRowDxfId="51" dataDxfId="50" tableBorderDxfId="49">
  <autoFilter ref="B137:I143"/>
  <tableColumns count="8">
    <tableColumn id="1" name="Data" dataDxfId="48"/>
    <tableColumn id="2" name="Categoria" dataDxfId="47"/>
    <tableColumn id="3" name="Descrição" dataDxfId="46"/>
    <tableColumn id="4" name="Colunas1" dataDxfId="45"/>
    <tableColumn id="5" name="Conta" dataDxfId="44"/>
    <tableColumn id="6" name="Crédito" dataDxfId="43"/>
    <tableColumn id="7" name="Débito" dataDxfId="42"/>
    <tableColumn id="8" name="Total" dataDxfId="41">
      <calculatedColumnFormula>IF(B138&lt;&gt;"",G138-H138,"")</calculatedColumnFormula>
    </tableColumn>
  </tableColumns>
  <tableStyleInfo name="Personalizado" showFirstColumn="0" showLastColumn="0" showRowStripes="1" showColumnStripes="0"/>
</table>
</file>

<file path=xl/tables/table214.xml><?xml version="1.0" encoding="utf-8"?>
<table xmlns="http://schemas.openxmlformats.org/spreadsheetml/2006/main" id="233" name="Tabela811257131517192122232830313233343536375225371183654234" displayName="Tabela811257131517192122232830313233343536375225371183654234" ref="B147:I152" totalsRowShown="0" headerRowDxfId="40" dataDxfId="39" tableBorderDxfId="38">
  <autoFilter ref="B147:I152"/>
  <tableColumns count="8">
    <tableColumn id="1" name="Data" dataDxfId="37"/>
    <tableColumn id="2" name="Categoria" dataDxfId="36"/>
    <tableColumn id="3" name="Descrição" dataDxfId="35"/>
    <tableColumn id="4" name="Colunas1" dataDxfId="34"/>
    <tableColumn id="5" name="Conta" dataDxfId="33"/>
    <tableColumn id="6" name="Crédito" dataDxfId="32"/>
    <tableColumn id="7" name="Débito" dataDxfId="31"/>
    <tableColumn id="8" name="Total" dataDxfId="30">
      <calculatedColumnFormula>IF(B148&lt;&gt;"",G148-H148,"")</calculatedColumnFormula>
    </tableColumn>
  </tableColumns>
  <tableStyleInfo name="Personalizado" showFirstColumn="0" showLastColumn="0" showRowStripes="1" showColumnStripes="0"/>
</table>
</file>

<file path=xl/tables/table215.xml><?xml version="1.0" encoding="utf-8"?>
<table xmlns="http://schemas.openxmlformats.org/spreadsheetml/2006/main" id="234" name="Tabela8112571315171921222328303132333435363756235472193755235" displayName="Tabela8112571315171921222328303132333435363756235472193755235" ref="B156:I161" totalsRowShown="0" headerRowDxfId="29" dataDxfId="28" tableBorderDxfId="27">
  <autoFilter ref="B156:I161"/>
  <tableColumns count="8">
    <tableColumn id="1" name="Data" dataDxfId="26"/>
    <tableColumn id="2" name="Categoria" dataDxfId="25"/>
    <tableColumn id="3" name="Descrição" dataDxfId="24"/>
    <tableColumn id="4" name="Colunas1" dataDxfId="23"/>
    <tableColumn id="5" name="Conta" dataDxfId="22"/>
    <tableColumn id="6" name="Crédito" dataDxfId="21"/>
    <tableColumn id="7" name="Débito" dataDxfId="20"/>
    <tableColumn id="8" name="Total" dataDxfId="19">
      <calculatedColumnFormula>IF(B157&lt;&gt;"",G157-H157,"")</calculatedColumnFormula>
    </tableColumn>
  </tableColumns>
  <tableStyleInfo name="Personalizado" showFirstColumn="0" showLastColumn="0" showRowStripes="1" showColumnStripes="0"/>
</table>
</file>

<file path=xl/tables/table216.xml><?xml version="1.0" encoding="utf-8"?>
<table xmlns="http://schemas.openxmlformats.org/spreadsheetml/2006/main" id="235" name="Tabela811257131517192122232830313233343536375623295573203874236" displayName="Tabela811257131517192122232830313233343536375623295573203874236" ref="B166:I171" totalsRowShown="0" headerRowDxfId="18" dataDxfId="17" tableBorderDxfId="16">
  <autoFilter ref="B166:I171"/>
  <tableColumns count="8">
    <tableColumn id="1" name="Data" dataDxfId="15"/>
    <tableColumn id="2" name="Categoria" dataDxfId="14"/>
    <tableColumn id="3" name="Descrição" dataDxfId="13"/>
    <tableColumn id="4" name="Colunas1" dataDxfId="12"/>
    <tableColumn id="5" name="Conta" dataDxfId="11"/>
    <tableColumn id="6" name="Crédito" dataDxfId="10"/>
    <tableColumn id="7" name="Débito" dataDxfId="9">
      <calculatedColumnFormula>17*2</calculatedColumnFormula>
    </tableColumn>
    <tableColumn id="8" name="Total" dataDxfId="8">
      <calculatedColumnFormula>IF(B167&lt;&gt;"",G167-H167,"")</calculatedColumnFormula>
    </tableColumn>
  </tableColumns>
  <tableStyleInfo name="Personalizado" showFirstColumn="0" showLastColumn="0" showRowStripes="1" showColumnStripes="0"/>
</table>
</file>

<file path=xl/tables/table217.xml><?xml version="1.0" encoding="utf-8"?>
<table xmlns="http://schemas.openxmlformats.org/spreadsheetml/2006/main" id="3" name="Tabela3" displayName="Tabela3" ref="A3:D11" totalsRowShown="0" headerRowDxfId="7">
  <autoFilter ref="A3:D11"/>
  <tableColumns count="4">
    <tableColumn id="1" name="Reparo"/>
    <tableColumn id="2" name="Data" dataDxfId="6"/>
    <tableColumn id="3" name="Custo" dataDxfId="5"/>
    <tableColumn id="4" name="Observação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18" Type="http://schemas.openxmlformats.org/officeDocument/2006/relationships/table" Target="../tables/table15.xml"/><Relationship Id="rId3" Type="http://schemas.openxmlformats.org/officeDocument/2006/relationships/vmlDrawing" Target="../drawings/vmlDrawing1.vml"/><Relationship Id="rId21" Type="http://schemas.openxmlformats.org/officeDocument/2006/relationships/table" Target="../tables/table18.x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17" Type="http://schemas.openxmlformats.org/officeDocument/2006/relationships/table" Target="../tables/table14.xml"/><Relationship Id="rId2" Type="http://schemas.openxmlformats.org/officeDocument/2006/relationships/drawing" Target="../drawings/drawing1.xml"/><Relationship Id="rId16" Type="http://schemas.openxmlformats.org/officeDocument/2006/relationships/table" Target="../tables/table13.xml"/><Relationship Id="rId20" Type="http://schemas.openxmlformats.org/officeDocument/2006/relationships/table" Target="../tables/table1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table" Target="../tables/table12.xml"/><Relationship Id="rId10" Type="http://schemas.openxmlformats.org/officeDocument/2006/relationships/table" Target="../tables/table7.xml"/><Relationship Id="rId19" Type="http://schemas.openxmlformats.org/officeDocument/2006/relationships/table" Target="../tables/table16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Relationship Id="rId2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13" Type="http://schemas.openxmlformats.org/officeDocument/2006/relationships/table" Target="../tables/table28.xml"/><Relationship Id="rId18" Type="http://schemas.openxmlformats.org/officeDocument/2006/relationships/table" Target="../tables/table33.xml"/><Relationship Id="rId3" Type="http://schemas.openxmlformats.org/officeDocument/2006/relationships/vmlDrawing" Target="../drawings/vmlDrawing2.vml"/><Relationship Id="rId21" Type="http://schemas.openxmlformats.org/officeDocument/2006/relationships/table" Target="../tables/table36.xml"/><Relationship Id="rId7" Type="http://schemas.openxmlformats.org/officeDocument/2006/relationships/table" Target="../tables/table22.xml"/><Relationship Id="rId12" Type="http://schemas.openxmlformats.org/officeDocument/2006/relationships/table" Target="../tables/table27.xml"/><Relationship Id="rId17" Type="http://schemas.openxmlformats.org/officeDocument/2006/relationships/table" Target="../tables/table32.xml"/><Relationship Id="rId2" Type="http://schemas.openxmlformats.org/officeDocument/2006/relationships/drawing" Target="../drawings/drawing2.xml"/><Relationship Id="rId16" Type="http://schemas.openxmlformats.org/officeDocument/2006/relationships/table" Target="../tables/table31.xml"/><Relationship Id="rId20" Type="http://schemas.openxmlformats.org/officeDocument/2006/relationships/table" Target="../tables/table3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1.xml"/><Relationship Id="rId11" Type="http://schemas.openxmlformats.org/officeDocument/2006/relationships/table" Target="../tables/table26.xml"/><Relationship Id="rId5" Type="http://schemas.openxmlformats.org/officeDocument/2006/relationships/table" Target="../tables/table20.xml"/><Relationship Id="rId15" Type="http://schemas.openxmlformats.org/officeDocument/2006/relationships/table" Target="../tables/table30.xml"/><Relationship Id="rId10" Type="http://schemas.openxmlformats.org/officeDocument/2006/relationships/table" Target="../tables/table25.xml"/><Relationship Id="rId19" Type="http://schemas.openxmlformats.org/officeDocument/2006/relationships/table" Target="../tables/table34.xml"/><Relationship Id="rId4" Type="http://schemas.openxmlformats.org/officeDocument/2006/relationships/table" Target="../tables/table19.xml"/><Relationship Id="rId9" Type="http://schemas.openxmlformats.org/officeDocument/2006/relationships/table" Target="../tables/table24.xml"/><Relationship Id="rId14" Type="http://schemas.openxmlformats.org/officeDocument/2006/relationships/table" Target="../tables/table29.xml"/><Relationship Id="rId22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1.xml"/><Relationship Id="rId13" Type="http://schemas.openxmlformats.org/officeDocument/2006/relationships/table" Target="../tables/table46.xml"/><Relationship Id="rId18" Type="http://schemas.openxmlformats.org/officeDocument/2006/relationships/table" Target="../tables/table51.xml"/><Relationship Id="rId3" Type="http://schemas.openxmlformats.org/officeDocument/2006/relationships/vmlDrawing" Target="../drawings/vmlDrawing3.vml"/><Relationship Id="rId21" Type="http://schemas.openxmlformats.org/officeDocument/2006/relationships/table" Target="../tables/table54.xml"/><Relationship Id="rId7" Type="http://schemas.openxmlformats.org/officeDocument/2006/relationships/table" Target="../tables/table40.xml"/><Relationship Id="rId12" Type="http://schemas.openxmlformats.org/officeDocument/2006/relationships/table" Target="../tables/table45.xml"/><Relationship Id="rId17" Type="http://schemas.openxmlformats.org/officeDocument/2006/relationships/table" Target="../tables/table50.xml"/><Relationship Id="rId2" Type="http://schemas.openxmlformats.org/officeDocument/2006/relationships/drawing" Target="../drawings/drawing3.xml"/><Relationship Id="rId16" Type="http://schemas.openxmlformats.org/officeDocument/2006/relationships/table" Target="../tables/table49.xml"/><Relationship Id="rId20" Type="http://schemas.openxmlformats.org/officeDocument/2006/relationships/table" Target="../tables/table5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9.xml"/><Relationship Id="rId11" Type="http://schemas.openxmlformats.org/officeDocument/2006/relationships/table" Target="../tables/table44.xml"/><Relationship Id="rId5" Type="http://schemas.openxmlformats.org/officeDocument/2006/relationships/table" Target="../tables/table38.xml"/><Relationship Id="rId15" Type="http://schemas.openxmlformats.org/officeDocument/2006/relationships/table" Target="../tables/table48.xml"/><Relationship Id="rId10" Type="http://schemas.openxmlformats.org/officeDocument/2006/relationships/table" Target="../tables/table43.xml"/><Relationship Id="rId19" Type="http://schemas.openxmlformats.org/officeDocument/2006/relationships/table" Target="../tables/table52.xml"/><Relationship Id="rId4" Type="http://schemas.openxmlformats.org/officeDocument/2006/relationships/table" Target="../tables/table37.xml"/><Relationship Id="rId9" Type="http://schemas.openxmlformats.org/officeDocument/2006/relationships/table" Target="../tables/table42.xml"/><Relationship Id="rId14" Type="http://schemas.openxmlformats.org/officeDocument/2006/relationships/table" Target="../tables/table47.xml"/><Relationship Id="rId2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9.xml"/><Relationship Id="rId13" Type="http://schemas.openxmlformats.org/officeDocument/2006/relationships/table" Target="../tables/table64.xml"/><Relationship Id="rId18" Type="http://schemas.openxmlformats.org/officeDocument/2006/relationships/table" Target="../tables/table69.xml"/><Relationship Id="rId3" Type="http://schemas.openxmlformats.org/officeDocument/2006/relationships/vmlDrawing" Target="../drawings/vmlDrawing4.vml"/><Relationship Id="rId21" Type="http://schemas.openxmlformats.org/officeDocument/2006/relationships/table" Target="../tables/table72.xml"/><Relationship Id="rId7" Type="http://schemas.openxmlformats.org/officeDocument/2006/relationships/table" Target="../tables/table58.xml"/><Relationship Id="rId12" Type="http://schemas.openxmlformats.org/officeDocument/2006/relationships/table" Target="../tables/table63.xml"/><Relationship Id="rId17" Type="http://schemas.openxmlformats.org/officeDocument/2006/relationships/table" Target="../tables/table68.xml"/><Relationship Id="rId2" Type="http://schemas.openxmlformats.org/officeDocument/2006/relationships/drawing" Target="../drawings/drawing4.xml"/><Relationship Id="rId16" Type="http://schemas.openxmlformats.org/officeDocument/2006/relationships/table" Target="../tables/table67.xml"/><Relationship Id="rId20" Type="http://schemas.openxmlformats.org/officeDocument/2006/relationships/table" Target="../tables/table7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57.xml"/><Relationship Id="rId11" Type="http://schemas.openxmlformats.org/officeDocument/2006/relationships/table" Target="../tables/table62.xml"/><Relationship Id="rId5" Type="http://schemas.openxmlformats.org/officeDocument/2006/relationships/table" Target="../tables/table56.xml"/><Relationship Id="rId15" Type="http://schemas.openxmlformats.org/officeDocument/2006/relationships/table" Target="../tables/table66.xml"/><Relationship Id="rId10" Type="http://schemas.openxmlformats.org/officeDocument/2006/relationships/table" Target="../tables/table61.xml"/><Relationship Id="rId19" Type="http://schemas.openxmlformats.org/officeDocument/2006/relationships/table" Target="../tables/table70.xml"/><Relationship Id="rId4" Type="http://schemas.openxmlformats.org/officeDocument/2006/relationships/table" Target="../tables/table55.xml"/><Relationship Id="rId9" Type="http://schemas.openxmlformats.org/officeDocument/2006/relationships/table" Target="../tables/table60.xml"/><Relationship Id="rId14" Type="http://schemas.openxmlformats.org/officeDocument/2006/relationships/table" Target="../tables/table65.xml"/><Relationship Id="rId22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7.xml"/><Relationship Id="rId13" Type="http://schemas.openxmlformats.org/officeDocument/2006/relationships/table" Target="../tables/table82.xml"/><Relationship Id="rId18" Type="http://schemas.openxmlformats.org/officeDocument/2006/relationships/table" Target="../tables/table87.xml"/><Relationship Id="rId3" Type="http://schemas.openxmlformats.org/officeDocument/2006/relationships/vmlDrawing" Target="../drawings/vmlDrawing5.vml"/><Relationship Id="rId21" Type="http://schemas.openxmlformats.org/officeDocument/2006/relationships/table" Target="../tables/table90.xml"/><Relationship Id="rId7" Type="http://schemas.openxmlformats.org/officeDocument/2006/relationships/table" Target="../tables/table76.xml"/><Relationship Id="rId12" Type="http://schemas.openxmlformats.org/officeDocument/2006/relationships/table" Target="../tables/table81.xml"/><Relationship Id="rId17" Type="http://schemas.openxmlformats.org/officeDocument/2006/relationships/table" Target="../tables/table86.xml"/><Relationship Id="rId2" Type="http://schemas.openxmlformats.org/officeDocument/2006/relationships/drawing" Target="../drawings/drawing5.xml"/><Relationship Id="rId16" Type="http://schemas.openxmlformats.org/officeDocument/2006/relationships/table" Target="../tables/table85.xml"/><Relationship Id="rId20" Type="http://schemas.openxmlformats.org/officeDocument/2006/relationships/table" Target="../tables/table89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75.xml"/><Relationship Id="rId11" Type="http://schemas.openxmlformats.org/officeDocument/2006/relationships/table" Target="../tables/table80.xml"/><Relationship Id="rId5" Type="http://schemas.openxmlformats.org/officeDocument/2006/relationships/table" Target="../tables/table74.xml"/><Relationship Id="rId15" Type="http://schemas.openxmlformats.org/officeDocument/2006/relationships/table" Target="../tables/table84.xml"/><Relationship Id="rId10" Type="http://schemas.openxmlformats.org/officeDocument/2006/relationships/table" Target="../tables/table79.xml"/><Relationship Id="rId19" Type="http://schemas.openxmlformats.org/officeDocument/2006/relationships/table" Target="../tables/table88.xml"/><Relationship Id="rId4" Type="http://schemas.openxmlformats.org/officeDocument/2006/relationships/table" Target="../tables/table73.xml"/><Relationship Id="rId9" Type="http://schemas.openxmlformats.org/officeDocument/2006/relationships/table" Target="../tables/table78.xml"/><Relationship Id="rId14" Type="http://schemas.openxmlformats.org/officeDocument/2006/relationships/table" Target="../tables/table83.xml"/><Relationship Id="rId22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5.xml"/><Relationship Id="rId13" Type="http://schemas.openxmlformats.org/officeDocument/2006/relationships/table" Target="../tables/table100.xml"/><Relationship Id="rId18" Type="http://schemas.openxmlformats.org/officeDocument/2006/relationships/table" Target="../tables/table105.xml"/><Relationship Id="rId3" Type="http://schemas.openxmlformats.org/officeDocument/2006/relationships/vmlDrawing" Target="../drawings/vmlDrawing6.vml"/><Relationship Id="rId21" Type="http://schemas.openxmlformats.org/officeDocument/2006/relationships/table" Target="../tables/table108.xml"/><Relationship Id="rId7" Type="http://schemas.openxmlformats.org/officeDocument/2006/relationships/table" Target="../tables/table94.xml"/><Relationship Id="rId12" Type="http://schemas.openxmlformats.org/officeDocument/2006/relationships/table" Target="../tables/table99.xml"/><Relationship Id="rId17" Type="http://schemas.openxmlformats.org/officeDocument/2006/relationships/table" Target="../tables/table104.xml"/><Relationship Id="rId2" Type="http://schemas.openxmlformats.org/officeDocument/2006/relationships/drawing" Target="../drawings/drawing6.xml"/><Relationship Id="rId16" Type="http://schemas.openxmlformats.org/officeDocument/2006/relationships/table" Target="../tables/table103.xml"/><Relationship Id="rId20" Type="http://schemas.openxmlformats.org/officeDocument/2006/relationships/table" Target="../tables/table107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93.xml"/><Relationship Id="rId11" Type="http://schemas.openxmlformats.org/officeDocument/2006/relationships/table" Target="../tables/table98.xml"/><Relationship Id="rId5" Type="http://schemas.openxmlformats.org/officeDocument/2006/relationships/table" Target="../tables/table92.xml"/><Relationship Id="rId15" Type="http://schemas.openxmlformats.org/officeDocument/2006/relationships/table" Target="../tables/table102.xml"/><Relationship Id="rId10" Type="http://schemas.openxmlformats.org/officeDocument/2006/relationships/table" Target="../tables/table97.xml"/><Relationship Id="rId19" Type="http://schemas.openxmlformats.org/officeDocument/2006/relationships/table" Target="../tables/table106.xml"/><Relationship Id="rId4" Type="http://schemas.openxmlformats.org/officeDocument/2006/relationships/table" Target="../tables/table91.xml"/><Relationship Id="rId9" Type="http://schemas.openxmlformats.org/officeDocument/2006/relationships/table" Target="../tables/table96.xml"/><Relationship Id="rId14" Type="http://schemas.openxmlformats.org/officeDocument/2006/relationships/table" Target="../tables/table101.xml"/><Relationship Id="rId22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3.xml"/><Relationship Id="rId13" Type="http://schemas.openxmlformats.org/officeDocument/2006/relationships/table" Target="../tables/table118.xml"/><Relationship Id="rId18" Type="http://schemas.openxmlformats.org/officeDocument/2006/relationships/table" Target="../tables/table123.xml"/><Relationship Id="rId3" Type="http://schemas.openxmlformats.org/officeDocument/2006/relationships/vmlDrawing" Target="../drawings/vmlDrawing7.vml"/><Relationship Id="rId21" Type="http://schemas.openxmlformats.org/officeDocument/2006/relationships/table" Target="../tables/table126.xml"/><Relationship Id="rId7" Type="http://schemas.openxmlformats.org/officeDocument/2006/relationships/table" Target="../tables/table112.xml"/><Relationship Id="rId12" Type="http://schemas.openxmlformats.org/officeDocument/2006/relationships/table" Target="../tables/table117.xml"/><Relationship Id="rId17" Type="http://schemas.openxmlformats.org/officeDocument/2006/relationships/table" Target="../tables/table122.xml"/><Relationship Id="rId2" Type="http://schemas.openxmlformats.org/officeDocument/2006/relationships/drawing" Target="../drawings/drawing7.xml"/><Relationship Id="rId16" Type="http://schemas.openxmlformats.org/officeDocument/2006/relationships/table" Target="../tables/table121.xml"/><Relationship Id="rId20" Type="http://schemas.openxmlformats.org/officeDocument/2006/relationships/table" Target="../tables/table125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111.xml"/><Relationship Id="rId11" Type="http://schemas.openxmlformats.org/officeDocument/2006/relationships/table" Target="../tables/table116.xml"/><Relationship Id="rId5" Type="http://schemas.openxmlformats.org/officeDocument/2006/relationships/table" Target="../tables/table110.xml"/><Relationship Id="rId15" Type="http://schemas.openxmlformats.org/officeDocument/2006/relationships/table" Target="../tables/table120.xml"/><Relationship Id="rId10" Type="http://schemas.openxmlformats.org/officeDocument/2006/relationships/table" Target="../tables/table115.xml"/><Relationship Id="rId19" Type="http://schemas.openxmlformats.org/officeDocument/2006/relationships/table" Target="../tables/table124.xml"/><Relationship Id="rId4" Type="http://schemas.openxmlformats.org/officeDocument/2006/relationships/table" Target="../tables/table109.xml"/><Relationship Id="rId9" Type="http://schemas.openxmlformats.org/officeDocument/2006/relationships/table" Target="../tables/table114.xml"/><Relationship Id="rId14" Type="http://schemas.openxmlformats.org/officeDocument/2006/relationships/table" Target="../tables/table119.xml"/><Relationship Id="rId22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1.xml"/><Relationship Id="rId13" Type="http://schemas.openxmlformats.org/officeDocument/2006/relationships/table" Target="../tables/table136.xml"/><Relationship Id="rId18" Type="http://schemas.openxmlformats.org/officeDocument/2006/relationships/table" Target="../tables/table141.xml"/><Relationship Id="rId3" Type="http://schemas.openxmlformats.org/officeDocument/2006/relationships/vmlDrawing" Target="../drawings/vmlDrawing8.vml"/><Relationship Id="rId21" Type="http://schemas.openxmlformats.org/officeDocument/2006/relationships/table" Target="../tables/table144.xml"/><Relationship Id="rId7" Type="http://schemas.openxmlformats.org/officeDocument/2006/relationships/table" Target="../tables/table130.xml"/><Relationship Id="rId12" Type="http://schemas.openxmlformats.org/officeDocument/2006/relationships/table" Target="../tables/table135.xml"/><Relationship Id="rId17" Type="http://schemas.openxmlformats.org/officeDocument/2006/relationships/table" Target="../tables/table140.xml"/><Relationship Id="rId2" Type="http://schemas.openxmlformats.org/officeDocument/2006/relationships/drawing" Target="../drawings/drawing8.xml"/><Relationship Id="rId16" Type="http://schemas.openxmlformats.org/officeDocument/2006/relationships/table" Target="../tables/table139.xml"/><Relationship Id="rId20" Type="http://schemas.openxmlformats.org/officeDocument/2006/relationships/table" Target="../tables/table1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129.xml"/><Relationship Id="rId11" Type="http://schemas.openxmlformats.org/officeDocument/2006/relationships/table" Target="../tables/table134.xml"/><Relationship Id="rId5" Type="http://schemas.openxmlformats.org/officeDocument/2006/relationships/table" Target="../tables/table128.xml"/><Relationship Id="rId15" Type="http://schemas.openxmlformats.org/officeDocument/2006/relationships/table" Target="../tables/table138.xml"/><Relationship Id="rId10" Type="http://schemas.openxmlformats.org/officeDocument/2006/relationships/table" Target="../tables/table133.xml"/><Relationship Id="rId19" Type="http://schemas.openxmlformats.org/officeDocument/2006/relationships/table" Target="../tables/table142.xml"/><Relationship Id="rId4" Type="http://schemas.openxmlformats.org/officeDocument/2006/relationships/table" Target="../tables/table127.xml"/><Relationship Id="rId9" Type="http://schemas.openxmlformats.org/officeDocument/2006/relationships/table" Target="../tables/table132.xml"/><Relationship Id="rId14" Type="http://schemas.openxmlformats.org/officeDocument/2006/relationships/table" Target="../tables/table137.xml"/><Relationship Id="rId22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9.xml"/><Relationship Id="rId13" Type="http://schemas.openxmlformats.org/officeDocument/2006/relationships/table" Target="../tables/table154.xml"/><Relationship Id="rId18" Type="http://schemas.openxmlformats.org/officeDocument/2006/relationships/table" Target="../tables/table159.xml"/><Relationship Id="rId3" Type="http://schemas.openxmlformats.org/officeDocument/2006/relationships/vmlDrawing" Target="../drawings/vmlDrawing9.vml"/><Relationship Id="rId21" Type="http://schemas.openxmlformats.org/officeDocument/2006/relationships/table" Target="../tables/table162.xml"/><Relationship Id="rId7" Type="http://schemas.openxmlformats.org/officeDocument/2006/relationships/table" Target="../tables/table148.xml"/><Relationship Id="rId12" Type="http://schemas.openxmlformats.org/officeDocument/2006/relationships/table" Target="../tables/table153.xml"/><Relationship Id="rId17" Type="http://schemas.openxmlformats.org/officeDocument/2006/relationships/table" Target="../tables/table158.xml"/><Relationship Id="rId2" Type="http://schemas.openxmlformats.org/officeDocument/2006/relationships/drawing" Target="../drawings/drawing9.xml"/><Relationship Id="rId16" Type="http://schemas.openxmlformats.org/officeDocument/2006/relationships/table" Target="../tables/table157.xml"/><Relationship Id="rId20" Type="http://schemas.openxmlformats.org/officeDocument/2006/relationships/table" Target="../tables/table161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147.xml"/><Relationship Id="rId11" Type="http://schemas.openxmlformats.org/officeDocument/2006/relationships/table" Target="../tables/table152.xml"/><Relationship Id="rId5" Type="http://schemas.openxmlformats.org/officeDocument/2006/relationships/table" Target="../tables/table146.xml"/><Relationship Id="rId15" Type="http://schemas.openxmlformats.org/officeDocument/2006/relationships/table" Target="../tables/table156.xml"/><Relationship Id="rId10" Type="http://schemas.openxmlformats.org/officeDocument/2006/relationships/table" Target="../tables/table151.xml"/><Relationship Id="rId19" Type="http://schemas.openxmlformats.org/officeDocument/2006/relationships/table" Target="../tables/table160.xml"/><Relationship Id="rId4" Type="http://schemas.openxmlformats.org/officeDocument/2006/relationships/table" Target="../tables/table145.xml"/><Relationship Id="rId9" Type="http://schemas.openxmlformats.org/officeDocument/2006/relationships/table" Target="../tables/table150.xml"/><Relationship Id="rId14" Type="http://schemas.openxmlformats.org/officeDocument/2006/relationships/table" Target="../tables/table155.xml"/><Relationship Id="rId22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7.xml"/><Relationship Id="rId13" Type="http://schemas.openxmlformats.org/officeDocument/2006/relationships/table" Target="../tables/table172.xml"/><Relationship Id="rId18" Type="http://schemas.openxmlformats.org/officeDocument/2006/relationships/table" Target="../tables/table177.xml"/><Relationship Id="rId3" Type="http://schemas.openxmlformats.org/officeDocument/2006/relationships/vmlDrawing" Target="../drawings/vmlDrawing10.vml"/><Relationship Id="rId21" Type="http://schemas.openxmlformats.org/officeDocument/2006/relationships/table" Target="../tables/table180.xml"/><Relationship Id="rId7" Type="http://schemas.openxmlformats.org/officeDocument/2006/relationships/table" Target="../tables/table166.xml"/><Relationship Id="rId12" Type="http://schemas.openxmlformats.org/officeDocument/2006/relationships/table" Target="../tables/table171.xml"/><Relationship Id="rId17" Type="http://schemas.openxmlformats.org/officeDocument/2006/relationships/table" Target="../tables/table176.xml"/><Relationship Id="rId2" Type="http://schemas.openxmlformats.org/officeDocument/2006/relationships/drawing" Target="../drawings/drawing10.xml"/><Relationship Id="rId16" Type="http://schemas.openxmlformats.org/officeDocument/2006/relationships/table" Target="../tables/table175.xml"/><Relationship Id="rId20" Type="http://schemas.openxmlformats.org/officeDocument/2006/relationships/table" Target="../tables/table179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165.xml"/><Relationship Id="rId11" Type="http://schemas.openxmlformats.org/officeDocument/2006/relationships/table" Target="../tables/table170.xml"/><Relationship Id="rId5" Type="http://schemas.openxmlformats.org/officeDocument/2006/relationships/table" Target="../tables/table164.xml"/><Relationship Id="rId15" Type="http://schemas.openxmlformats.org/officeDocument/2006/relationships/table" Target="../tables/table174.xml"/><Relationship Id="rId10" Type="http://schemas.openxmlformats.org/officeDocument/2006/relationships/table" Target="../tables/table169.xml"/><Relationship Id="rId19" Type="http://schemas.openxmlformats.org/officeDocument/2006/relationships/table" Target="../tables/table178.xml"/><Relationship Id="rId4" Type="http://schemas.openxmlformats.org/officeDocument/2006/relationships/table" Target="../tables/table163.xml"/><Relationship Id="rId9" Type="http://schemas.openxmlformats.org/officeDocument/2006/relationships/table" Target="../tables/table168.xml"/><Relationship Id="rId14" Type="http://schemas.openxmlformats.org/officeDocument/2006/relationships/table" Target="../tables/table173.xml"/><Relationship Id="rId22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5.xml"/><Relationship Id="rId13" Type="http://schemas.openxmlformats.org/officeDocument/2006/relationships/table" Target="../tables/table190.xml"/><Relationship Id="rId18" Type="http://schemas.openxmlformats.org/officeDocument/2006/relationships/table" Target="../tables/table195.xml"/><Relationship Id="rId3" Type="http://schemas.openxmlformats.org/officeDocument/2006/relationships/vmlDrawing" Target="../drawings/vmlDrawing11.vml"/><Relationship Id="rId21" Type="http://schemas.openxmlformats.org/officeDocument/2006/relationships/table" Target="../tables/table198.xml"/><Relationship Id="rId7" Type="http://schemas.openxmlformats.org/officeDocument/2006/relationships/table" Target="../tables/table184.xml"/><Relationship Id="rId12" Type="http://schemas.openxmlformats.org/officeDocument/2006/relationships/table" Target="../tables/table189.xml"/><Relationship Id="rId17" Type="http://schemas.openxmlformats.org/officeDocument/2006/relationships/table" Target="../tables/table194.xml"/><Relationship Id="rId2" Type="http://schemas.openxmlformats.org/officeDocument/2006/relationships/drawing" Target="../drawings/drawing11.xml"/><Relationship Id="rId16" Type="http://schemas.openxmlformats.org/officeDocument/2006/relationships/table" Target="../tables/table193.xml"/><Relationship Id="rId20" Type="http://schemas.openxmlformats.org/officeDocument/2006/relationships/table" Target="../tables/table197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183.xml"/><Relationship Id="rId11" Type="http://schemas.openxmlformats.org/officeDocument/2006/relationships/table" Target="../tables/table188.xml"/><Relationship Id="rId5" Type="http://schemas.openxmlformats.org/officeDocument/2006/relationships/table" Target="../tables/table182.xml"/><Relationship Id="rId15" Type="http://schemas.openxmlformats.org/officeDocument/2006/relationships/table" Target="../tables/table192.xml"/><Relationship Id="rId10" Type="http://schemas.openxmlformats.org/officeDocument/2006/relationships/table" Target="../tables/table187.xml"/><Relationship Id="rId19" Type="http://schemas.openxmlformats.org/officeDocument/2006/relationships/table" Target="../tables/table196.xml"/><Relationship Id="rId4" Type="http://schemas.openxmlformats.org/officeDocument/2006/relationships/table" Target="../tables/table181.xml"/><Relationship Id="rId9" Type="http://schemas.openxmlformats.org/officeDocument/2006/relationships/table" Target="../tables/table186.xml"/><Relationship Id="rId14" Type="http://schemas.openxmlformats.org/officeDocument/2006/relationships/table" Target="../tables/table191.xml"/><Relationship Id="rId22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3.xml"/><Relationship Id="rId13" Type="http://schemas.openxmlformats.org/officeDocument/2006/relationships/table" Target="../tables/table208.xml"/><Relationship Id="rId18" Type="http://schemas.openxmlformats.org/officeDocument/2006/relationships/table" Target="../tables/table213.xml"/><Relationship Id="rId3" Type="http://schemas.openxmlformats.org/officeDocument/2006/relationships/vmlDrawing" Target="../drawings/vmlDrawing12.vml"/><Relationship Id="rId21" Type="http://schemas.openxmlformats.org/officeDocument/2006/relationships/table" Target="../tables/table216.xml"/><Relationship Id="rId7" Type="http://schemas.openxmlformats.org/officeDocument/2006/relationships/table" Target="../tables/table202.xml"/><Relationship Id="rId12" Type="http://schemas.openxmlformats.org/officeDocument/2006/relationships/table" Target="../tables/table207.xml"/><Relationship Id="rId17" Type="http://schemas.openxmlformats.org/officeDocument/2006/relationships/table" Target="../tables/table212.xml"/><Relationship Id="rId2" Type="http://schemas.openxmlformats.org/officeDocument/2006/relationships/drawing" Target="../drawings/drawing12.xml"/><Relationship Id="rId16" Type="http://schemas.openxmlformats.org/officeDocument/2006/relationships/table" Target="../tables/table211.xml"/><Relationship Id="rId20" Type="http://schemas.openxmlformats.org/officeDocument/2006/relationships/table" Target="../tables/table215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201.xml"/><Relationship Id="rId11" Type="http://schemas.openxmlformats.org/officeDocument/2006/relationships/table" Target="../tables/table206.xml"/><Relationship Id="rId5" Type="http://schemas.openxmlformats.org/officeDocument/2006/relationships/table" Target="../tables/table200.xml"/><Relationship Id="rId15" Type="http://schemas.openxmlformats.org/officeDocument/2006/relationships/table" Target="../tables/table210.xml"/><Relationship Id="rId10" Type="http://schemas.openxmlformats.org/officeDocument/2006/relationships/table" Target="../tables/table205.xml"/><Relationship Id="rId19" Type="http://schemas.openxmlformats.org/officeDocument/2006/relationships/table" Target="../tables/table214.xml"/><Relationship Id="rId4" Type="http://schemas.openxmlformats.org/officeDocument/2006/relationships/table" Target="../tables/table199.xml"/><Relationship Id="rId9" Type="http://schemas.openxmlformats.org/officeDocument/2006/relationships/table" Target="../tables/table204.xml"/><Relationship Id="rId14" Type="http://schemas.openxmlformats.org/officeDocument/2006/relationships/table" Target="../tables/table209.xml"/><Relationship Id="rId22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423"/>
  <sheetViews>
    <sheetView tabSelected="1" zoomScaleNormal="100" workbookViewId="0">
      <selection activeCell="G3" sqref="G3"/>
    </sheetView>
  </sheetViews>
  <sheetFormatPr defaultRowHeight="15" x14ac:dyDescent="0.25"/>
  <cols>
    <col min="1" max="1" width="1.85546875" style="20" customWidth="1"/>
    <col min="2" max="2" width="24.42578125" customWidth="1"/>
    <col min="3" max="3" width="27.140625" customWidth="1"/>
    <col min="4" max="4" width="23.42578125" customWidth="1"/>
    <col min="5" max="5" width="22.85546875" customWidth="1"/>
    <col min="6" max="6" width="18.42578125" customWidth="1"/>
    <col min="7" max="7" width="13" bestFit="1" customWidth="1"/>
    <col min="8" max="9" width="15.42578125" customWidth="1"/>
    <col min="10" max="10" width="16.140625" customWidth="1"/>
    <col min="11" max="11" width="23.42578125" customWidth="1"/>
    <col min="12" max="12" width="21.42578125" customWidth="1"/>
    <col min="13" max="13" width="13.7109375" customWidth="1"/>
    <col min="14" max="14" width="10.28515625" bestFit="1" customWidth="1"/>
    <col min="15" max="15" width="14.7109375" bestFit="1" customWidth="1"/>
    <col min="16" max="16" width="10.7109375" bestFit="1" customWidth="1"/>
    <col min="17" max="17" width="15.85546875" bestFit="1" customWidth="1"/>
    <col min="19" max="19" width="10.7109375" bestFit="1" customWidth="1"/>
    <col min="22" max="22" width="9.140625" customWidth="1"/>
    <col min="36" max="36" width="10.42578125" bestFit="1" customWidth="1"/>
  </cols>
  <sheetData>
    <row r="1" spans="2:28" s="20" customFormat="1" ht="7.5" customHeight="1" x14ac:dyDescent="0.25"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2:28" ht="15.75" x14ac:dyDescent="0.25">
      <c r="B2" s="86" t="s">
        <v>0</v>
      </c>
      <c r="C2" s="86" t="s">
        <v>8</v>
      </c>
      <c r="D2" s="86" t="s">
        <v>32</v>
      </c>
      <c r="E2" s="86" t="s">
        <v>9</v>
      </c>
      <c r="F2" s="9"/>
      <c r="G2" s="9"/>
      <c r="H2" s="9"/>
      <c r="I2" s="9"/>
      <c r="J2" s="9"/>
      <c r="K2" s="9"/>
      <c r="L2" s="21" t="s">
        <v>116</v>
      </c>
      <c r="M2" s="22">
        <f>SUMIFS($I$28:$I$495,$C$28:$C$495,L2)</f>
        <v>0</v>
      </c>
      <c r="N2" s="9"/>
      <c r="O2" s="9" t="s">
        <v>29</v>
      </c>
      <c r="P2" s="49">
        <f>SUM(M7:M25)</f>
        <v>2019.44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8" ht="16.5" customHeight="1" x14ac:dyDescent="0.25">
      <c r="B3" s="40" t="s">
        <v>113</v>
      </c>
      <c r="C3" s="42">
        <v>2000</v>
      </c>
      <c r="D3" s="41">
        <f>SUMIFS(I28:I153,F28:F153,B3)+C3</f>
        <v>2980.56</v>
      </c>
      <c r="E3" s="41">
        <f ca="1">SUMIFS($I$28:$I$504,$F$28:$F$504,B3,$B$28:$B$504,"&lt;="&amp;TODAY())+C3</f>
        <v>3060.56</v>
      </c>
      <c r="F3" s="15"/>
      <c r="G3" s="6"/>
      <c r="H3" s="9"/>
      <c r="I3" s="9"/>
      <c r="J3" s="9"/>
      <c r="K3" s="9"/>
      <c r="L3" s="21" t="s">
        <v>14</v>
      </c>
      <c r="M3" s="22">
        <f>SUMIFS($I$28:$I$495,$C$28:$C$495,L3)</f>
        <v>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8" x14ac:dyDescent="0.25">
      <c r="B4" s="40" t="s">
        <v>115</v>
      </c>
      <c r="C4" s="42">
        <v>200</v>
      </c>
      <c r="D4" s="41">
        <f>SUMIFS(I28:I153,F28:F153,B4)+C4</f>
        <v>200</v>
      </c>
      <c r="E4" s="41">
        <f ca="1">SUMIFS($I$28:$I$504,$F$28:$F$504,B4,$B$28:$B$504,"&lt;="&amp;TODAY())+C4</f>
        <v>200</v>
      </c>
      <c r="F4" s="9"/>
      <c r="G4" s="9"/>
      <c r="H4" s="9"/>
      <c r="I4" s="9"/>
      <c r="J4" s="9"/>
      <c r="K4" s="9"/>
      <c r="L4" s="21" t="s">
        <v>15</v>
      </c>
      <c r="M4" s="22">
        <f>SUMIFS($I$28:$I$495,$C$28:$C$495,L4)</f>
        <v>3000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8" x14ac:dyDescent="0.25">
      <c r="B5" s="40" t="s">
        <v>114</v>
      </c>
      <c r="C5" s="42">
        <v>25000</v>
      </c>
      <c r="D5" s="41">
        <f>SUMIFS(I28:I153,F28:F153,B5)+C5</f>
        <v>24800</v>
      </c>
      <c r="E5" s="41">
        <f ca="1">SUMIFS($I$28:$I$504,$F$28:$F$504,B5,$B$28:$B$504,"&lt;="&amp;TODAY())+C5</f>
        <v>24800</v>
      </c>
      <c r="F5" s="15"/>
      <c r="G5" s="5"/>
      <c r="H5" s="16"/>
      <c r="I5" s="16"/>
      <c r="J5" s="16"/>
      <c r="K5" s="16"/>
      <c r="L5" s="21" t="s">
        <v>24</v>
      </c>
      <c r="M5" s="22">
        <f>SUMIFS($I$28:$I$495,$C$28:$C$495,L5)</f>
        <v>0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2:28" x14ac:dyDescent="0.25">
      <c r="B6" s="51" t="s">
        <v>7</v>
      </c>
      <c r="C6" s="42">
        <v>0</v>
      </c>
      <c r="D6" s="114">
        <f>SUMIFS(I28:I153,F28:F153,B6)+C6</f>
        <v>200</v>
      </c>
      <c r="E6" s="114">
        <f ca="1">SUMIFS($I$28:$I$504,$F$28:$F$504,B6,$B$28:$B$504,"&lt;="&amp;TODAY())+C6</f>
        <v>200</v>
      </c>
      <c r="F6" s="15"/>
      <c r="G6" s="5"/>
      <c r="H6" s="16"/>
      <c r="I6" s="16"/>
      <c r="J6" s="16"/>
      <c r="K6" s="16"/>
      <c r="L6" s="21" t="s">
        <v>16</v>
      </c>
      <c r="M6" s="22">
        <f>SUMIFS($I$28:$I$495,$C$28:$C$495,L6)</f>
        <v>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8" x14ac:dyDescent="0.25">
      <c r="B7" s="112"/>
      <c r="C7" s="113"/>
      <c r="D7" s="113"/>
      <c r="E7" s="113"/>
      <c r="F7" s="15"/>
      <c r="G7" s="6"/>
      <c r="H7" s="9"/>
      <c r="I7" s="9"/>
      <c r="J7" s="9"/>
      <c r="K7" s="9"/>
      <c r="L7" s="23" t="s">
        <v>112</v>
      </c>
      <c r="M7" s="22">
        <f>SUMIFS($I$28:$I$495,$C$28:$C$495,L7)*-1</f>
        <v>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8" x14ac:dyDescent="0.25">
      <c r="B8" s="112"/>
      <c r="C8" s="113"/>
      <c r="D8" s="113"/>
      <c r="E8" s="113"/>
      <c r="F8" s="15"/>
      <c r="G8" s="5"/>
      <c r="H8" s="16"/>
      <c r="I8" s="16"/>
      <c r="J8" s="16"/>
      <c r="K8" s="16"/>
      <c r="L8" s="23" t="s">
        <v>26</v>
      </c>
      <c r="M8" s="22">
        <f>SUMIFS($I$28:$I$495,$C$28:$C$495,L8)*-1</f>
        <v>1000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8" x14ac:dyDescent="0.25">
      <c r="B9" s="109"/>
      <c r="C9" s="110"/>
      <c r="D9" s="41"/>
      <c r="E9" s="41"/>
      <c r="F9" s="17"/>
      <c r="G9" s="5"/>
      <c r="H9" s="16"/>
      <c r="I9" s="16"/>
      <c r="J9" s="16"/>
      <c r="K9" s="16"/>
      <c r="L9" s="23" t="s">
        <v>11</v>
      </c>
      <c r="M9" s="22">
        <f>SUMIFS($I$28:$I$495,$C$28:$C$495,L9)*-1</f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8" x14ac:dyDescent="0.25">
      <c r="B10" s="40" t="s">
        <v>1</v>
      </c>
      <c r="C10" s="41">
        <f>SUM(C3:C9)</f>
        <v>27200</v>
      </c>
      <c r="D10" s="41">
        <f>SUM(D3:D9)</f>
        <v>28180.560000000001</v>
      </c>
      <c r="E10" s="41">
        <f ca="1">SUM(E3:E9)</f>
        <v>28260.560000000001</v>
      </c>
      <c r="F10" s="17"/>
      <c r="G10" s="5"/>
      <c r="H10" s="16"/>
      <c r="I10" s="16"/>
      <c r="J10" s="16"/>
      <c r="K10" s="16"/>
      <c r="L10" s="23" t="s">
        <v>12</v>
      </c>
      <c r="M10" s="22">
        <f>SUMIFS($I$28:$I$495,$C$28:$C$495,L10)*-1</f>
        <v>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8" x14ac:dyDescent="0.25">
      <c r="B11" s="73"/>
      <c r="C11" s="74"/>
      <c r="D11" s="74"/>
      <c r="E11" s="74"/>
      <c r="F11" s="15"/>
      <c r="G11" s="5"/>
      <c r="H11" s="16"/>
      <c r="I11" s="16"/>
      <c r="J11" s="16"/>
      <c r="K11" s="16"/>
      <c r="L11" s="23" t="s">
        <v>22</v>
      </c>
      <c r="M11" s="22">
        <f>SUMIFS($I$28:$I$495,$C$28:$C$495,L11)*-1</f>
        <v>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8" x14ac:dyDescent="0.25">
      <c r="B12" s="87" t="s">
        <v>84</v>
      </c>
      <c r="C12" s="88" t="s">
        <v>86</v>
      </c>
      <c r="D12" s="88" t="s">
        <v>55</v>
      </c>
      <c r="E12" s="88" t="s">
        <v>111</v>
      </c>
      <c r="F12" s="74"/>
      <c r="G12" s="15"/>
      <c r="H12" s="5"/>
      <c r="I12" s="16"/>
      <c r="J12" s="16"/>
      <c r="K12" s="16"/>
      <c r="L12" s="23" t="s">
        <v>13</v>
      </c>
      <c r="M12" s="22">
        <f>SUMIFS($I$28:$I$495,$C$28:$C$495,L12)*-1</f>
        <v>200</v>
      </c>
      <c r="N12" s="2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x14ac:dyDescent="0.25">
      <c r="B13" s="1" t="s">
        <v>117</v>
      </c>
      <c r="C13" s="111">
        <f>IF(B13&lt;&gt;"",-1*SUMIFS(I28:I453,D28:D453,CONCATENATE("*",B13,"*")),"")</f>
        <v>589.44000000000005</v>
      </c>
      <c r="D13" s="111">
        <f t="shared" ref="D13:D14" si="0">IF(B13&lt;&gt;"",SUMIFS(I28:I453,D28:D453,CONCATENATE("*",B13,"-GATEWAY*")),"")</f>
        <v>0</v>
      </c>
      <c r="E13" s="85">
        <f t="shared" ref="E13:E14" si="1">IF(B13&lt;&gt;"",C13-D13,"")</f>
        <v>589.44000000000005</v>
      </c>
      <c r="F13" s="74"/>
      <c r="G13" s="15"/>
      <c r="H13" s="5"/>
      <c r="I13" s="16"/>
      <c r="J13" s="16"/>
      <c r="K13" s="16"/>
      <c r="L13" s="23" t="s">
        <v>17</v>
      </c>
      <c r="M13" s="22">
        <f>SUMIFS($I$28:$I$495,$C$28:$C$495,L13)*-1</f>
        <v>50</v>
      </c>
      <c r="N13" s="2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2:28" x14ac:dyDescent="0.25">
      <c r="B14" s="26"/>
      <c r="C14" s="111" t="str">
        <f>IF(B14&lt;&gt;"",-1*SUMIFS(I29:I454,D29:D454,CONCATENATE("*",B14,"*")),"")</f>
        <v/>
      </c>
      <c r="D14" s="111" t="str">
        <f t="shared" si="0"/>
        <v/>
      </c>
      <c r="E14" s="85" t="str">
        <f t="shared" si="1"/>
        <v/>
      </c>
      <c r="F14" s="75"/>
      <c r="G14" s="6"/>
      <c r="H14" s="6"/>
      <c r="I14" s="9"/>
      <c r="J14" s="9"/>
      <c r="K14" s="9"/>
      <c r="L14" s="23" t="s">
        <v>18</v>
      </c>
      <c r="M14" s="22">
        <f>SUMIFS($I$28:$I$495,$C$28:$C$495,L14)*-1</f>
        <v>0</v>
      </c>
      <c r="N14" s="2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x14ac:dyDescent="0.25">
      <c r="B15" s="6"/>
      <c r="C15" s="15"/>
      <c r="D15" s="84"/>
      <c r="E15" s="75"/>
      <c r="F15" s="6"/>
      <c r="G15" s="6"/>
      <c r="H15" s="9"/>
      <c r="I15" s="9"/>
      <c r="J15" s="9"/>
      <c r="K15" s="9"/>
      <c r="L15" s="23" t="s">
        <v>70</v>
      </c>
      <c r="M15" s="22">
        <f>SUMIFS($I$28:$I$495,$C$28:$C$495,L15)*-1</f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8" x14ac:dyDescent="0.25">
      <c r="B16" s="73"/>
      <c r="C16" s="74"/>
      <c r="D16" s="74"/>
      <c r="E16" s="74"/>
      <c r="F16" s="6"/>
      <c r="G16" s="6"/>
      <c r="H16" s="9"/>
      <c r="I16" s="9"/>
      <c r="J16" s="9"/>
      <c r="K16" s="9"/>
      <c r="L16" s="23" t="s">
        <v>23</v>
      </c>
      <c r="M16" s="22">
        <f>SUMIFS($I$28:$I$495,$C$28:$C$495,L16)*-1</f>
        <v>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6" ht="15.75" x14ac:dyDescent="0.25">
      <c r="B17" s="65" t="s">
        <v>21</v>
      </c>
      <c r="C17" s="66" t="s">
        <v>52</v>
      </c>
      <c r="D17" s="67" t="s">
        <v>53</v>
      </c>
      <c r="E17" s="15"/>
      <c r="F17" s="16"/>
      <c r="G17" s="9"/>
      <c r="H17" s="9"/>
      <c r="I17" s="9"/>
      <c r="J17" s="9"/>
      <c r="K17" s="9"/>
      <c r="L17" s="23" t="s">
        <v>19</v>
      </c>
      <c r="M17" s="22">
        <f>SUMIFS($I$28:$I$495,$C$28:$C$495,L17)*-1</f>
        <v>89.44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36" ht="15.75" x14ac:dyDescent="0.25">
      <c r="B18" s="56" t="s">
        <v>25</v>
      </c>
      <c r="C18" s="55"/>
      <c r="D18" s="57"/>
      <c r="E18" s="15"/>
      <c r="F18" s="16"/>
      <c r="G18" s="9"/>
      <c r="H18" s="9"/>
      <c r="I18" s="9"/>
      <c r="J18" s="9"/>
      <c r="K18" s="9"/>
      <c r="L18" s="23" t="s">
        <v>20</v>
      </c>
      <c r="M18" s="22">
        <f>SUMIFS($I$28:$I$495,$C$28:$C$495,L18)*-1</f>
        <v>100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6" ht="15.75" customHeight="1" x14ac:dyDescent="0.25">
      <c r="B19" s="58" t="s">
        <v>5</v>
      </c>
      <c r="C19" s="53">
        <f>SUMIFS(G28:G453,C28:C453,"&lt;&gt;Transferência",C28:C453,"&lt;&gt;Gateway")</f>
        <v>3000</v>
      </c>
      <c r="D19" s="59">
        <f ca="1">SUMIFS(G28:G453,C28:C453,"&lt;&gt;Transferência",$B$28:$B$453,"&lt;="&amp;TODAY(),C28:C453,"&lt;&gt;Gateway")</f>
        <v>3000</v>
      </c>
      <c r="E19" s="15"/>
      <c r="F19" s="16"/>
      <c r="G19" s="9"/>
      <c r="H19" s="9"/>
      <c r="I19" s="9"/>
      <c r="J19" s="9"/>
      <c r="K19" s="9"/>
      <c r="L19" s="21" t="s">
        <v>55</v>
      </c>
      <c r="M19" s="22">
        <f>SUMIFS($I$28:$I$495,$C$28:$C$495,L19)*-1</f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6" x14ac:dyDescent="0.25">
      <c r="B20" s="60" t="s">
        <v>6</v>
      </c>
      <c r="C20" s="54">
        <f>SUMIFS(H28:H453,C28:C453,"&lt;&gt;Transferência",C28:C453,"&lt;&gt;Gateway")</f>
        <v>2019.44</v>
      </c>
      <c r="D20" s="61">
        <f ca="1">SUMIFS(H28:H453,C28:C453,"&lt;&gt;Transferência",$B$28:$B$453,"&lt;="&amp;TODAY(),C28:C453,"&lt;&gt;Gateway")</f>
        <v>1939.44</v>
      </c>
      <c r="E20" s="15"/>
      <c r="F20" s="16"/>
      <c r="G20" s="9"/>
      <c r="H20" s="9"/>
      <c r="I20" s="9"/>
      <c r="J20" s="9"/>
      <c r="K20" s="9"/>
      <c r="L20" s="23" t="s">
        <v>30</v>
      </c>
      <c r="M20" s="22">
        <f>SUMIFS($I$28:$I$495,$C$28:$C$495,L20)*-1</f>
        <v>0</v>
      </c>
      <c r="N20" s="9"/>
      <c r="O20" s="9"/>
      <c r="P20" s="9"/>
      <c r="Q20" s="18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6" ht="15.75" x14ac:dyDescent="0.25">
      <c r="B21" s="62" t="s">
        <v>10</v>
      </c>
      <c r="C21" s="63">
        <f>C19-C20</f>
        <v>980.56</v>
      </c>
      <c r="D21" s="64">
        <f ca="1">D19-D20</f>
        <v>1060.56</v>
      </c>
      <c r="E21" s="15"/>
      <c r="F21" s="16"/>
      <c r="G21" s="9"/>
      <c r="H21" s="9"/>
      <c r="I21" s="9"/>
      <c r="J21" s="9"/>
      <c r="K21" s="9"/>
      <c r="L21" s="23" t="s">
        <v>31</v>
      </c>
      <c r="M21" s="22">
        <f>SUMIFS($I$28:$I$495,$C$28:$C$495,L21)*-1</f>
        <v>80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6" x14ac:dyDescent="0.25">
      <c r="C22" s="9"/>
      <c r="D22" s="9"/>
      <c r="F22" s="16"/>
      <c r="G22" s="9"/>
      <c r="H22" s="9"/>
      <c r="I22" s="9"/>
      <c r="J22" s="9"/>
      <c r="K22" s="9"/>
      <c r="L22" s="24" t="s">
        <v>33</v>
      </c>
      <c r="M22" s="22">
        <f>SUMIFS($I$28:$I$495,$C$28:$C$495,L22)*-1</f>
        <v>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6" x14ac:dyDescent="0.25">
      <c r="B23" s="9"/>
      <c r="C23" s="9"/>
      <c r="D23" s="9"/>
      <c r="E23" s="9"/>
      <c r="F23" s="16"/>
      <c r="G23" s="9"/>
      <c r="H23" s="9"/>
      <c r="I23" s="9"/>
      <c r="J23" s="9"/>
      <c r="K23" s="9"/>
      <c r="L23" s="25" t="s">
        <v>34</v>
      </c>
      <c r="M23" s="22">
        <f>SUMIFS($I$28:$I$495,$C$28:$C$495,L23)*-1</f>
        <v>500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6" x14ac:dyDescent="0.25">
      <c r="A24" s="9"/>
      <c r="B24" s="19"/>
      <c r="C24" s="15"/>
      <c r="D24" s="15"/>
      <c r="E24" s="15"/>
      <c r="F24" s="18"/>
      <c r="G24" s="9"/>
      <c r="H24" s="9"/>
      <c r="I24" s="9"/>
      <c r="J24" s="18"/>
      <c r="K24" s="18"/>
      <c r="L24" s="25" t="s">
        <v>35</v>
      </c>
      <c r="M24" s="22">
        <f>SUMIFS($I$28:$I$495,$C$28:$C$495,L24)*-1</f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6" x14ac:dyDescent="0.25">
      <c r="A25" s="9"/>
      <c r="B25" s="24" t="s">
        <v>76</v>
      </c>
      <c r="C25" s="9"/>
      <c r="D25" s="9"/>
      <c r="E25" s="9"/>
      <c r="F25" s="9"/>
      <c r="G25" s="9"/>
      <c r="H25" s="9"/>
      <c r="I25" s="9"/>
      <c r="J25" s="44"/>
      <c r="K25" s="44"/>
      <c r="L25" s="25" t="s">
        <v>49</v>
      </c>
      <c r="M25" s="22">
        <f>SUMIFS($I$28:$I$495,$C$28:$C$495,L25)*-1</f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6" x14ac:dyDescent="0.25">
      <c r="A26" s="9"/>
      <c r="B26" s="9"/>
      <c r="C26" s="9"/>
      <c r="D26" s="9"/>
      <c r="E26" s="9"/>
      <c r="F26" s="9"/>
      <c r="G26" s="9"/>
      <c r="H26" s="9"/>
      <c r="I26" s="9"/>
      <c r="J26" s="7"/>
      <c r="K26" s="7"/>
      <c r="L26" s="25" t="s">
        <v>51</v>
      </c>
      <c r="M26" s="22">
        <f>SUMIFS($I$28:$I$495,$C$28:$C$495,L26)*-1</f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6" ht="15.75" x14ac:dyDescent="0.25">
      <c r="B27" s="47" t="s">
        <v>2</v>
      </c>
      <c r="C27" s="46" t="s">
        <v>3</v>
      </c>
      <c r="D27" s="46" t="s">
        <v>4</v>
      </c>
      <c r="E27" s="52" t="s">
        <v>50</v>
      </c>
      <c r="F27" s="46" t="s">
        <v>0</v>
      </c>
      <c r="G27" s="46" t="s">
        <v>5</v>
      </c>
      <c r="H27" s="46" t="s">
        <v>6</v>
      </c>
      <c r="I27" s="46" t="s">
        <v>1</v>
      </c>
      <c r="J27" s="7"/>
      <c r="K27" s="7"/>
      <c r="L27" s="25" t="s">
        <v>73</v>
      </c>
      <c r="M27" s="22">
        <f>SUMIFS($I$28:$I$495,$C$28:$C$495,L27)*-1</f>
        <v>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36" x14ac:dyDescent="0.25">
      <c r="B28" s="48">
        <v>40514</v>
      </c>
      <c r="C28" s="2" t="s">
        <v>15</v>
      </c>
      <c r="D28" s="45"/>
      <c r="E28" s="45"/>
      <c r="F28" s="1" t="s">
        <v>113</v>
      </c>
      <c r="G28" s="115">
        <v>3000</v>
      </c>
      <c r="H28" s="35"/>
      <c r="I28" s="116">
        <f t="shared" ref="I28:I30" si="2">IF(B28&lt;&gt;"",G28-H28,"")</f>
        <v>3000</v>
      </c>
      <c r="J28" s="7"/>
      <c r="K28" s="7"/>
      <c r="L28" s="25" t="s">
        <v>46</v>
      </c>
      <c r="M28" s="22">
        <f>SUMIFS($I$28:$I$495,$C$28:$C$495,L28)*-1</f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J28" s="70"/>
    </row>
    <row r="29" spans="1:36" x14ac:dyDescent="0.25">
      <c r="B29" s="48">
        <v>40517</v>
      </c>
      <c r="C29" s="2" t="s">
        <v>14</v>
      </c>
      <c r="D29" s="45" t="s">
        <v>118</v>
      </c>
      <c r="E29" s="45"/>
      <c r="F29" s="1" t="s">
        <v>113</v>
      </c>
      <c r="G29" s="115"/>
      <c r="H29" s="35">
        <v>300</v>
      </c>
      <c r="I29" s="116">
        <f t="shared" si="2"/>
        <v>-300</v>
      </c>
      <c r="J29" s="7"/>
      <c r="K29" s="7"/>
      <c r="L29" s="25" t="s">
        <v>57</v>
      </c>
      <c r="M29" s="22">
        <f>SUMIFS($I$28:$I$495,$C$28:$C$495,L29)*-1</f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J29" s="71"/>
    </row>
    <row r="30" spans="1:36" x14ac:dyDescent="0.25">
      <c r="B30" s="48">
        <v>40517</v>
      </c>
      <c r="C30" s="2" t="s">
        <v>14</v>
      </c>
      <c r="D30" s="45" t="s">
        <v>118</v>
      </c>
      <c r="E30" s="45"/>
      <c r="F30" s="1" t="s">
        <v>7</v>
      </c>
      <c r="G30" s="115">
        <v>300</v>
      </c>
      <c r="H30" s="35"/>
      <c r="I30" s="116">
        <f t="shared" si="2"/>
        <v>300</v>
      </c>
      <c r="J30" s="7"/>
      <c r="K30" s="7"/>
      <c r="L30" s="25" t="s">
        <v>56</v>
      </c>
      <c r="M30" s="22">
        <f>SUMIFS($I$28:$I$495,$C$28:$C$495,L30)*-1</f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J30" s="72"/>
    </row>
    <row r="31" spans="1:36" x14ac:dyDescent="0.25">
      <c r="B31" s="79"/>
      <c r="C31" s="5"/>
      <c r="D31" s="83"/>
      <c r="E31" s="83"/>
      <c r="F31" s="6"/>
      <c r="G31" s="10"/>
      <c r="H31" s="10"/>
      <c r="I31" s="117" t="str">
        <f t="shared" ref="I31:I92" si="3">IF(B31&lt;&gt;"",G31-H31,"")</f>
        <v/>
      </c>
      <c r="J31" s="7"/>
      <c r="K31" s="7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36" x14ac:dyDescent="0.25">
      <c r="B32" s="81" t="s">
        <v>77</v>
      </c>
      <c r="C32" s="5"/>
      <c r="D32" s="83"/>
      <c r="E32" s="83"/>
      <c r="F32" s="6"/>
      <c r="G32" s="10"/>
      <c r="H32" s="12"/>
      <c r="I32" s="117"/>
      <c r="J32" s="7"/>
      <c r="K32" s="7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x14ac:dyDescent="0.25">
      <c r="B33" s="9"/>
      <c r="C33" s="9"/>
      <c r="D33" s="9"/>
      <c r="E33" s="9"/>
      <c r="F33" s="9"/>
      <c r="G33" s="80"/>
      <c r="H33" s="80"/>
      <c r="I33" s="80"/>
      <c r="J33" s="7"/>
      <c r="K33" s="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.75" x14ac:dyDescent="0.25">
      <c r="B34" s="47" t="s">
        <v>2</v>
      </c>
      <c r="C34" s="46" t="s">
        <v>3</v>
      </c>
      <c r="D34" s="46" t="s">
        <v>4</v>
      </c>
      <c r="E34" s="52" t="s">
        <v>50</v>
      </c>
      <c r="F34" s="46" t="s">
        <v>0</v>
      </c>
      <c r="G34" s="118" t="s">
        <v>5</v>
      </c>
      <c r="H34" s="118" t="s">
        <v>6</v>
      </c>
      <c r="I34" s="118" t="s">
        <v>1</v>
      </c>
      <c r="J34" s="7"/>
      <c r="K34" s="7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x14ac:dyDescent="0.25">
      <c r="A35" s="121"/>
      <c r="B35" s="82">
        <v>40522</v>
      </c>
      <c r="C35" s="2" t="s">
        <v>26</v>
      </c>
      <c r="D35" s="45" t="s">
        <v>26</v>
      </c>
      <c r="E35" s="45"/>
      <c r="F35" s="1" t="s">
        <v>113</v>
      </c>
      <c r="G35" s="37"/>
      <c r="H35" s="38">
        <v>1000</v>
      </c>
      <c r="I35" s="116">
        <f>IF(B35&lt;&gt;"",G35-H35,"")</f>
        <v>-1000</v>
      </c>
      <c r="J35" s="7"/>
      <c r="K35" s="7"/>
      <c r="L35" s="9"/>
      <c r="M35" s="9"/>
      <c r="N35" s="9"/>
      <c r="O35" s="9"/>
      <c r="P35" s="9"/>
      <c r="Q35" s="9"/>
      <c r="R35" s="9"/>
      <c r="S35" s="50"/>
      <c r="T35" s="9"/>
      <c r="U35" s="9"/>
      <c r="V35" s="9"/>
      <c r="W35" s="9"/>
      <c r="X35" s="9"/>
      <c r="Y35" s="9"/>
      <c r="Z35" s="9"/>
      <c r="AA35" s="9"/>
    </row>
    <row r="36" spans="1:27" x14ac:dyDescent="0.25">
      <c r="A36" s="121"/>
      <c r="B36" s="82">
        <v>40522</v>
      </c>
      <c r="C36" s="2" t="s">
        <v>13</v>
      </c>
      <c r="D36" s="45" t="s">
        <v>128</v>
      </c>
      <c r="E36" s="45"/>
      <c r="F36" s="1" t="s">
        <v>114</v>
      </c>
      <c r="G36" s="115"/>
      <c r="H36" s="35">
        <v>200</v>
      </c>
      <c r="I36" s="116">
        <f>IF(B36&lt;&gt;"",G36-H36,"")</f>
        <v>-200</v>
      </c>
      <c r="J36" s="7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x14ac:dyDescent="0.25">
      <c r="A37" s="121"/>
      <c r="B37" s="82">
        <v>40533</v>
      </c>
      <c r="C37" s="2" t="s">
        <v>31</v>
      </c>
      <c r="D37" s="45" t="s">
        <v>110</v>
      </c>
      <c r="E37" s="45"/>
      <c r="F37" s="1" t="s">
        <v>113</v>
      </c>
      <c r="G37" s="115"/>
      <c r="H37" s="102">
        <v>80</v>
      </c>
      <c r="I37" s="116">
        <f>IF(B37&lt;&gt;"",G37-H37,"")</f>
        <v>-80</v>
      </c>
      <c r="J37" s="7"/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x14ac:dyDescent="0.25">
      <c r="A38" s="121"/>
      <c r="B38" s="79"/>
      <c r="C38" s="5"/>
      <c r="D38" s="83"/>
      <c r="E38" s="83"/>
      <c r="F38" s="6"/>
      <c r="G38" s="10"/>
      <c r="H38" s="13"/>
      <c r="I38" s="117" t="str">
        <f t="shared" si="3"/>
        <v/>
      </c>
      <c r="J38" s="7"/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x14ac:dyDescent="0.25">
      <c r="A39" s="121"/>
      <c r="B39" s="81" t="s">
        <v>34</v>
      </c>
      <c r="C39" s="5"/>
      <c r="D39" s="83"/>
      <c r="E39" s="83"/>
      <c r="F39" s="6"/>
      <c r="G39" s="11"/>
      <c r="H39" s="12"/>
      <c r="I39" s="117"/>
      <c r="J39" s="7"/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x14ac:dyDescent="0.25">
      <c r="A40" s="121"/>
      <c r="B40" s="79"/>
      <c r="C40" s="5"/>
      <c r="D40" s="83"/>
      <c r="E40" s="83"/>
      <c r="F40" s="6"/>
      <c r="G40" s="119"/>
      <c r="H40" s="12"/>
      <c r="I40" s="117" t="str">
        <f t="shared" si="3"/>
        <v/>
      </c>
      <c r="J40" s="7"/>
      <c r="K40" s="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5.75" x14ac:dyDescent="0.25">
      <c r="A41" s="121"/>
      <c r="B41" s="122" t="s">
        <v>2</v>
      </c>
      <c r="C41" s="46" t="s">
        <v>3</v>
      </c>
      <c r="D41" s="46" t="s">
        <v>4</v>
      </c>
      <c r="E41" s="52" t="s">
        <v>50</v>
      </c>
      <c r="F41" s="46" t="s">
        <v>0</v>
      </c>
      <c r="G41" s="118" t="s">
        <v>5</v>
      </c>
      <c r="H41" s="118" t="s">
        <v>6</v>
      </c>
      <c r="I41" s="118" t="s">
        <v>1</v>
      </c>
      <c r="J41" s="7"/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x14ac:dyDescent="0.25">
      <c r="A42" s="121"/>
      <c r="B42" s="82">
        <v>40522</v>
      </c>
      <c r="C42" s="2" t="s">
        <v>34</v>
      </c>
      <c r="D42" s="45" t="s">
        <v>119</v>
      </c>
      <c r="E42" s="45"/>
      <c r="F42" s="1" t="s">
        <v>113</v>
      </c>
      <c r="G42" s="37"/>
      <c r="H42" s="38">
        <v>500</v>
      </c>
      <c r="I42" s="116">
        <f t="shared" ref="I42:I46" si="4">IF(B42&lt;&gt;"",G42-H42,"")</f>
        <v>-500</v>
      </c>
      <c r="J42" s="7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x14ac:dyDescent="0.25">
      <c r="A43" s="121"/>
      <c r="B43" s="103"/>
      <c r="C43" s="26"/>
      <c r="D43" s="26"/>
      <c r="E43" s="26"/>
      <c r="F43" s="26"/>
      <c r="G43" s="39"/>
      <c r="H43" s="38"/>
      <c r="I43" s="116" t="str">
        <f t="shared" si="4"/>
        <v/>
      </c>
      <c r="J43" s="7"/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x14ac:dyDescent="0.25">
      <c r="A44" s="121"/>
      <c r="B44" s="82"/>
      <c r="C44" s="2"/>
      <c r="D44" s="45"/>
      <c r="E44" s="45"/>
      <c r="F44" s="1"/>
      <c r="G44" s="115"/>
      <c r="H44" s="35"/>
      <c r="I44" s="116" t="str">
        <f t="shared" si="4"/>
        <v/>
      </c>
      <c r="J44" s="7"/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x14ac:dyDescent="0.25">
      <c r="A45" s="121"/>
      <c r="B45" s="82"/>
      <c r="C45" s="2"/>
      <c r="D45" s="45"/>
      <c r="E45" s="45"/>
      <c r="F45" s="1"/>
      <c r="G45" s="115"/>
      <c r="H45" s="35"/>
      <c r="I45" s="116" t="str">
        <f t="shared" si="4"/>
        <v/>
      </c>
      <c r="J45" s="7"/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x14ac:dyDescent="0.25">
      <c r="A46" s="121"/>
      <c r="B46" s="82"/>
      <c r="C46" s="2"/>
      <c r="D46" s="45"/>
      <c r="E46" s="45"/>
      <c r="F46" s="1"/>
      <c r="G46" s="115"/>
      <c r="H46" s="35"/>
      <c r="I46" s="116" t="str">
        <f t="shared" si="4"/>
        <v/>
      </c>
      <c r="J46" s="7"/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x14ac:dyDescent="0.25">
      <c r="A47" s="121"/>
      <c r="B47" s="79"/>
      <c r="C47" s="5"/>
      <c r="D47" s="83"/>
      <c r="E47" s="83"/>
      <c r="F47" s="6"/>
      <c r="G47" s="10"/>
      <c r="H47" s="13"/>
      <c r="I47" s="117" t="str">
        <f t="shared" si="3"/>
        <v/>
      </c>
      <c r="J47" s="7"/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x14ac:dyDescent="0.25">
      <c r="A48" s="121"/>
      <c r="B48" s="81" t="s">
        <v>78</v>
      </c>
      <c r="C48" s="5"/>
      <c r="D48" s="83"/>
      <c r="E48" s="108"/>
      <c r="F48" s="6"/>
      <c r="G48" s="120"/>
      <c r="H48" s="12"/>
      <c r="I48" s="117"/>
      <c r="J48" s="7"/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121"/>
      <c r="B49" s="79"/>
      <c r="C49" s="5"/>
      <c r="D49" s="83"/>
      <c r="E49" s="83"/>
      <c r="F49" s="6"/>
      <c r="G49" s="120"/>
      <c r="H49" s="12"/>
      <c r="I49" s="117" t="str">
        <f t="shared" si="3"/>
        <v/>
      </c>
      <c r="J49" s="7"/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5.75" x14ac:dyDescent="0.25">
      <c r="A50" s="121"/>
      <c r="B50" s="122" t="s">
        <v>2</v>
      </c>
      <c r="C50" s="46" t="s">
        <v>3</v>
      </c>
      <c r="D50" s="46" t="s">
        <v>4</v>
      </c>
      <c r="E50" s="52" t="s">
        <v>50</v>
      </c>
      <c r="F50" s="46" t="s">
        <v>0</v>
      </c>
      <c r="G50" s="118" t="s">
        <v>5</v>
      </c>
      <c r="H50" s="118" t="s">
        <v>6</v>
      </c>
      <c r="I50" s="118" t="s">
        <v>1</v>
      </c>
      <c r="J50" s="7"/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25">
      <c r="A51" s="121"/>
      <c r="B51" s="104"/>
      <c r="C51" s="105"/>
      <c r="D51" s="106"/>
      <c r="E51" s="106"/>
      <c r="F51" s="51"/>
      <c r="G51" s="37"/>
      <c r="H51" s="107"/>
      <c r="I51" s="116" t="str">
        <f t="shared" ref="I51:I55" si="5">IF(B51&lt;&gt;"",G51-H51,"")</f>
        <v/>
      </c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25">
      <c r="A52" s="121"/>
      <c r="B52" s="82"/>
      <c r="C52" s="2"/>
      <c r="D52" s="45"/>
      <c r="E52" s="45"/>
      <c r="F52" s="1"/>
      <c r="G52" s="37"/>
      <c r="H52" s="38"/>
      <c r="I52" s="116" t="str">
        <f t="shared" si="5"/>
        <v/>
      </c>
      <c r="J52" s="7"/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25">
      <c r="A53" s="121"/>
      <c r="B53" s="82"/>
      <c r="C53" s="2"/>
      <c r="D53" s="45"/>
      <c r="E53" s="45"/>
      <c r="F53" s="1"/>
      <c r="G53" s="37"/>
      <c r="H53" s="38"/>
      <c r="I53" s="116" t="str">
        <f t="shared" si="5"/>
        <v/>
      </c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121"/>
      <c r="B54" s="82"/>
      <c r="C54" s="2"/>
      <c r="D54" s="45"/>
      <c r="E54" s="45"/>
      <c r="F54" s="1"/>
      <c r="G54" s="37"/>
      <c r="H54" s="38"/>
      <c r="I54" s="116" t="str">
        <f t="shared" si="5"/>
        <v/>
      </c>
      <c r="J54" s="7"/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121"/>
      <c r="B55" s="82"/>
      <c r="C55" s="2"/>
      <c r="D55" s="45"/>
      <c r="E55" s="45"/>
      <c r="F55" s="1"/>
      <c r="G55" s="37"/>
      <c r="H55" s="38"/>
      <c r="I55" s="116" t="str">
        <f t="shared" si="5"/>
        <v/>
      </c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x14ac:dyDescent="0.25">
      <c r="A56" s="121"/>
      <c r="B56" s="79"/>
      <c r="C56" s="5"/>
      <c r="D56" s="83"/>
      <c r="E56" s="83"/>
      <c r="F56" s="6"/>
      <c r="G56" s="11"/>
      <c r="H56" s="12"/>
      <c r="I56" s="117" t="str">
        <f t="shared" si="3"/>
        <v/>
      </c>
      <c r="J56" s="7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25">
      <c r="A57" s="121"/>
      <c r="B57" s="81" t="s">
        <v>80</v>
      </c>
      <c r="C57" s="5"/>
      <c r="D57" s="83"/>
      <c r="E57" s="83"/>
      <c r="F57" s="6"/>
      <c r="G57" s="120"/>
      <c r="H57" s="12"/>
      <c r="I57" s="117"/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25">
      <c r="A58" s="121"/>
      <c r="B58" s="79"/>
      <c r="C58" s="5"/>
      <c r="D58" s="83"/>
      <c r="E58" s="83"/>
      <c r="F58" s="6"/>
      <c r="G58" s="120"/>
      <c r="H58" s="12"/>
      <c r="I58" s="117" t="str">
        <f t="shared" ref="I58" si="6">IF(B58&lt;&gt;"",G58-H58,"")</f>
        <v/>
      </c>
      <c r="J58" s="7"/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5.75" x14ac:dyDescent="0.25">
      <c r="A59" s="121"/>
      <c r="B59" s="122" t="s">
        <v>2</v>
      </c>
      <c r="C59" s="46" t="s">
        <v>3</v>
      </c>
      <c r="D59" s="46" t="s">
        <v>4</v>
      </c>
      <c r="E59" s="52" t="s">
        <v>50</v>
      </c>
      <c r="F59" s="46" t="s">
        <v>0</v>
      </c>
      <c r="G59" s="118" t="s">
        <v>5</v>
      </c>
      <c r="H59" s="118" t="s">
        <v>6</v>
      </c>
      <c r="I59" s="118" t="s">
        <v>1</v>
      </c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25">
      <c r="A60" s="121"/>
      <c r="B60" s="82"/>
      <c r="C60" s="2"/>
      <c r="D60" s="45"/>
      <c r="E60" s="45"/>
      <c r="F60" s="1"/>
      <c r="G60" s="37"/>
      <c r="H60" s="38"/>
      <c r="I60" s="116" t="str">
        <f>IF(B60&lt;&gt;"",G60-H60,"")</f>
        <v/>
      </c>
      <c r="J60" s="7"/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25">
      <c r="A61" s="121"/>
      <c r="B61" s="82"/>
      <c r="C61" s="2"/>
      <c r="D61" s="45"/>
      <c r="E61" s="45"/>
      <c r="F61" s="1"/>
      <c r="G61" s="115"/>
      <c r="H61" s="35"/>
      <c r="I61" s="116" t="str">
        <f>IF(B61&lt;&gt;"",G61-H61,"")</f>
        <v/>
      </c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25">
      <c r="A62" s="121"/>
      <c r="B62" s="82"/>
      <c r="C62" s="2"/>
      <c r="D62" s="45"/>
      <c r="E62" s="45"/>
      <c r="F62" s="1"/>
      <c r="G62" s="115"/>
      <c r="H62" s="35"/>
      <c r="I62" s="116" t="str">
        <f>IF(B62&lt;&gt;"",G62-H62,"")</f>
        <v/>
      </c>
      <c r="J62" s="7"/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25">
      <c r="A63" s="121"/>
      <c r="B63" s="82"/>
      <c r="C63" s="2"/>
      <c r="D63" s="45"/>
      <c r="E63" s="45"/>
      <c r="F63" s="1"/>
      <c r="G63" s="115"/>
      <c r="H63" s="35"/>
      <c r="I63" s="116" t="str">
        <f>IF(B63&lt;&gt;"",G63-H63,"")</f>
        <v/>
      </c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25">
      <c r="A64" s="121"/>
      <c r="B64" s="82"/>
      <c r="C64" s="2"/>
      <c r="D64" s="45"/>
      <c r="E64" s="45"/>
      <c r="F64" s="1"/>
      <c r="G64" s="115"/>
      <c r="H64" s="35"/>
      <c r="I64" s="116" t="str">
        <f>IF(B64&lt;&gt;"",G64-H64,"")</f>
        <v/>
      </c>
      <c r="J64" s="7"/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x14ac:dyDescent="0.25">
      <c r="A65" s="121"/>
      <c r="B65" s="79"/>
      <c r="C65" s="5"/>
      <c r="D65" s="83"/>
      <c r="E65" s="83"/>
      <c r="F65" s="6"/>
      <c r="G65" s="11"/>
      <c r="H65" s="12"/>
      <c r="I65" s="117" t="str">
        <f t="shared" ref="I65" si="7">IF(B65&lt;&gt;"",G65-H65,"")</f>
        <v/>
      </c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25">
      <c r="A66" s="121"/>
      <c r="B66" s="81" t="s">
        <v>81</v>
      </c>
      <c r="C66" s="5"/>
      <c r="D66" s="83"/>
      <c r="E66" s="83"/>
      <c r="F66" s="6"/>
      <c r="G66" s="120"/>
      <c r="H66" s="12"/>
      <c r="I66" s="117"/>
      <c r="J66" s="7"/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25">
      <c r="A67" s="121"/>
      <c r="B67" s="79"/>
      <c r="C67" s="5"/>
      <c r="D67" s="83"/>
      <c r="E67" s="83"/>
      <c r="F67" s="6"/>
      <c r="G67" s="120"/>
      <c r="H67" s="12"/>
      <c r="I67" s="117" t="str">
        <f t="shared" ref="I67" si="8">IF(B67&lt;&gt;"",G67-H67,"")</f>
        <v/>
      </c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5.75" x14ac:dyDescent="0.25">
      <c r="A68" s="121"/>
      <c r="B68" s="122" t="s">
        <v>2</v>
      </c>
      <c r="C68" s="46" t="s">
        <v>3</v>
      </c>
      <c r="D68" s="46" t="s">
        <v>4</v>
      </c>
      <c r="E68" s="52" t="s">
        <v>50</v>
      </c>
      <c r="F68" s="46" t="s">
        <v>0</v>
      </c>
      <c r="G68" s="118" t="s">
        <v>5</v>
      </c>
      <c r="H68" s="118" t="s">
        <v>6</v>
      </c>
      <c r="I68" s="118" t="s">
        <v>1</v>
      </c>
      <c r="J68" s="7"/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25">
      <c r="A69" s="121"/>
      <c r="B69" s="82">
        <v>40513</v>
      </c>
      <c r="C69" s="2" t="s">
        <v>20</v>
      </c>
      <c r="D69" s="45"/>
      <c r="E69" s="45"/>
      <c r="F69" s="1" t="s">
        <v>7</v>
      </c>
      <c r="G69" s="37"/>
      <c r="H69" s="38">
        <v>100</v>
      </c>
      <c r="I69" s="116">
        <f>IF(B69&lt;&gt;"",G69-H69,"")</f>
        <v>-100</v>
      </c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25">
      <c r="A70" s="121"/>
      <c r="B70" s="82"/>
      <c r="C70" s="2"/>
      <c r="D70" s="45"/>
      <c r="E70" s="45"/>
      <c r="F70" s="1"/>
      <c r="G70" s="115"/>
      <c r="H70" s="35"/>
      <c r="I70" s="116" t="str">
        <f>IF(B70&lt;&gt;"",G70-H70,"")</f>
        <v/>
      </c>
      <c r="J70" s="7"/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25">
      <c r="A71" s="121"/>
      <c r="B71" s="82"/>
      <c r="C71" s="2"/>
      <c r="D71" s="45"/>
      <c r="E71" s="45"/>
      <c r="F71" s="1"/>
      <c r="G71" s="115"/>
      <c r="H71" s="35"/>
      <c r="I71" s="116" t="str">
        <f>IF(B71&lt;&gt;"",G71-H71,"")</f>
        <v/>
      </c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25">
      <c r="A72" s="121"/>
      <c r="B72" s="82"/>
      <c r="C72" s="2"/>
      <c r="D72" s="45"/>
      <c r="E72" s="45"/>
      <c r="F72" s="1"/>
      <c r="G72" s="115"/>
      <c r="H72" s="35"/>
      <c r="I72" s="116" t="str">
        <f>IF(B72&lt;&gt;"",G72-H72,"")</f>
        <v/>
      </c>
      <c r="J72" s="7"/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25">
      <c r="A73" s="121"/>
      <c r="B73" s="82"/>
      <c r="C73" s="2"/>
      <c r="D73" s="45"/>
      <c r="E73" s="45"/>
      <c r="F73" s="1"/>
      <c r="G73" s="115"/>
      <c r="H73" s="35"/>
      <c r="I73" s="116" t="str">
        <f>IF(B73&lt;&gt;"",G73-H73,"")</f>
        <v/>
      </c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x14ac:dyDescent="0.25">
      <c r="A74" s="121"/>
      <c r="B74" s="79"/>
      <c r="C74" s="5"/>
      <c r="D74" s="83"/>
      <c r="E74" s="83"/>
      <c r="F74" s="6"/>
      <c r="G74" s="11"/>
      <c r="H74" s="12"/>
      <c r="I74" s="117" t="str">
        <f t="shared" si="3"/>
        <v/>
      </c>
      <c r="J74" s="7"/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121"/>
      <c r="B75" s="81" t="s">
        <v>87</v>
      </c>
      <c r="C75" s="5"/>
      <c r="D75" s="83"/>
      <c r="E75" s="83"/>
      <c r="F75" s="6"/>
      <c r="G75" s="120"/>
      <c r="H75" s="12"/>
      <c r="I75" s="117"/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25">
      <c r="A76" s="121"/>
      <c r="B76" s="79"/>
      <c r="C76" s="5"/>
      <c r="D76" s="83"/>
      <c r="E76" s="83"/>
      <c r="F76" s="6"/>
      <c r="G76" s="120"/>
      <c r="H76" s="12"/>
      <c r="I76" s="117" t="str">
        <f t="shared" ref="I76" si="9">IF(B76&lt;&gt;"",G76-H76,"")</f>
        <v/>
      </c>
      <c r="J76" s="7"/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5.75" x14ac:dyDescent="0.25">
      <c r="A77" s="121"/>
      <c r="B77" s="122" t="s">
        <v>2</v>
      </c>
      <c r="C77" s="46" t="s">
        <v>3</v>
      </c>
      <c r="D77" s="46" t="s">
        <v>4</v>
      </c>
      <c r="E77" s="52" t="s">
        <v>50</v>
      </c>
      <c r="F77" s="46" t="s">
        <v>0</v>
      </c>
      <c r="G77" s="118" t="s">
        <v>5</v>
      </c>
      <c r="H77" s="118" t="s">
        <v>6</v>
      </c>
      <c r="I77" s="118" t="s">
        <v>1</v>
      </c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25">
      <c r="A78" s="121"/>
      <c r="B78" s="82">
        <v>40182</v>
      </c>
      <c r="C78" s="2" t="s">
        <v>17</v>
      </c>
      <c r="D78" s="45" t="s">
        <v>122</v>
      </c>
      <c r="E78" s="45"/>
      <c r="F78" s="1" t="s">
        <v>113</v>
      </c>
      <c r="G78" s="37"/>
      <c r="H78" s="38">
        <v>50</v>
      </c>
      <c r="I78" s="116">
        <f t="shared" ref="I78:I82" si="10">IF(B78&lt;&gt;"",G78-H78,"")</f>
        <v>-50</v>
      </c>
      <c r="J78" s="7"/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25">
      <c r="A79" s="121"/>
      <c r="B79" s="82"/>
      <c r="C79" s="2"/>
      <c r="D79" s="45"/>
      <c r="E79" s="45"/>
      <c r="F79" s="1"/>
      <c r="G79" s="115"/>
      <c r="H79" s="35"/>
      <c r="I79" s="116" t="str">
        <f t="shared" si="10"/>
        <v/>
      </c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25">
      <c r="A80" s="121"/>
      <c r="B80" s="82"/>
      <c r="C80" s="2"/>
      <c r="D80" s="45"/>
      <c r="E80" s="45"/>
      <c r="F80" s="1"/>
      <c r="G80" s="115"/>
      <c r="H80" s="35"/>
      <c r="I80" s="116" t="str">
        <f t="shared" si="10"/>
        <v/>
      </c>
      <c r="J80" s="7"/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25">
      <c r="A81" s="121"/>
      <c r="B81" s="82"/>
      <c r="C81" s="2"/>
      <c r="D81" s="45"/>
      <c r="E81" s="45"/>
      <c r="F81" s="1"/>
      <c r="G81" s="115"/>
      <c r="H81" s="35"/>
      <c r="I81" s="116" t="str">
        <f t="shared" si="10"/>
        <v/>
      </c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25">
      <c r="A82" s="121"/>
      <c r="B82" s="82"/>
      <c r="C82" s="2"/>
      <c r="D82" s="45"/>
      <c r="E82" s="45"/>
      <c r="F82" s="1"/>
      <c r="G82" s="115"/>
      <c r="H82" s="35"/>
      <c r="I82" s="116" t="str">
        <f t="shared" si="10"/>
        <v/>
      </c>
      <c r="J82" s="7"/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x14ac:dyDescent="0.25">
      <c r="A83" s="121"/>
      <c r="B83" s="79"/>
      <c r="C83" s="5"/>
      <c r="D83" s="83"/>
      <c r="E83" s="83"/>
      <c r="F83" s="6"/>
      <c r="G83" s="10"/>
      <c r="H83" s="13"/>
      <c r="I83" s="117" t="str">
        <f t="shared" si="3"/>
        <v/>
      </c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25">
      <c r="A84" s="121"/>
      <c r="B84" s="81" t="s">
        <v>73</v>
      </c>
      <c r="C84" s="5"/>
      <c r="D84" s="83"/>
      <c r="E84" s="83"/>
      <c r="F84" s="6"/>
      <c r="G84" s="120"/>
      <c r="H84" s="12"/>
      <c r="I84" s="117"/>
      <c r="J84" s="7"/>
      <c r="K84" s="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25">
      <c r="A85" s="121"/>
      <c r="B85" s="79"/>
      <c r="C85" s="5"/>
      <c r="D85" s="83"/>
      <c r="E85" s="83"/>
      <c r="F85" s="6"/>
      <c r="G85" s="120"/>
      <c r="H85" s="12"/>
      <c r="I85" s="117" t="str">
        <f t="shared" ref="I85" si="11">IF(B85&lt;&gt;"",G85-H85,"")</f>
        <v/>
      </c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5.75" x14ac:dyDescent="0.25">
      <c r="A86" s="121"/>
      <c r="B86" s="122" t="s">
        <v>2</v>
      </c>
      <c r="C86" s="46" t="s">
        <v>3</v>
      </c>
      <c r="D86" s="46" t="s">
        <v>4</v>
      </c>
      <c r="E86" s="52" t="s">
        <v>50</v>
      </c>
      <c r="F86" s="46" t="s">
        <v>0</v>
      </c>
      <c r="G86" s="118" t="s">
        <v>5</v>
      </c>
      <c r="H86" s="118" t="s">
        <v>6</v>
      </c>
      <c r="I86" s="118" t="s">
        <v>1</v>
      </c>
      <c r="J86" s="7"/>
      <c r="K86" s="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25">
      <c r="A87" s="121"/>
      <c r="B87" s="82"/>
      <c r="C87" s="2"/>
      <c r="D87" s="45"/>
      <c r="E87" s="45"/>
      <c r="F87" s="1"/>
      <c r="G87" s="37"/>
      <c r="H87" s="38"/>
      <c r="I87" s="116" t="str">
        <f>IF(B87&lt;&gt;"",G87-H87,"")</f>
        <v/>
      </c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25">
      <c r="A88" s="121"/>
      <c r="B88" s="82"/>
      <c r="C88" s="2"/>
      <c r="D88" s="45"/>
      <c r="E88" s="45"/>
      <c r="F88" s="1"/>
      <c r="G88" s="115"/>
      <c r="H88" s="35"/>
      <c r="I88" s="116" t="str">
        <f t="shared" ref="I88:I90" si="12">IF(B88&lt;&gt;"",G88-H88,"")</f>
        <v/>
      </c>
      <c r="J88" s="7"/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5">
      <c r="A89" s="121"/>
      <c r="B89" s="82"/>
      <c r="C89" s="2"/>
      <c r="D89" s="45"/>
      <c r="E89" s="45"/>
      <c r="F89" s="1"/>
      <c r="G89" s="115"/>
      <c r="H89" s="35"/>
      <c r="I89" s="116" t="str">
        <f t="shared" si="12"/>
        <v/>
      </c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5">
      <c r="A90" s="121"/>
      <c r="B90" s="82"/>
      <c r="C90" s="2"/>
      <c r="D90" s="45"/>
      <c r="E90" s="45"/>
      <c r="F90" s="1"/>
      <c r="G90" s="115"/>
      <c r="H90" s="35"/>
      <c r="I90" s="116" t="str">
        <f t="shared" si="12"/>
        <v/>
      </c>
      <c r="J90" s="7"/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5">
      <c r="A91" s="121"/>
      <c r="B91" s="82"/>
      <c r="C91" s="2"/>
      <c r="D91" s="45"/>
      <c r="E91" s="45"/>
      <c r="F91" s="1"/>
      <c r="G91" s="115"/>
      <c r="H91" s="35"/>
      <c r="I91" s="116"/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x14ac:dyDescent="0.25">
      <c r="A92" s="121"/>
      <c r="B92" s="79"/>
      <c r="C92" s="5"/>
      <c r="D92" s="83"/>
      <c r="E92" s="83"/>
      <c r="F92" s="6"/>
      <c r="G92" s="10"/>
      <c r="H92" s="13"/>
      <c r="I92" s="117" t="str">
        <f t="shared" si="3"/>
        <v/>
      </c>
      <c r="J92" s="7"/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5">
      <c r="A93" s="121"/>
      <c r="B93" s="81" t="s">
        <v>18</v>
      </c>
      <c r="C93" s="5"/>
      <c r="D93" s="83"/>
      <c r="E93" s="83"/>
      <c r="F93" s="6"/>
      <c r="G93" s="120"/>
      <c r="H93" s="12"/>
      <c r="I93" s="117"/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5">
      <c r="A94" s="121"/>
      <c r="B94" s="79"/>
      <c r="C94" s="5"/>
      <c r="D94" s="83"/>
      <c r="E94" s="83"/>
      <c r="F94" s="6"/>
      <c r="G94" s="120"/>
      <c r="H94" s="12"/>
      <c r="I94" s="117" t="str">
        <f t="shared" ref="I94" si="13">IF(B94&lt;&gt;"",G94-H94,"")</f>
        <v/>
      </c>
      <c r="J94" s="7"/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5.75" x14ac:dyDescent="0.25">
      <c r="A95" s="121"/>
      <c r="B95" s="122" t="s">
        <v>2</v>
      </c>
      <c r="C95" s="46" t="s">
        <v>3</v>
      </c>
      <c r="D95" s="46" t="s">
        <v>4</v>
      </c>
      <c r="E95" s="52" t="s">
        <v>50</v>
      </c>
      <c r="F95" s="46" t="s">
        <v>0</v>
      </c>
      <c r="G95" s="118" t="s">
        <v>5</v>
      </c>
      <c r="H95" s="118" t="s">
        <v>6</v>
      </c>
      <c r="I95" s="118" t="s">
        <v>1</v>
      </c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5">
      <c r="A96" s="121"/>
      <c r="B96" s="82"/>
      <c r="C96" s="2"/>
      <c r="D96" s="45"/>
      <c r="E96" s="45"/>
      <c r="F96" s="1"/>
      <c r="G96" s="37"/>
      <c r="H96" s="38"/>
      <c r="I96" s="116" t="str">
        <f>IF(B96&lt;&gt;"",G96-H96,"")</f>
        <v/>
      </c>
      <c r="J96" s="7"/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5">
      <c r="A97" s="121"/>
      <c r="B97" s="82"/>
      <c r="C97" s="2"/>
      <c r="D97" s="45"/>
      <c r="E97" s="45"/>
      <c r="F97" s="1"/>
      <c r="G97" s="115"/>
      <c r="H97" s="35"/>
      <c r="I97" s="116" t="str">
        <f t="shared" ref="I97:I140" si="14">IF(B97&lt;&gt;"",G97-H97,"")</f>
        <v/>
      </c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5">
      <c r="A98" s="121"/>
      <c r="B98" s="82"/>
      <c r="C98" s="2"/>
      <c r="D98" s="45"/>
      <c r="E98" s="45"/>
      <c r="F98" s="1"/>
      <c r="G98" s="115"/>
      <c r="H98" s="35"/>
      <c r="I98" s="116" t="str">
        <f t="shared" si="14"/>
        <v/>
      </c>
      <c r="J98" s="7"/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25">
      <c r="A99" s="121"/>
      <c r="B99" s="82"/>
      <c r="C99" s="2"/>
      <c r="D99" s="26"/>
      <c r="E99" s="26"/>
      <c r="F99" s="26"/>
      <c r="G99" s="115"/>
      <c r="H99" s="35"/>
      <c r="I99" s="116" t="str">
        <f t="shared" si="14"/>
        <v/>
      </c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25">
      <c r="A100" s="121"/>
      <c r="B100" s="82"/>
      <c r="C100" s="2"/>
      <c r="D100" s="45"/>
      <c r="E100" s="45"/>
      <c r="F100" s="1"/>
      <c r="G100" s="115"/>
      <c r="H100" s="35"/>
      <c r="I100" s="116" t="str">
        <f>IF(B100&lt;&gt;"",G100-H100,"")</f>
        <v/>
      </c>
      <c r="J100" s="7"/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x14ac:dyDescent="0.25">
      <c r="A101" s="121"/>
      <c r="B101" s="79"/>
      <c r="C101" s="5"/>
      <c r="D101" s="83"/>
      <c r="E101" s="83"/>
      <c r="F101" s="6"/>
      <c r="G101" s="10"/>
      <c r="H101" s="13"/>
      <c r="I101" s="117" t="str">
        <f t="shared" si="14"/>
        <v/>
      </c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25">
      <c r="A102" s="121"/>
      <c r="B102" s="81" t="s">
        <v>55</v>
      </c>
      <c r="D102" s="83"/>
      <c r="E102" s="83"/>
      <c r="F102" s="6"/>
      <c r="G102" s="120"/>
      <c r="H102" s="12"/>
      <c r="I102" s="117"/>
      <c r="J102" s="7"/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25">
      <c r="A103" s="121"/>
      <c r="B103" s="79"/>
      <c r="C103" s="5"/>
      <c r="D103" s="83"/>
      <c r="E103" s="83"/>
      <c r="F103" s="6"/>
      <c r="G103" s="120"/>
      <c r="H103" s="12"/>
      <c r="I103" s="117" t="str">
        <f t="shared" ref="I103" si="15">IF(B103&lt;&gt;"",G103-H103,"")</f>
        <v/>
      </c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5.75" x14ac:dyDescent="0.25">
      <c r="A104" s="121"/>
      <c r="B104" s="122" t="s">
        <v>2</v>
      </c>
      <c r="C104" s="46" t="s">
        <v>3</v>
      </c>
      <c r="D104" s="46" t="s">
        <v>4</v>
      </c>
      <c r="E104" s="52" t="s">
        <v>50</v>
      </c>
      <c r="F104" s="46" t="s">
        <v>0</v>
      </c>
      <c r="G104" s="118" t="s">
        <v>5</v>
      </c>
      <c r="H104" s="118" t="s">
        <v>6</v>
      </c>
      <c r="I104" s="118" t="s">
        <v>1</v>
      </c>
      <c r="J104" s="7"/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25">
      <c r="A105" s="121"/>
      <c r="B105" s="103">
        <v>40513</v>
      </c>
      <c r="C105" s="2" t="s">
        <v>55</v>
      </c>
      <c r="D105" s="26" t="s">
        <v>120</v>
      </c>
      <c r="E105" s="26"/>
      <c r="F105" s="1" t="s">
        <v>7</v>
      </c>
      <c r="G105" s="39">
        <v>120</v>
      </c>
      <c r="H105" s="38"/>
      <c r="I105" s="116">
        <f t="shared" ref="I105:I109" si="16">IF(B105&lt;&gt;"",G105-H105,"")</f>
        <v>120</v>
      </c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25">
      <c r="A106" s="121"/>
      <c r="B106" s="103">
        <v>40522</v>
      </c>
      <c r="C106" s="2" t="s">
        <v>55</v>
      </c>
      <c r="D106" s="26" t="s">
        <v>121</v>
      </c>
      <c r="E106" s="26"/>
      <c r="F106" s="1" t="s">
        <v>7</v>
      </c>
      <c r="G106" s="39"/>
      <c r="H106" s="39">
        <v>120</v>
      </c>
      <c r="I106" s="116">
        <f t="shared" si="16"/>
        <v>-120</v>
      </c>
      <c r="J106" s="7"/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25">
      <c r="A107" s="121"/>
      <c r="B107" s="103"/>
      <c r="C107" s="2"/>
      <c r="D107" s="26"/>
      <c r="E107" s="26"/>
      <c r="F107" s="1"/>
      <c r="G107" s="39"/>
      <c r="H107" s="39"/>
      <c r="I107" s="116" t="str">
        <f t="shared" si="16"/>
        <v/>
      </c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25">
      <c r="A108" s="121"/>
      <c r="B108" s="103"/>
      <c r="C108" s="2"/>
      <c r="D108" s="26"/>
      <c r="E108" s="26"/>
      <c r="F108" s="1"/>
      <c r="G108" s="39"/>
      <c r="H108" s="39"/>
      <c r="I108" s="116" t="str">
        <f t="shared" si="16"/>
        <v/>
      </c>
      <c r="J108" s="7"/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25">
      <c r="A109" s="121"/>
      <c r="B109" s="103"/>
      <c r="C109" s="2"/>
      <c r="D109" s="26"/>
      <c r="E109" s="26"/>
      <c r="F109" s="1"/>
      <c r="G109" s="39"/>
      <c r="H109" s="39"/>
      <c r="I109" s="116" t="str">
        <f t="shared" si="16"/>
        <v/>
      </c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x14ac:dyDescent="0.25">
      <c r="A110" s="121"/>
      <c r="B110" s="79"/>
      <c r="C110" s="5"/>
      <c r="D110" s="83"/>
      <c r="E110" s="83"/>
      <c r="F110" s="6"/>
      <c r="G110" s="10"/>
      <c r="H110" s="13"/>
      <c r="I110" s="117" t="str">
        <f t="shared" si="14"/>
        <v/>
      </c>
      <c r="J110" s="43"/>
      <c r="K110" s="43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25">
      <c r="A111" s="121"/>
      <c r="B111" s="81" t="s">
        <v>35</v>
      </c>
      <c r="C111" s="5"/>
      <c r="D111" s="83"/>
      <c r="E111" s="83"/>
      <c r="F111" s="6"/>
      <c r="G111" s="120"/>
      <c r="H111" s="12"/>
      <c r="I111" s="117"/>
      <c r="J111" s="43"/>
      <c r="K111" s="43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25">
      <c r="A112" s="121"/>
      <c r="B112" s="79"/>
      <c r="C112" s="5"/>
      <c r="D112" s="83"/>
      <c r="E112" s="83"/>
      <c r="F112" s="6"/>
      <c r="G112" s="120"/>
      <c r="H112" s="12"/>
      <c r="I112" s="117" t="str">
        <f t="shared" ref="I112" si="17">IF(B112&lt;&gt;"",G112-H112,"")</f>
        <v/>
      </c>
      <c r="J112" s="43"/>
      <c r="K112" s="43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5.75" x14ac:dyDescent="0.25">
      <c r="A113" s="121"/>
      <c r="B113" s="122" t="s">
        <v>2</v>
      </c>
      <c r="C113" s="46" t="s">
        <v>3</v>
      </c>
      <c r="D113" s="46" t="s">
        <v>4</v>
      </c>
      <c r="E113" s="52" t="s">
        <v>50</v>
      </c>
      <c r="F113" s="46" t="s">
        <v>0</v>
      </c>
      <c r="G113" s="118" t="s">
        <v>5</v>
      </c>
      <c r="H113" s="118" t="s">
        <v>6</v>
      </c>
      <c r="I113" s="118" t="s">
        <v>1</v>
      </c>
      <c r="J113" s="43"/>
      <c r="K113" s="43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25">
      <c r="A114" s="121"/>
      <c r="B114" s="82"/>
      <c r="C114" s="2"/>
      <c r="D114" s="45"/>
      <c r="E114" s="45"/>
      <c r="F114" s="1"/>
      <c r="G114" s="37"/>
      <c r="H114" s="38"/>
      <c r="I114" s="116" t="str">
        <f>IF(B114&lt;&gt;"",G114-H114,"")</f>
        <v/>
      </c>
      <c r="J114" s="43"/>
      <c r="K114" s="43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25">
      <c r="A115" s="121"/>
      <c r="B115" s="82"/>
      <c r="C115" s="2"/>
      <c r="D115" s="45"/>
      <c r="E115" s="45"/>
      <c r="F115" s="1"/>
      <c r="G115" s="115"/>
      <c r="H115" s="35"/>
      <c r="I115" s="116" t="str">
        <f t="shared" ref="I115:I117" si="18">IF(B115&lt;&gt;"",G115-H115,"")</f>
        <v/>
      </c>
      <c r="J115" s="43"/>
      <c r="K115" s="43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25">
      <c r="A116" s="121"/>
      <c r="B116" s="82"/>
      <c r="C116" s="2"/>
      <c r="D116" s="45"/>
      <c r="E116" s="45"/>
      <c r="F116" s="1"/>
      <c r="G116" s="115"/>
      <c r="H116" s="35"/>
      <c r="I116" s="116" t="str">
        <f t="shared" si="18"/>
        <v/>
      </c>
      <c r="J116" s="43"/>
      <c r="K116" s="4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25">
      <c r="A117" s="121"/>
      <c r="B117" s="82"/>
      <c r="C117" s="2"/>
      <c r="D117" s="45"/>
      <c r="E117" s="45"/>
      <c r="F117" s="1"/>
      <c r="G117" s="115"/>
      <c r="H117" s="35"/>
      <c r="I117" s="116" t="str">
        <f t="shared" si="18"/>
        <v/>
      </c>
      <c r="J117" s="43"/>
      <c r="K117" s="4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25">
      <c r="A118" s="121"/>
      <c r="B118" s="82"/>
      <c r="C118" s="2"/>
      <c r="D118" s="45"/>
      <c r="E118" s="45"/>
      <c r="F118" s="1"/>
      <c r="G118" s="115"/>
      <c r="H118" s="35"/>
      <c r="I118" s="116" t="str">
        <f>IF(B118&lt;&gt;"",G118-H118,"")</f>
        <v/>
      </c>
      <c r="J118" s="43"/>
      <c r="K118" s="4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x14ac:dyDescent="0.25">
      <c r="A119" s="121"/>
      <c r="B119" s="79"/>
      <c r="C119" s="5"/>
      <c r="D119" s="83"/>
      <c r="E119" s="83"/>
      <c r="F119" s="6"/>
      <c r="G119" s="10"/>
      <c r="H119" s="13"/>
      <c r="I119" s="117" t="str">
        <f t="shared" si="14"/>
        <v/>
      </c>
      <c r="J119" s="43"/>
      <c r="K119" s="4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25">
      <c r="A120" s="121"/>
      <c r="B120" s="81" t="s">
        <v>12</v>
      </c>
      <c r="C120" s="5"/>
      <c r="D120" s="83"/>
      <c r="E120" s="83"/>
      <c r="F120" s="6"/>
      <c r="G120" s="120"/>
      <c r="H120" s="12"/>
      <c r="I120" s="117"/>
      <c r="J120" s="43"/>
      <c r="K120" s="4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25">
      <c r="A121" s="121"/>
      <c r="B121" s="79"/>
      <c r="C121" s="5"/>
      <c r="D121" s="83"/>
      <c r="E121" s="83"/>
      <c r="F121" s="6"/>
      <c r="G121" s="120"/>
      <c r="H121" s="12"/>
      <c r="I121" s="117" t="str">
        <f t="shared" ref="I121" si="19">IF(B121&lt;&gt;"",G121-H121,"")</f>
        <v/>
      </c>
      <c r="J121" s="43"/>
      <c r="K121" s="4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5.75" x14ac:dyDescent="0.25">
      <c r="A122" s="121"/>
      <c r="B122" s="122" t="s">
        <v>2</v>
      </c>
      <c r="C122" s="46" t="s">
        <v>3</v>
      </c>
      <c r="D122" s="46" t="s">
        <v>4</v>
      </c>
      <c r="E122" s="52" t="s">
        <v>50</v>
      </c>
      <c r="F122" s="46" t="s">
        <v>0</v>
      </c>
      <c r="G122" s="118" t="s">
        <v>5</v>
      </c>
      <c r="H122" s="118" t="s">
        <v>6</v>
      </c>
      <c r="I122" s="118" t="s">
        <v>1</v>
      </c>
      <c r="J122" s="43"/>
      <c r="K122" s="4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25">
      <c r="A123" s="121"/>
      <c r="B123" s="82"/>
      <c r="C123" s="2"/>
      <c r="D123" s="45"/>
      <c r="E123" s="45"/>
      <c r="F123" s="1"/>
      <c r="G123" s="37"/>
      <c r="H123" s="38"/>
      <c r="I123" s="116" t="str">
        <f>IF(B123&lt;&gt;"",G123-H123,"")</f>
        <v/>
      </c>
      <c r="J123" s="43"/>
      <c r="K123" s="4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25">
      <c r="A124" s="121"/>
      <c r="B124" s="82"/>
      <c r="C124" s="2"/>
      <c r="D124" s="45"/>
      <c r="E124" s="45"/>
      <c r="F124" s="1"/>
      <c r="G124" s="115"/>
      <c r="H124" s="35"/>
      <c r="I124" s="116" t="str">
        <f>IF(B124&lt;&gt;"",G124-H124,"")</f>
        <v/>
      </c>
      <c r="J124" s="43"/>
      <c r="K124" s="4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25">
      <c r="A125" s="121"/>
      <c r="B125" s="82"/>
      <c r="C125" s="2"/>
      <c r="D125" s="45"/>
      <c r="E125" s="45"/>
      <c r="F125" s="1"/>
      <c r="G125" s="115"/>
      <c r="H125" s="35"/>
      <c r="I125" s="116" t="str">
        <f t="shared" ref="I125:I127" si="20">IF(B125&lt;&gt;"",G125-H125,"")</f>
        <v/>
      </c>
      <c r="J125" s="43"/>
      <c r="K125" s="4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25">
      <c r="A126" s="121"/>
      <c r="B126" s="82"/>
      <c r="C126" s="2"/>
      <c r="D126" s="45"/>
      <c r="E126" s="45"/>
      <c r="F126" s="1"/>
      <c r="G126" s="115"/>
      <c r="H126" s="35"/>
      <c r="I126" s="116" t="str">
        <f t="shared" si="20"/>
        <v/>
      </c>
      <c r="J126" s="43"/>
      <c r="K126" s="4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25">
      <c r="A127" s="121"/>
      <c r="B127" s="82"/>
      <c r="C127" s="2"/>
      <c r="D127" s="45"/>
      <c r="E127" s="45"/>
      <c r="F127" s="1"/>
      <c r="G127" s="115"/>
      <c r="H127" s="35"/>
      <c r="I127" s="116" t="str">
        <f t="shared" si="20"/>
        <v/>
      </c>
      <c r="J127" s="43"/>
      <c r="K127" s="4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x14ac:dyDescent="0.25">
      <c r="A128" s="121"/>
      <c r="B128" s="79"/>
      <c r="C128" s="5"/>
      <c r="D128" s="83"/>
      <c r="E128" s="83"/>
      <c r="F128" s="6"/>
      <c r="G128" s="10"/>
      <c r="H128" s="13"/>
      <c r="I128" s="117" t="str">
        <f t="shared" si="14"/>
        <v/>
      </c>
      <c r="J128" s="43"/>
      <c r="K128" s="4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25">
      <c r="A129" s="121"/>
      <c r="B129" s="81" t="s">
        <v>82</v>
      </c>
      <c r="C129" s="5"/>
      <c r="D129" s="83"/>
      <c r="E129" s="83"/>
      <c r="F129" s="6"/>
      <c r="G129" s="120"/>
      <c r="H129" s="12"/>
      <c r="I129" s="117"/>
      <c r="J129" s="43"/>
      <c r="K129" s="4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25">
      <c r="A130" s="121"/>
      <c r="B130" s="79"/>
      <c r="C130" s="5"/>
      <c r="D130" s="83"/>
      <c r="E130" s="83"/>
      <c r="F130" s="6"/>
      <c r="G130" s="120"/>
      <c r="H130" s="12"/>
      <c r="I130" s="117" t="str">
        <f t="shared" ref="I130" si="21">IF(B130&lt;&gt;"",G130-H130,"")</f>
        <v/>
      </c>
      <c r="J130" s="43"/>
      <c r="K130" s="4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5.75" x14ac:dyDescent="0.25">
      <c r="A131" s="121"/>
      <c r="B131" s="122" t="s">
        <v>2</v>
      </c>
      <c r="C131" s="46" t="s">
        <v>3</v>
      </c>
      <c r="D131" s="46" t="s">
        <v>4</v>
      </c>
      <c r="E131" s="52" t="s">
        <v>50</v>
      </c>
      <c r="F131" s="46" t="s">
        <v>0</v>
      </c>
      <c r="G131" s="118" t="s">
        <v>5</v>
      </c>
      <c r="H131" s="118" t="s">
        <v>6</v>
      </c>
      <c r="I131" s="118" t="s">
        <v>1</v>
      </c>
      <c r="J131" s="43"/>
      <c r="K131" s="4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25">
      <c r="A132" s="121"/>
      <c r="B132" s="82">
        <v>40522</v>
      </c>
      <c r="C132" s="2" t="s">
        <v>19</v>
      </c>
      <c r="D132" s="45" t="s">
        <v>125</v>
      </c>
      <c r="E132" s="45"/>
      <c r="F132" s="1" t="s">
        <v>113</v>
      </c>
      <c r="G132" s="115"/>
      <c r="H132" s="35">
        <v>89.44</v>
      </c>
      <c r="I132" s="116">
        <f t="shared" ref="I132:I137" si="22">IF(B132&lt;&gt;"",G132-H132,"")</f>
        <v>-89.44</v>
      </c>
      <c r="J132" s="43"/>
      <c r="K132" s="4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25">
      <c r="A133" s="121"/>
      <c r="B133" s="82"/>
      <c r="C133" s="2"/>
      <c r="D133" s="45"/>
      <c r="E133" s="45"/>
      <c r="F133" s="1"/>
      <c r="G133" s="115"/>
      <c r="H133" s="35"/>
      <c r="I133" s="116" t="str">
        <f t="shared" si="22"/>
        <v/>
      </c>
      <c r="J133" s="43"/>
      <c r="K133" s="4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25">
      <c r="A134" s="121"/>
      <c r="B134" s="82"/>
      <c r="C134" s="2"/>
      <c r="D134" s="45"/>
      <c r="E134" s="45"/>
      <c r="F134" s="1"/>
      <c r="G134" s="115"/>
      <c r="H134" s="35"/>
      <c r="I134" s="116" t="str">
        <f t="shared" si="22"/>
        <v/>
      </c>
      <c r="J134" s="43"/>
      <c r="K134" s="4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25">
      <c r="A135" s="121"/>
      <c r="B135" s="82"/>
      <c r="C135" s="2"/>
      <c r="D135" s="45"/>
      <c r="E135" s="45"/>
      <c r="F135" s="1"/>
      <c r="G135" s="115"/>
      <c r="H135" s="35"/>
      <c r="I135" s="116" t="str">
        <f t="shared" si="22"/>
        <v/>
      </c>
      <c r="J135" s="43"/>
      <c r="K135" s="4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25">
      <c r="A136" s="121"/>
      <c r="B136" s="82"/>
      <c r="C136" s="2"/>
      <c r="D136" s="45"/>
      <c r="E136" s="45"/>
      <c r="F136" s="1"/>
      <c r="G136" s="115"/>
      <c r="H136" s="35"/>
      <c r="I136" s="116" t="str">
        <f t="shared" si="22"/>
        <v/>
      </c>
      <c r="J136" s="43"/>
      <c r="K136" s="4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x14ac:dyDescent="0.25">
      <c r="A137" s="121"/>
      <c r="B137" s="82"/>
      <c r="C137" s="2"/>
      <c r="D137" s="45"/>
      <c r="E137" s="45"/>
      <c r="F137" s="1"/>
      <c r="G137" s="115"/>
      <c r="H137" s="35"/>
      <c r="I137" s="116" t="str">
        <f t="shared" si="22"/>
        <v/>
      </c>
      <c r="J137" s="43"/>
      <c r="K137" s="4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25">
      <c r="A138" s="121"/>
      <c r="B138" s="79"/>
      <c r="C138" s="5"/>
      <c r="D138" s="83"/>
      <c r="E138" s="83"/>
      <c r="F138" s="6"/>
      <c r="G138" s="10"/>
      <c r="H138" s="13"/>
      <c r="I138" s="117" t="str">
        <f t="shared" si="14"/>
        <v/>
      </c>
      <c r="J138" s="43"/>
      <c r="K138" s="4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25">
      <c r="A139" s="121"/>
      <c r="B139" s="81" t="s">
        <v>85</v>
      </c>
      <c r="C139" s="5"/>
      <c r="D139" s="83"/>
      <c r="E139" s="83"/>
      <c r="F139" s="6"/>
      <c r="G139" s="10"/>
      <c r="H139" s="13"/>
      <c r="I139" s="117"/>
      <c r="J139" s="43"/>
      <c r="K139" s="4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25">
      <c r="A140" s="121"/>
      <c r="B140" s="79"/>
      <c r="C140" s="5"/>
      <c r="D140" s="83"/>
      <c r="E140" s="83"/>
      <c r="F140" s="6"/>
      <c r="G140" s="120"/>
      <c r="H140" s="12"/>
      <c r="I140" s="117" t="str">
        <f t="shared" si="14"/>
        <v/>
      </c>
      <c r="J140" s="43"/>
      <c r="K140" s="4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5.75" x14ac:dyDescent="0.25">
      <c r="A141" s="121"/>
      <c r="B141" s="122" t="s">
        <v>2</v>
      </c>
      <c r="C141" s="46" t="s">
        <v>3</v>
      </c>
      <c r="D141" s="46" t="s">
        <v>4</v>
      </c>
      <c r="E141" s="52" t="s">
        <v>50</v>
      </c>
      <c r="F141" s="46" t="s">
        <v>0</v>
      </c>
      <c r="G141" s="118" t="s">
        <v>5</v>
      </c>
      <c r="H141" s="118" t="s">
        <v>6</v>
      </c>
      <c r="I141" s="118" t="s">
        <v>1</v>
      </c>
      <c r="J141" s="43"/>
      <c r="K141" s="4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25">
      <c r="A142" s="121"/>
      <c r="B142" s="82"/>
      <c r="C142" s="2"/>
      <c r="D142" s="45"/>
      <c r="E142" s="45"/>
      <c r="F142" s="1"/>
      <c r="G142" s="37"/>
      <c r="H142" s="38"/>
      <c r="I142" s="116" t="str">
        <f t="shared" ref="I142:I149" si="23">IF(B142&lt;&gt;"",G142-H142,"")</f>
        <v/>
      </c>
      <c r="J142" s="43"/>
      <c r="K142" s="4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25">
      <c r="A143" s="121"/>
      <c r="B143" s="82"/>
      <c r="C143" s="2"/>
      <c r="D143" s="45"/>
      <c r="E143" s="45"/>
      <c r="F143" s="1"/>
      <c r="G143" s="115"/>
      <c r="H143" s="35"/>
      <c r="I143" s="116" t="str">
        <f t="shared" si="23"/>
        <v/>
      </c>
      <c r="J143" s="43"/>
      <c r="K143" s="4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25">
      <c r="A144" s="121"/>
      <c r="B144" s="82"/>
      <c r="C144" s="2"/>
      <c r="D144" s="45"/>
      <c r="E144" s="45"/>
      <c r="F144" s="1"/>
      <c r="G144" s="115"/>
      <c r="H144" s="35"/>
      <c r="I144" s="116" t="str">
        <f t="shared" si="23"/>
        <v/>
      </c>
      <c r="J144" s="43"/>
      <c r="K144" s="4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25">
      <c r="A145" s="121"/>
      <c r="B145" s="82"/>
      <c r="C145" s="2"/>
      <c r="D145" s="45"/>
      <c r="E145" s="45"/>
      <c r="F145" s="1"/>
      <c r="G145" s="115"/>
      <c r="H145" s="35"/>
      <c r="I145" s="116" t="str">
        <f t="shared" si="23"/>
        <v/>
      </c>
      <c r="J145" s="43"/>
      <c r="K145" s="4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25">
      <c r="A146" s="121"/>
      <c r="B146" s="82"/>
      <c r="C146" s="2"/>
      <c r="D146" s="45"/>
      <c r="E146" s="45"/>
      <c r="F146" s="1"/>
      <c r="G146" s="115"/>
      <c r="H146" s="35"/>
      <c r="I146" s="116" t="str">
        <f t="shared" si="23"/>
        <v/>
      </c>
      <c r="J146" s="43"/>
      <c r="K146" s="4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x14ac:dyDescent="0.25">
      <c r="A147" s="121"/>
      <c r="B147" s="79"/>
      <c r="C147" s="5"/>
      <c r="D147" s="83"/>
      <c r="E147" s="83"/>
      <c r="F147" s="6"/>
      <c r="G147" s="10"/>
      <c r="H147" s="13"/>
      <c r="I147" s="117" t="str">
        <f t="shared" si="23"/>
        <v/>
      </c>
      <c r="J147" s="43"/>
      <c r="K147" s="4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25">
      <c r="A148" s="121"/>
      <c r="B148" s="81" t="s">
        <v>57</v>
      </c>
      <c r="C148" s="5"/>
      <c r="D148" s="83"/>
      <c r="E148" s="83"/>
      <c r="F148" s="6"/>
      <c r="G148" s="10"/>
      <c r="H148" s="13"/>
      <c r="I148" s="117"/>
      <c r="J148" s="43"/>
      <c r="K148" s="4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25">
      <c r="A149" s="121"/>
      <c r="B149" s="79"/>
      <c r="C149" s="5"/>
      <c r="D149" s="83"/>
      <c r="E149" s="83"/>
      <c r="F149" s="6"/>
      <c r="G149" s="120"/>
      <c r="H149" s="12"/>
      <c r="I149" s="117" t="str">
        <f t="shared" si="23"/>
        <v/>
      </c>
      <c r="J149" s="43"/>
      <c r="K149" s="4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5.75" x14ac:dyDescent="0.25">
      <c r="A150" s="121"/>
      <c r="B150" s="122" t="s">
        <v>2</v>
      </c>
      <c r="C150" s="46" t="s">
        <v>3</v>
      </c>
      <c r="D150" s="46" t="s">
        <v>4</v>
      </c>
      <c r="E150" s="52" t="s">
        <v>50</v>
      </c>
      <c r="F150" s="46" t="s">
        <v>0</v>
      </c>
      <c r="G150" s="118" t="s">
        <v>5</v>
      </c>
      <c r="H150" s="118" t="s">
        <v>6</v>
      </c>
      <c r="I150" s="118" t="s">
        <v>1</v>
      </c>
      <c r="J150" s="43"/>
      <c r="K150" s="4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25">
      <c r="A151" s="121"/>
      <c r="B151" s="82"/>
      <c r="C151" s="2"/>
      <c r="D151" s="45"/>
      <c r="E151" s="45"/>
      <c r="F151" s="1"/>
      <c r="G151" s="37"/>
      <c r="H151" s="38"/>
      <c r="I151" s="116" t="str">
        <f t="shared" ref="I151:I214" si="24">IF(B151&lt;&gt;"",G151-H151,"")</f>
        <v/>
      </c>
      <c r="J151" s="43"/>
      <c r="K151" s="4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25">
      <c r="A152" s="121"/>
      <c r="B152" s="82"/>
      <c r="C152" s="2"/>
      <c r="D152" s="45"/>
      <c r="E152" s="45"/>
      <c r="F152" s="1"/>
      <c r="G152" s="115"/>
      <c r="H152" s="35"/>
      <c r="I152" s="116" t="str">
        <f t="shared" si="24"/>
        <v/>
      </c>
      <c r="J152" s="43"/>
      <c r="K152" s="4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121"/>
      <c r="B153" s="82"/>
      <c r="C153" s="2"/>
      <c r="D153" s="45"/>
      <c r="E153" s="45"/>
      <c r="F153" s="1"/>
      <c r="G153" s="115"/>
      <c r="H153" s="35"/>
      <c r="I153" s="116" t="str">
        <f t="shared" si="24"/>
        <v/>
      </c>
      <c r="J153" s="43"/>
      <c r="K153" s="4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121"/>
      <c r="B154" s="82"/>
      <c r="C154" s="2"/>
      <c r="D154" s="45"/>
      <c r="E154" s="45"/>
      <c r="F154" s="1"/>
      <c r="G154" s="115"/>
      <c r="H154" s="35"/>
      <c r="I154" s="116" t="str">
        <f t="shared" si="24"/>
        <v/>
      </c>
      <c r="J154" s="43"/>
      <c r="K154" s="4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121"/>
      <c r="B155" s="82"/>
      <c r="C155" s="2"/>
      <c r="D155" s="45"/>
      <c r="E155" s="45"/>
      <c r="F155" s="1"/>
      <c r="G155" s="115"/>
      <c r="H155" s="35"/>
      <c r="I155" s="116" t="str">
        <f t="shared" si="24"/>
        <v/>
      </c>
      <c r="J155" s="43"/>
      <c r="K155" s="4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x14ac:dyDescent="0.25">
      <c r="A156" s="121"/>
      <c r="B156" s="79"/>
      <c r="C156" s="5"/>
      <c r="D156" s="83"/>
      <c r="E156" s="83"/>
      <c r="F156" s="6"/>
      <c r="G156" s="10"/>
      <c r="H156" s="13"/>
      <c r="I156" s="117" t="str">
        <f t="shared" si="24"/>
        <v/>
      </c>
      <c r="J156" s="43"/>
      <c r="K156" s="4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121"/>
      <c r="B157" s="79"/>
      <c r="C157" s="5"/>
      <c r="D157" s="83"/>
      <c r="E157" s="83"/>
      <c r="F157" s="6"/>
      <c r="G157" s="10"/>
      <c r="H157" s="13"/>
      <c r="I157" s="117" t="str">
        <f t="shared" si="24"/>
        <v/>
      </c>
      <c r="J157" s="43"/>
      <c r="K157" s="4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121"/>
      <c r="B158" s="81" t="s">
        <v>13</v>
      </c>
      <c r="C158" s="5"/>
      <c r="D158" s="83"/>
      <c r="E158" s="83"/>
      <c r="F158" s="6"/>
      <c r="G158" s="10"/>
      <c r="H158" s="13"/>
      <c r="I158" s="117"/>
      <c r="J158" s="43"/>
      <c r="K158" s="4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121"/>
      <c r="B159" s="79"/>
      <c r="C159" s="5"/>
      <c r="D159" s="83"/>
      <c r="E159" s="83"/>
      <c r="F159" s="6"/>
      <c r="G159" s="120"/>
      <c r="H159" s="12"/>
      <c r="I159" s="117" t="str">
        <f t="shared" ref="I159" si="25">IF(B159&lt;&gt;"",G159-H159,"")</f>
        <v/>
      </c>
      <c r="J159" s="43"/>
      <c r="K159" s="4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5.75" x14ac:dyDescent="0.25">
      <c r="A160" s="121"/>
      <c r="B160" s="122" t="s">
        <v>2</v>
      </c>
      <c r="C160" s="46" t="s">
        <v>3</v>
      </c>
      <c r="D160" s="46" t="s">
        <v>4</v>
      </c>
      <c r="E160" s="52" t="s">
        <v>50</v>
      </c>
      <c r="F160" s="46" t="s">
        <v>0</v>
      </c>
      <c r="G160" s="118" t="s">
        <v>5</v>
      </c>
      <c r="H160" s="118" t="s">
        <v>6</v>
      </c>
      <c r="I160" s="118" t="s">
        <v>1</v>
      </c>
      <c r="J160" s="43"/>
      <c r="K160" s="4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121"/>
      <c r="B161" s="82"/>
      <c r="C161" s="2"/>
      <c r="D161" s="45"/>
      <c r="E161" s="45"/>
      <c r="F161" s="1"/>
      <c r="G161" s="37"/>
      <c r="H161" s="38"/>
      <c r="I161" s="116" t="str">
        <f t="shared" ref="I161:I167" si="26">IF(B161&lt;&gt;"",G161-H161,"")</f>
        <v/>
      </c>
      <c r="J161" s="43"/>
      <c r="K161" s="4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121"/>
      <c r="B162" s="82"/>
      <c r="C162" s="2"/>
      <c r="D162" s="45"/>
      <c r="E162" s="45"/>
      <c r="F162" s="1"/>
      <c r="G162" s="115"/>
      <c r="H162" s="35"/>
      <c r="I162" s="116" t="str">
        <f>IF(B162&lt;&gt;"",G162-H162,"")</f>
        <v/>
      </c>
      <c r="J162" s="43"/>
      <c r="K162" s="4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121"/>
      <c r="B163" s="82"/>
      <c r="C163" s="2"/>
      <c r="D163" s="45"/>
      <c r="E163" s="45"/>
      <c r="F163" s="1"/>
      <c r="G163" s="115"/>
      <c r="H163" s="35"/>
      <c r="I163" s="116" t="str">
        <f t="shared" si="26"/>
        <v/>
      </c>
      <c r="J163" s="43"/>
      <c r="K163" s="4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25">
      <c r="B164" s="82"/>
      <c r="C164" s="2"/>
      <c r="D164" s="45"/>
      <c r="E164" s="45"/>
      <c r="F164" s="1"/>
      <c r="G164" s="115"/>
      <c r="H164" s="35"/>
      <c r="I164" s="116" t="str">
        <f t="shared" si="26"/>
        <v/>
      </c>
      <c r="J164" s="43"/>
      <c r="K164" s="4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25">
      <c r="B165" s="82"/>
      <c r="C165" s="2"/>
      <c r="D165" s="45"/>
      <c r="E165" s="45"/>
      <c r="F165" s="1"/>
      <c r="G165" s="115"/>
      <c r="H165" s="35"/>
      <c r="I165" s="116" t="str">
        <f t="shared" si="26"/>
        <v/>
      </c>
      <c r="J165" s="43"/>
      <c r="K165" s="4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x14ac:dyDescent="0.25">
      <c r="B166" s="79"/>
      <c r="C166" s="5"/>
      <c r="D166" s="83"/>
      <c r="E166" s="83"/>
      <c r="F166" s="6"/>
      <c r="G166" s="10"/>
      <c r="H166" s="13"/>
      <c r="I166" s="117" t="str">
        <f t="shared" si="26"/>
        <v/>
      </c>
      <c r="J166" s="43"/>
      <c r="K166" s="4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25">
      <c r="B167" s="79"/>
      <c r="C167" s="5"/>
      <c r="D167" s="83"/>
      <c r="E167" s="83"/>
      <c r="F167" s="6"/>
      <c r="G167" s="10"/>
      <c r="H167" s="13"/>
      <c r="I167" s="7" t="str">
        <f t="shared" si="26"/>
        <v/>
      </c>
      <c r="J167" s="43"/>
      <c r="K167" s="4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25">
      <c r="B168" s="79"/>
      <c r="C168" s="5"/>
      <c r="D168" s="83"/>
      <c r="E168" s="83"/>
      <c r="F168" s="6"/>
      <c r="G168" s="10"/>
      <c r="H168" s="13"/>
      <c r="I168" s="7" t="str">
        <f t="shared" si="24"/>
        <v/>
      </c>
      <c r="J168" s="43"/>
      <c r="K168" s="4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25">
      <c r="B169" s="79"/>
      <c r="C169" s="5"/>
      <c r="D169" s="83"/>
      <c r="E169" s="83"/>
      <c r="F169" s="6"/>
      <c r="G169" s="10"/>
      <c r="H169" s="13"/>
      <c r="I169" s="7" t="str">
        <f t="shared" si="24"/>
        <v/>
      </c>
      <c r="J169" s="43"/>
      <c r="K169" s="4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25">
      <c r="B170" s="79"/>
      <c r="C170" s="5"/>
      <c r="D170" s="83"/>
      <c r="E170" s="83"/>
      <c r="F170" s="6"/>
      <c r="G170" s="10"/>
      <c r="H170" s="13"/>
      <c r="I170" s="7" t="str">
        <f t="shared" si="24"/>
        <v/>
      </c>
      <c r="J170" s="43"/>
      <c r="K170" s="4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25">
      <c r="B171" s="79"/>
      <c r="C171" s="5"/>
      <c r="D171" s="83"/>
      <c r="E171" s="83"/>
      <c r="F171" s="6"/>
      <c r="G171" s="10"/>
      <c r="H171" s="13"/>
      <c r="I171" s="7" t="str">
        <f t="shared" si="24"/>
        <v/>
      </c>
      <c r="J171" s="43"/>
      <c r="K171" s="4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25">
      <c r="B172" s="79"/>
      <c r="C172" s="5"/>
      <c r="D172" s="83"/>
      <c r="E172" s="83"/>
      <c r="F172" s="6"/>
      <c r="G172" s="10"/>
      <c r="H172" s="13"/>
      <c r="I172" s="7" t="str">
        <f t="shared" si="24"/>
        <v/>
      </c>
      <c r="J172" s="43"/>
      <c r="K172" s="4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25">
      <c r="B173" s="79"/>
      <c r="C173" s="5"/>
      <c r="D173" s="83"/>
      <c r="E173" s="83"/>
      <c r="F173" s="6"/>
      <c r="G173" s="10"/>
      <c r="H173" s="80"/>
      <c r="I173" s="7" t="str">
        <f t="shared" si="24"/>
        <v/>
      </c>
      <c r="J173" s="43"/>
      <c r="K173" s="4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25">
      <c r="B174" s="79"/>
      <c r="C174" s="5"/>
      <c r="D174" s="83"/>
      <c r="E174" s="83"/>
      <c r="F174" s="6"/>
      <c r="G174" s="10"/>
      <c r="H174" s="80"/>
      <c r="I174" s="7" t="str">
        <f t="shared" si="24"/>
        <v/>
      </c>
      <c r="J174" s="43"/>
      <c r="K174" s="4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25">
      <c r="B175" s="79"/>
      <c r="C175" s="5"/>
      <c r="D175" s="83"/>
      <c r="E175" s="83"/>
      <c r="F175" s="6"/>
      <c r="G175" s="10"/>
      <c r="H175" s="80"/>
      <c r="I175" s="7" t="str">
        <f t="shared" si="24"/>
        <v/>
      </c>
      <c r="J175" s="43"/>
      <c r="K175" s="4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25">
      <c r="B176" s="79"/>
      <c r="C176" s="5"/>
      <c r="D176" s="83"/>
      <c r="E176" s="83"/>
      <c r="F176" s="6"/>
      <c r="G176" s="10"/>
      <c r="H176" s="80"/>
      <c r="I176" s="7" t="str">
        <f t="shared" si="24"/>
        <v/>
      </c>
      <c r="J176" s="43"/>
      <c r="K176" s="4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2:27" x14ac:dyDescent="0.25">
      <c r="B177" s="79"/>
      <c r="C177" s="5"/>
      <c r="D177" s="83"/>
      <c r="E177" s="83"/>
      <c r="F177" s="6"/>
      <c r="G177" s="10"/>
      <c r="H177" s="80"/>
      <c r="I177" s="7" t="str">
        <f t="shared" si="24"/>
        <v/>
      </c>
      <c r="J177" s="43"/>
      <c r="K177" s="4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2:27" x14ac:dyDescent="0.25">
      <c r="B178" s="79"/>
      <c r="C178" s="5"/>
      <c r="D178" s="83"/>
      <c r="E178" s="83"/>
      <c r="F178" s="6"/>
      <c r="G178" s="10"/>
      <c r="H178" s="80"/>
      <c r="I178" s="7" t="str">
        <f t="shared" si="24"/>
        <v/>
      </c>
      <c r="J178" s="43"/>
      <c r="K178" s="4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2:27" x14ac:dyDescent="0.25">
      <c r="B179" s="79"/>
      <c r="C179" s="5"/>
      <c r="D179" s="83"/>
      <c r="E179" s="83"/>
      <c r="F179" s="6"/>
      <c r="G179" s="10"/>
      <c r="H179" s="80"/>
      <c r="I179" s="7" t="str">
        <f t="shared" si="24"/>
        <v/>
      </c>
      <c r="J179" s="43"/>
      <c r="K179" s="4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2:27" x14ac:dyDescent="0.25">
      <c r="B180" s="79"/>
      <c r="C180" s="5"/>
      <c r="D180" s="83"/>
      <c r="E180" s="83"/>
      <c r="F180" s="6"/>
      <c r="G180" s="10"/>
      <c r="H180" s="80"/>
      <c r="I180" s="7" t="str">
        <f t="shared" si="24"/>
        <v/>
      </c>
      <c r="J180" s="43"/>
      <c r="K180" s="4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2:27" x14ac:dyDescent="0.25">
      <c r="B181" s="79"/>
      <c r="C181" s="5"/>
      <c r="D181" s="83"/>
      <c r="E181" s="83"/>
      <c r="F181" s="6"/>
      <c r="G181" s="10"/>
      <c r="H181" s="80"/>
      <c r="I181" s="7" t="str">
        <f t="shared" si="24"/>
        <v/>
      </c>
      <c r="J181" s="43"/>
      <c r="K181" s="4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2:27" x14ac:dyDescent="0.25">
      <c r="B182" s="79"/>
      <c r="C182" s="5"/>
      <c r="D182" s="83"/>
      <c r="E182" s="83"/>
      <c r="F182" s="6"/>
      <c r="G182" s="10"/>
      <c r="H182" s="80"/>
      <c r="I182" s="7" t="str">
        <f t="shared" si="24"/>
        <v/>
      </c>
      <c r="J182" s="43"/>
      <c r="K182" s="4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2:27" x14ac:dyDescent="0.25">
      <c r="B183" s="79"/>
      <c r="C183" s="5"/>
      <c r="D183" s="83"/>
      <c r="E183" s="83"/>
      <c r="F183" s="6"/>
      <c r="G183" s="10"/>
      <c r="H183" s="80"/>
      <c r="I183" s="7" t="str">
        <f t="shared" si="24"/>
        <v/>
      </c>
      <c r="J183" s="43"/>
      <c r="K183" s="4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2:27" x14ac:dyDescent="0.25">
      <c r="B184" s="79"/>
      <c r="C184" s="5"/>
      <c r="D184" s="83"/>
      <c r="E184" s="83"/>
      <c r="F184" s="6"/>
      <c r="G184" s="10"/>
      <c r="H184" s="80"/>
      <c r="I184" s="7" t="str">
        <f t="shared" si="24"/>
        <v/>
      </c>
      <c r="J184" s="43"/>
      <c r="K184" s="4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2:27" x14ac:dyDescent="0.25">
      <c r="B185" s="79"/>
      <c r="C185" s="5"/>
      <c r="D185" s="83"/>
      <c r="E185" s="83"/>
      <c r="F185" s="6"/>
      <c r="G185" s="10"/>
      <c r="H185" s="80"/>
      <c r="I185" s="7" t="str">
        <f t="shared" si="24"/>
        <v/>
      </c>
      <c r="J185" s="43"/>
      <c r="K185" s="4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2:27" x14ac:dyDescent="0.25">
      <c r="B186" s="79"/>
      <c r="C186" s="5"/>
      <c r="D186" s="83"/>
      <c r="E186" s="83"/>
      <c r="F186" s="6"/>
      <c r="G186" s="10"/>
      <c r="H186" s="80"/>
      <c r="I186" s="7" t="str">
        <f t="shared" si="24"/>
        <v/>
      </c>
      <c r="J186" s="43"/>
      <c r="K186" s="4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2:27" x14ac:dyDescent="0.25">
      <c r="B187" s="79"/>
      <c r="C187" s="5"/>
      <c r="D187" s="83"/>
      <c r="E187" s="83"/>
      <c r="F187" s="6"/>
      <c r="G187" s="10"/>
      <c r="H187" s="80"/>
      <c r="I187" s="7" t="str">
        <f t="shared" si="24"/>
        <v/>
      </c>
      <c r="J187" s="43"/>
      <c r="K187" s="4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2:27" x14ac:dyDescent="0.25">
      <c r="B188" s="79"/>
      <c r="C188" s="5"/>
      <c r="D188" s="83"/>
      <c r="E188" s="83"/>
      <c r="F188" s="6"/>
      <c r="G188" s="10"/>
      <c r="H188" s="80"/>
      <c r="I188" s="7" t="str">
        <f t="shared" si="24"/>
        <v/>
      </c>
      <c r="J188" s="43"/>
      <c r="K188" s="4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2:27" x14ac:dyDescent="0.25">
      <c r="B189" s="79"/>
      <c r="C189" s="5"/>
      <c r="D189" s="83"/>
      <c r="E189" s="83"/>
      <c r="F189" s="6"/>
      <c r="G189" s="10"/>
      <c r="H189" s="80"/>
      <c r="I189" s="7" t="str">
        <f t="shared" si="24"/>
        <v/>
      </c>
      <c r="J189" s="43"/>
      <c r="K189" s="4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2:27" x14ac:dyDescent="0.25">
      <c r="B190" s="79"/>
      <c r="C190" s="5"/>
      <c r="D190" s="83"/>
      <c r="E190" s="83"/>
      <c r="F190" s="6"/>
      <c r="G190" s="10"/>
      <c r="H190" s="80"/>
      <c r="I190" s="7" t="str">
        <f t="shared" si="24"/>
        <v/>
      </c>
      <c r="J190" s="43"/>
      <c r="K190" s="4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2:27" x14ac:dyDescent="0.25">
      <c r="B191" s="79"/>
      <c r="C191" s="5"/>
      <c r="D191" s="83"/>
      <c r="E191" s="83"/>
      <c r="F191" s="6"/>
      <c r="G191" s="10"/>
      <c r="H191" s="80"/>
      <c r="I191" s="7" t="str">
        <f t="shared" si="24"/>
        <v/>
      </c>
      <c r="J191" s="43"/>
      <c r="K191" s="4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2:27" x14ac:dyDescent="0.25">
      <c r="B192" s="79"/>
      <c r="C192" s="5"/>
      <c r="D192" s="83"/>
      <c r="E192" s="83"/>
      <c r="F192" s="6"/>
      <c r="G192" s="10"/>
      <c r="H192" s="80"/>
      <c r="I192" s="7" t="str">
        <f t="shared" si="24"/>
        <v/>
      </c>
      <c r="J192" s="43"/>
      <c r="K192" s="4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2:27" x14ac:dyDescent="0.25">
      <c r="B193" s="79"/>
      <c r="C193" s="5"/>
      <c r="D193" s="83"/>
      <c r="E193" s="83"/>
      <c r="F193" s="6"/>
      <c r="G193" s="10"/>
      <c r="H193" s="80"/>
      <c r="I193" s="7" t="str">
        <f t="shared" si="24"/>
        <v/>
      </c>
      <c r="J193" s="43"/>
      <c r="K193" s="4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2:27" x14ac:dyDescent="0.25">
      <c r="B194" s="79"/>
      <c r="C194" s="5"/>
      <c r="D194" s="83"/>
      <c r="E194" s="83"/>
      <c r="F194" s="6"/>
      <c r="G194" s="10"/>
      <c r="H194" s="80"/>
      <c r="I194" s="7" t="str">
        <f t="shared" si="24"/>
        <v/>
      </c>
      <c r="J194" s="43"/>
      <c r="K194" s="4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2:27" x14ac:dyDescent="0.25">
      <c r="B195" s="79"/>
      <c r="C195" s="5"/>
      <c r="D195" s="83"/>
      <c r="E195" s="83"/>
      <c r="F195" s="6"/>
      <c r="G195" s="10"/>
      <c r="H195" s="80"/>
      <c r="I195" s="7" t="str">
        <f t="shared" si="24"/>
        <v/>
      </c>
      <c r="J195" s="43"/>
      <c r="K195" s="4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2:27" x14ac:dyDescent="0.25">
      <c r="B196" s="79"/>
      <c r="C196" s="5"/>
      <c r="D196" s="83"/>
      <c r="E196" s="83"/>
      <c r="F196" s="6"/>
      <c r="G196" s="10"/>
      <c r="H196" s="80"/>
      <c r="I196" s="7" t="str">
        <f t="shared" si="24"/>
        <v/>
      </c>
      <c r="J196" s="43"/>
      <c r="K196" s="4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2:27" x14ac:dyDescent="0.25">
      <c r="B197" s="79"/>
      <c r="C197" s="5"/>
      <c r="D197" s="83"/>
      <c r="E197" s="83"/>
      <c r="F197" s="6"/>
      <c r="G197" s="10"/>
      <c r="H197" s="80"/>
      <c r="I197" s="7" t="str">
        <f t="shared" si="24"/>
        <v/>
      </c>
      <c r="J197" s="43"/>
      <c r="K197" s="4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2:27" x14ac:dyDescent="0.25">
      <c r="B198" s="79"/>
      <c r="C198" s="5"/>
      <c r="D198" s="83"/>
      <c r="E198" s="83"/>
      <c r="F198" s="6"/>
      <c r="G198" s="10"/>
      <c r="H198" s="80"/>
      <c r="I198" s="7" t="str">
        <f t="shared" si="24"/>
        <v/>
      </c>
      <c r="J198" s="43"/>
      <c r="K198" s="4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2:27" x14ac:dyDescent="0.25">
      <c r="B199" s="79"/>
      <c r="C199" s="5"/>
      <c r="D199" s="83"/>
      <c r="E199" s="83"/>
      <c r="F199" s="6"/>
      <c r="G199" s="10"/>
      <c r="H199" s="80"/>
      <c r="I199" s="7" t="str">
        <f t="shared" si="24"/>
        <v/>
      </c>
      <c r="J199" s="43"/>
      <c r="K199" s="4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2:27" x14ac:dyDescent="0.25">
      <c r="B200" s="79"/>
      <c r="C200" s="5"/>
      <c r="D200" s="83"/>
      <c r="E200" s="83"/>
      <c r="F200" s="6"/>
      <c r="G200" s="10"/>
      <c r="H200" s="80"/>
      <c r="I200" s="7" t="str">
        <f t="shared" si="24"/>
        <v/>
      </c>
      <c r="J200" s="43"/>
      <c r="K200" s="4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2:27" x14ac:dyDescent="0.25">
      <c r="B201" s="79"/>
      <c r="C201" s="5"/>
      <c r="D201" s="83"/>
      <c r="E201" s="83"/>
      <c r="F201" s="6"/>
      <c r="G201" s="10"/>
      <c r="H201" s="80"/>
      <c r="I201" s="7" t="str">
        <f t="shared" si="24"/>
        <v/>
      </c>
      <c r="J201" s="43"/>
      <c r="K201" s="4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2:27" x14ac:dyDescent="0.25">
      <c r="B202" s="79"/>
      <c r="C202" s="5"/>
      <c r="D202" s="83"/>
      <c r="E202" s="83"/>
      <c r="F202" s="6"/>
      <c r="G202" s="10"/>
      <c r="H202" s="80"/>
      <c r="I202" s="7" t="str">
        <f t="shared" si="24"/>
        <v/>
      </c>
      <c r="J202" s="43"/>
      <c r="K202" s="4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2:27" x14ac:dyDescent="0.25">
      <c r="B203" s="79"/>
      <c r="C203" s="5"/>
      <c r="D203" s="83"/>
      <c r="E203" s="83"/>
      <c r="F203" s="6"/>
      <c r="G203" s="10"/>
      <c r="H203" s="80"/>
      <c r="I203" s="7" t="str">
        <f t="shared" si="24"/>
        <v/>
      </c>
      <c r="J203" s="43"/>
      <c r="K203" s="4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2:27" x14ac:dyDescent="0.25">
      <c r="B204" s="79"/>
      <c r="C204" s="5"/>
      <c r="D204" s="83"/>
      <c r="E204" s="83"/>
      <c r="F204" s="6"/>
      <c r="G204" s="10"/>
      <c r="H204" s="80"/>
      <c r="I204" s="7" t="str">
        <f t="shared" si="24"/>
        <v/>
      </c>
      <c r="J204" s="43"/>
      <c r="K204" s="4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2:27" x14ac:dyDescent="0.25">
      <c r="B205" s="79"/>
      <c r="C205" s="5"/>
      <c r="D205" s="83"/>
      <c r="E205" s="83"/>
      <c r="F205" s="6"/>
      <c r="G205" s="10"/>
      <c r="H205" s="80"/>
      <c r="I205" s="7" t="str">
        <f t="shared" si="24"/>
        <v/>
      </c>
      <c r="J205" s="43"/>
      <c r="K205" s="4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7" x14ac:dyDescent="0.25">
      <c r="B206" s="79"/>
      <c r="C206" s="5"/>
      <c r="D206" s="83"/>
      <c r="E206" s="83"/>
      <c r="F206" s="6"/>
      <c r="G206" s="10"/>
      <c r="H206" s="80"/>
      <c r="I206" s="7" t="str">
        <f t="shared" si="24"/>
        <v/>
      </c>
      <c r="J206" s="43"/>
      <c r="K206" s="4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7" x14ac:dyDescent="0.25">
      <c r="B207" s="79"/>
      <c r="C207" s="5"/>
      <c r="D207" s="83"/>
      <c r="E207" s="83"/>
      <c r="F207" s="6"/>
      <c r="G207" s="10"/>
      <c r="H207" s="80"/>
      <c r="I207" s="7" t="str">
        <f t="shared" si="24"/>
        <v/>
      </c>
      <c r="J207" s="43"/>
      <c r="K207" s="4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7" x14ac:dyDescent="0.25">
      <c r="B208" s="79"/>
      <c r="C208" s="5"/>
      <c r="D208" s="83"/>
      <c r="E208" s="83"/>
      <c r="F208" s="6"/>
      <c r="G208" s="10"/>
      <c r="H208" s="80"/>
      <c r="I208" s="7" t="str">
        <f t="shared" si="24"/>
        <v/>
      </c>
      <c r="J208" s="43"/>
      <c r="K208" s="4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x14ac:dyDescent="0.25">
      <c r="B209" s="79"/>
      <c r="C209" s="5"/>
      <c r="D209" s="83"/>
      <c r="E209" s="83"/>
      <c r="F209" s="6"/>
      <c r="G209" s="10"/>
      <c r="H209" s="80"/>
      <c r="I209" s="7" t="str">
        <f t="shared" si="24"/>
        <v/>
      </c>
      <c r="J209" s="43"/>
      <c r="K209" s="4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x14ac:dyDescent="0.25">
      <c r="B210" s="79"/>
      <c r="C210" s="5"/>
      <c r="D210" s="83"/>
      <c r="E210" s="83"/>
      <c r="F210" s="6"/>
      <c r="G210" s="10"/>
      <c r="H210" s="80"/>
      <c r="I210" s="7" t="str">
        <f t="shared" si="24"/>
        <v/>
      </c>
      <c r="J210" s="43"/>
      <c r="K210" s="4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x14ac:dyDescent="0.25">
      <c r="B211" s="79"/>
      <c r="C211" s="5"/>
      <c r="D211" s="83"/>
      <c r="E211" s="83"/>
      <c r="F211" s="6"/>
      <c r="G211" s="10"/>
      <c r="H211" s="80"/>
      <c r="I211" s="7" t="str">
        <f t="shared" si="24"/>
        <v/>
      </c>
      <c r="J211" s="43"/>
      <c r="K211" s="4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x14ac:dyDescent="0.25">
      <c r="B212" s="79"/>
      <c r="C212" s="5"/>
      <c r="D212" s="83"/>
      <c r="E212" s="83"/>
      <c r="F212" s="6"/>
      <c r="G212" s="10"/>
      <c r="H212" s="80"/>
      <c r="I212" s="7" t="str">
        <f t="shared" si="24"/>
        <v/>
      </c>
      <c r="J212" s="43"/>
      <c r="K212" s="4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x14ac:dyDescent="0.25">
      <c r="B213" s="79"/>
      <c r="C213" s="5"/>
      <c r="D213" s="83"/>
      <c r="E213" s="83"/>
      <c r="F213" s="6"/>
      <c r="G213" s="10"/>
      <c r="H213" s="80"/>
      <c r="I213" s="7" t="str">
        <f t="shared" si="24"/>
        <v/>
      </c>
      <c r="J213" s="43"/>
      <c r="K213" s="4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x14ac:dyDescent="0.25">
      <c r="B214" s="79"/>
      <c r="C214" s="5"/>
      <c r="D214" s="83"/>
      <c r="E214" s="83"/>
      <c r="F214" s="6"/>
      <c r="G214" s="10"/>
      <c r="H214" s="80"/>
      <c r="I214" s="7" t="str">
        <f t="shared" si="24"/>
        <v/>
      </c>
      <c r="J214" s="43"/>
      <c r="K214" s="4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x14ac:dyDescent="0.25">
      <c r="B215" s="79"/>
      <c r="C215" s="5"/>
      <c r="D215" s="83"/>
      <c r="E215" s="83"/>
      <c r="F215" s="6"/>
      <c r="G215" s="10"/>
      <c r="H215" s="80"/>
      <c r="I215" s="7" t="str">
        <f t="shared" ref="I215:I278" si="27">IF(B215&lt;&gt;"",G215-H215,"")</f>
        <v/>
      </c>
      <c r="J215" s="43"/>
      <c r="K215" s="4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x14ac:dyDescent="0.25">
      <c r="B216" s="79"/>
      <c r="C216" s="5"/>
      <c r="D216" s="83"/>
      <c r="E216" s="83"/>
      <c r="F216" s="6"/>
      <c r="G216" s="10"/>
      <c r="H216" s="80"/>
      <c r="I216" s="7" t="str">
        <f t="shared" si="27"/>
        <v/>
      </c>
      <c r="J216" s="43"/>
      <c r="K216" s="4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x14ac:dyDescent="0.25">
      <c r="B217" s="79"/>
      <c r="C217" s="5"/>
      <c r="D217" s="83"/>
      <c r="E217" s="83"/>
      <c r="F217" s="6"/>
      <c r="G217" s="10"/>
      <c r="H217" s="80"/>
      <c r="I217" s="7" t="str">
        <f t="shared" si="27"/>
        <v/>
      </c>
      <c r="J217" s="43"/>
      <c r="K217" s="4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x14ac:dyDescent="0.25">
      <c r="B218" s="79"/>
      <c r="C218" s="5"/>
      <c r="D218" s="83"/>
      <c r="E218" s="83"/>
      <c r="F218" s="6"/>
      <c r="G218" s="10"/>
      <c r="H218" s="80"/>
      <c r="I218" s="7" t="str">
        <f t="shared" si="27"/>
        <v/>
      </c>
      <c r="J218" s="43"/>
      <c r="K218" s="4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x14ac:dyDescent="0.25">
      <c r="B219" s="79"/>
      <c r="C219" s="5"/>
      <c r="D219" s="83"/>
      <c r="E219" s="83"/>
      <c r="F219" s="6"/>
      <c r="G219" s="80"/>
      <c r="H219" s="9"/>
      <c r="I219" s="7" t="str">
        <f t="shared" si="27"/>
        <v/>
      </c>
      <c r="J219" s="43"/>
      <c r="K219" s="4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x14ac:dyDescent="0.25">
      <c r="B220" s="79"/>
      <c r="C220" s="5"/>
      <c r="D220" s="83"/>
      <c r="E220" s="83"/>
      <c r="F220" s="6"/>
      <c r="G220" s="80"/>
      <c r="H220" s="9"/>
      <c r="I220" s="7" t="str">
        <f t="shared" si="27"/>
        <v/>
      </c>
      <c r="J220" s="43"/>
      <c r="K220" s="4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x14ac:dyDescent="0.25">
      <c r="B221" s="79"/>
      <c r="C221" s="5"/>
      <c r="D221" s="83"/>
      <c r="E221" s="83"/>
      <c r="F221" s="6"/>
      <c r="G221" s="80"/>
      <c r="H221" s="9"/>
      <c r="I221" s="7" t="str">
        <f t="shared" si="27"/>
        <v/>
      </c>
      <c r="J221" s="43"/>
      <c r="K221" s="4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x14ac:dyDescent="0.25">
      <c r="B222" s="79"/>
      <c r="C222" s="5"/>
      <c r="D222" s="83"/>
      <c r="E222" s="83"/>
      <c r="F222" s="6"/>
      <c r="G222" s="80"/>
      <c r="H222" s="9"/>
      <c r="I222" s="7" t="str">
        <f t="shared" si="27"/>
        <v/>
      </c>
      <c r="J222" s="43"/>
      <c r="K222" s="4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x14ac:dyDescent="0.25">
      <c r="B223" s="79"/>
      <c r="C223" s="5"/>
      <c r="D223" s="83"/>
      <c r="E223" s="83"/>
      <c r="F223" s="6"/>
      <c r="G223" s="80"/>
      <c r="H223" s="9"/>
      <c r="I223" s="7" t="str">
        <f t="shared" si="27"/>
        <v/>
      </c>
      <c r="J223" s="43"/>
      <c r="K223" s="4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x14ac:dyDescent="0.25">
      <c r="B224" s="79"/>
      <c r="C224" s="5"/>
      <c r="D224" s="83"/>
      <c r="E224" s="83"/>
      <c r="F224" s="6"/>
      <c r="G224" s="80"/>
      <c r="H224" s="9"/>
      <c r="I224" s="7" t="str">
        <f t="shared" si="27"/>
        <v/>
      </c>
      <c r="J224" s="43"/>
      <c r="K224" s="4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x14ac:dyDescent="0.25">
      <c r="B225" s="79"/>
      <c r="C225" s="5"/>
      <c r="D225" s="83"/>
      <c r="E225" s="83"/>
      <c r="F225" s="6"/>
      <c r="G225" s="80"/>
      <c r="H225" s="9"/>
      <c r="I225" s="7" t="str">
        <f t="shared" si="27"/>
        <v/>
      </c>
      <c r="J225" s="43"/>
      <c r="K225" s="4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x14ac:dyDescent="0.25">
      <c r="B226" s="79"/>
      <c r="C226" s="5"/>
      <c r="D226" s="83"/>
      <c r="E226" s="83"/>
      <c r="F226" s="6"/>
      <c r="G226" s="80"/>
      <c r="H226" s="9"/>
      <c r="I226" s="7" t="str">
        <f t="shared" si="27"/>
        <v/>
      </c>
      <c r="J226" s="43"/>
      <c r="K226" s="4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x14ac:dyDescent="0.25">
      <c r="B227" s="79"/>
      <c r="C227" s="5"/>
      <c r="D227" s="83"/>
      <c r="E227" s="83"/>
      <c r="F227" s="6"/>
      <c r="G227" s="80"/>
      <c r="H227" s="9"/>
      <c r="I227" s="7" t="str">
        <f t="shared" si="27"/>
        <v/>
      </c>
      <c r="J227" s="43"/>
      <c r="K227" s="4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x14ac:dyDescent="0.25">
      <c r="B228" s="79"/>
      <c r="C228" s="5"/>
      <c r="D228" s="83"/>
      <c r="E228" s="83"/>
      <c r="F228" s="6"/>
      <c r="G228" s="80"/>
      <c r="H228" s="9"/>
      <c r="I228" s="7" t="str">
        <f t="shared" si="27"/>
        <v/>
      </c>
      <c r="J228" s="43"/>
      <c r="K228" s="4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x14ac:dyDescent="0.25">
      <c r="B229" s="79"/>
      <c r="C229" s="5"/>
      <c r="D229" s="83"/>
      <c r="E229" s="83"/>
      <c r="F229" s="6"/>
      <c r="G229" s="80"/>
      <c r="H229" s="9"/>
      <c r="I229" s="7" t="str">
        <f t="shared" si="27"/>
        <v/>
      </c>
      <c r="J229" s="43"/>
      <c r="K229" s="4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x14ac:dyDescent="0.25">
      <c r="B230" s="79"/>
      <c r="C230" s="5"/>
      <c r="D230" s="83"/>
      <c r="E230" s="83"/>
      <c r="F230" s="6"/>
      <c r="G230" s="80"/>
      <c r="H230" s="9"/>
      <c r="I230" s="7" t="str">
        <f t="shared" si="27"/>
        <v/>
      </c>
      <c r="J230" s="43"/>
      <c r="K230" s="4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x14ac:dyDescent="0.25">
      <c r="B231" s="79"/>
      <c r="C231" s="5"/>
      <c r="D231" s="83"/>
      <c r="E231" s="83"/>
      <c r="F231" s="6"/>
      <c r="G231" s="80"/>
      <c r="H231" s="9"/>
      <c r="I231" s="7" t="str">
        <f t="shared" si="27"/>
        <v/>
      </c>
      <c r="J231" s="43"/>
      <c r="K231" s="4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x14ac:dyDescent="0.25">
      <c r="B232" s="79"/>
      <c r="C232" s="5"/>
      <c r="D232" s="83"/>
      <c r="E232" s="83"/>
      <c r="F232" s="6"/>
      <c r="G232" s="80"/>
      <c r="H232" s="9"/>
      <c r="I232" s="7" t="str">
        <f t="shared" si="27"/>
        <v/>
      </c>
      <c r="J232" s="43"/>
      <c r="K232" s="4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x14ac:dyDescent="0.25">
      <c r="B233" s="79"/>
      <c r="C233" s="5"/>
      <c r="D233" s="83"/>
      <c r="E233" s="83"/>
      <c r="F233" s="6"/>
      <c r="G233" s="80"/>
      <c r="H233" s="9"/>
      <c r="I233" s="7" t="str">
        <f t="shared" si="27"/>
        <v/>
      </c>
      <c r="J233" s="43"/>
      <c r="K233" s="4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x14ac:dyDescent="0.25">
      <c r="B234" s="79"/>
      <c r="C234" s="5"/>
      <c r="D234" s="83"/>
      <c r="E234" s="83"/>
      <c r="F234" s="6"/>
      <c r="G234" s="80"/>
      <c r="H234" s="9"/>
      <c r="I234" s="7" t="str">
        <f t="shared" si="27"/>
        <v/>
      </c>
      <c r="J234" s="43"/>
      <c r="K234" s="4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x14ac:dyDescent="0.25">
      <c r="B235" s="79"/>
      <c r="C235" s="5"/>
      <c r="D235" s="83"/>
      <c r="E235" s="83"/>
      <c r="F235" s="6"/>
      <c r="G235" s="80"/>
      <c r="H235" s="9"/>
      <c r="I235" s="7" t="str">
        <f t="shared" si="27"/>
        <v/>
      </c>
      <c r="J235" s="43"/>
      <c r="K235" s="4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x14ac:dyDescent="0.25">
      <c r="B236" s="79"/>
      <c r="C236" s="5"/>
      <c r="D236" s="83"/>
      <c r="E236" s="83"/>
      <c r="F236" s="6"/>
      <c r="G236" s="80"/>
      <c r="H236" s="9"/>
      <c r="I236" s="7" t="str">
        <f t="shared" si="27"/>
        <v/>
      </c>
      <c r="J236" s="43"/>
      <c r="K236" s="4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x14ac:dyDescent="0.25">
      <c r="B237" s="79"/>
      <c r="C237" s="5"/>
      <c r="D237" s="83"/>
      <c r="E237" s="83"/>
      <c r="F237" s="6"/>
      <c r="G237" s="80"/>
      <c r="H237" s="9"/>
      <c r="I237" s="7" t="str">
        <f t="shared" si="27"/>
        <v/>
      </c>
      <c r="J237" s="43"/>
      <c r="K237" s="4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x14ac:dyDescent="0.25">
      <c r="B238" s="79"/>
      <c r="C238" s="5"/>
      <c r="D238" s="83"/>
      <c r="E238" s="83"/>
      <c r="F238" s="6"/>
      <c r="G238" s="80"/>
      <c r="H238" s="9"/>
      <c r="I238" s="7" t="str">
        <f t="shared" si="27"/>
        <v/>
      </c>
      <c r="J238" s="43"/>
      <c r="K238" s="4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x14ac:dyDescent="0.25">
      <c r="B239" s="79"/>
      <c r="C239" s="5"/>
      <c r="D239" s="83"/>
      <c r="E239" s="83"/>
      <c r="F239" s="6"/>
      <c r="G239" s="80"/>
      <c r="H239" s="9"/>
      <c r="I239" s="7" t="str">
        <f t="shared" si="27"/>
        <v/>
      </c>
      <c r="J239" s="43"/>
      <c r="K239" s="4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x14ac:dyDescent="0.25">
      <c r="B240" s="79"/>
      <c r="C240" s="5"/>
      <c r="D240" s="83"/>
      <c r="E240" s="83"/>
      <c r="F240" s="6"/>
      <c r="G240" s="80"/>
      <c r="H240" s="9"/>
      <c r="I240" s="7" t="str">
        <f t="shared" si="27"/>
        <v/>
      </c>
      <c r="J240" s="43"/>
      <c r="K240" s="4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x14ac:dyDescent="0.25">
      <c r="B241" s="79"/>
      <c r="C241" s="5"/>
      <c r="D241" s="83"/>
      <c r="E241" s="83"/>
      <c r="F241" s="6"/>
      <c r="G241" s="80"/>
      <c r="H241" s="9"/>
      <c r="I241" s="7" t="str">
        <f t="shared" si="27"/>
        <v/>
      </c>
      <c r="J241" s="43"/>
      <c r="K241" s="4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x14ac:dyDescent="0.25">
      <c r="B242" s="79"/>
      <c r="C242" s="5"/>
      <c r="D242" s="83"/>
      <c r="E242" s="83"/>
      <c r="F242" s="6"/>
      <c r="G242" s="80"/>
      <c r="H242" s="9"/>
      <c r="I242" s="7" t="str">
        <f t="shared" si="27"/>
        <v/>
      </c>
      <c r="J242" s="43"/>
      <c r="K242" s="4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x14ac:dyDescent="0.25">
      <c r="B243" s="79"/>
      <c r="C243" s="5"/>
      <c r="D243" s="83"/>
      <c r="E243" s="83"/>
      <c r="F243" s="6"/>
      <c r="G243" s="80"/>
      <c r="H243" s="9"/>
      <c r="I243" s="7" t="str">
        <f t="shared" si="27"/>
        <v/>
      </c>
      <c r="J243" s="43"/>
      <c r="K243" s="4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x14ac:dyDescent="0.25">
      <c r="B244" s="79"/>
      <c r="C244" s="5"/>
      <c r="D244" s="83"/>
      <c r="E244" s="83"/>
      <c r="F244" s="6"/>
      <c r="G244" s="80"/>
      <c r="H244" s="9"/>
      <c r="I244" s="7" t="str">
        <f t="shared" si="27"/>
        <v/>
      </c>
      <c r="J244" s="43"/>
      <c r="K244" s="4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x14ac:dyDescent="0.25">
      <c r="B245" s="79"/>
      <c r="C245" s="5"/>
      <c r="D245" s="83"/>
      <c r="E245" s="83"/>
      <c r="F245" s="6"/>
      <c r="G245" s="80"/>
      <c r="H245" s="9"/>
      <c r="I245" s="7" t="str">
        <f t="shared" si="27"/>
        <v/>
      </c>
      <c r="J245" s="43"/>
      <c r="K245" s="4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x14ac:dyDescent="0.25">
      <c r="B246" s="79"/>
      <c r="C246" s="5"/>
      <c r="D246" s="83"/>
      <c r="E246" s="83"/>
      <c r="F246" s="6"/>
      <c r="G246" s="80"/>
      <c r="H246" s="9"/>
      <c r="I246" s="7" t="str">
        <f t="shared" si="27"/>
        <v/>
      </c>
      <c r="J246" s="43"/>
      <c r="K246" s="4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x14ac:dyDescent="0.25">
      <c r="B247" s="79"/>
      <c r="C247" s="5"/>
      <c r="D247" s="83"/>
      <c r="E247" s="83"/>
      <c r="F247" s="6"/>
      <c r="G247" s="80"/>
      <c r="H247" s="9"/>
      <c r="I247" s="7" t="str">
        <f t="shared" si="27"/>
        <v/>
      </c>
      <c r="J247" s="43"/>
      <c r="K247" s="4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x14ac:dyDescent="0.25">
      <c r="B248" s="79"/>
      <c r="C248" s="5"/>
      <c r="D248" s="83"/>
      <c r="E248" s="83"/>
      <c r="F248" s="6"/>
      <c r="G248" s="80"/>
      <c r="H248" s="9"/>
      <c r="I248" s="7" t="str">
        <f t="shared" si="27"/>
        <v/>
      </c>
      <c r="J248" s="43"/>
      <c r="K248" s="4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x14ac:dyDescent="0.25">
      <c r="B249" s="79"/>
      <c r="C249" s="5"/>
      <c r="D249" s="83"/>
      <c r="E249" s="83"/>
      <c r="F249" s="6"/>
      <c r="G249" s="80"/>
      <c r="H249" s="9"/>
      <c r="I249" s="7" t="str">
        <f t="shared" si="27"/>
        <v/>
      </c>
      <c r="J249" s="43"/>
      <c r="K249" s="4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x14ac:dyDescent="0.25">
      <c r="B250" s="79"/>
      <c r="C250" s="5"/>
      <c r="D250" s="83"/>
      <c r="E250" s="83"/>
      <c r="F250" s="6"/>
      <c r="G250" s="80"/>
      <c r="H250" s="9"/>
      <c r="I250" s="7" t="str">
        <f t="shared" si="27"/>
        <v/>
      </c>
      <c r="J250" s="43"/>
      <c r="K250" s="4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x14ac:dyDescent="0.25">
      <c r="B251" s="79"/>
      <c r="C251" s="5"/>
      <c r="D251" s="83"/>
      <c r="E251" s="83"/>
      <c r="F251" s="6"/>
      <c r="G251" s="80"/>
      <c r="H251" s="9"/>
      <c r="I251" s="7" t="str">
        <f t="shared" si="27"/>
        <v/>
      </c>
      <c r="J251" s="43"/>
      <c r="K251" s="4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x14ac:dyDescent="0.25">
      <c r="B252" s="79"/>
      <c r="C252" s="5"/>
      <c r="D252" s="83"/>
      <c r="E252" s="83"/>
      <c r="F252" s="6"/>
      <c r="G252" s="80"/>
      <c r="H252" s="9"/>
      <c r="I252" s="7" t="str">
        <f t="shared" si="27"/>
        <v/>
      </c>
      <c r="J252" s="43"/>
      <c r="K252" s="4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x14ac:dyDescent="0.25">
      <c r="B253" s="79"/>
      <c r="C253" s="5"/>
      <c r="D253" s="83"/>
      <c r="E253" s="83"/>
      <c r="F253" s="6"/>
      <c r="G253" s="80"/>
      <c r="H253" s="9"/>
      <c r="I253" s="7" t="str">
        <f t="shared" si="27"/>
        <v/>
      </c>
      <c r="J253" s="43"/>
      <c r="K253" s="4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x14ac:dyDescent="0.25">
      <c r="B254" s="79"/>
      <c r="C254" s="5"/>
      <c r="D254" s="83"/>
      <c r="E254" s="83"/>
      <c r="F254" s="6"/>
      <c r="G254" s="80"/>
      <c r="H254" s="9"/>
      <c r="I254" s="7" t="str">
        <f t="shared" si="27"/>
        <v/>
      </c>
      <c r="J254" s="43"/>
      <c r="K254" s="4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x14ac:dyDescent="0.25">
      <c r="B255" s="79"/>
      <c r="C255" s="5"/>
      <c r="D255" s="83"/>
      <c r="E255" s="83"/>
      <c r="F255" s="6"/>
      <c r="G255" s="80"/>
      <c r="H255" s="9"/>
      <c r="I255" s="7" t="str">
        <f t="shared" si="27"/>
        <v/>
      </c>
      <c r="J255" s="43"/>
      <c r="K255" s="4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x14ac:dyDescent="0.25">
      <c r="B256" s="79"/>
      <c r="C256" s="5"/>
      <c r="D256" s="83"/>
      <c r="E256" s="83"/>
      <c r="F256" s="6"/>
      <c r="G256" s="80"/>
      <c r="H256" s="9"/>
      <c r="I256" s="7" t="str">
        <f t="shared" si="27"/>
        <v/>
      </c>
      <c r="J256" s="43"/>
      <c r="K256" s="4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x14ac:dyDescent="0.25">
      <c r="B257" s="79"/>
      <c r="C257" s="5"/>
      <c r="D257" s="83"/>
      <c r="E257" s="83"/>
      <c r="F257" s="6"/>
      <c r="G257" s="80"/>
      <c r="H257" s="9"/>
      <c r="I257" s="7" t="str">
        <f t="shared" si="27"/>
        <v/>
      </c>
      <c r="J257" s="43"/>
      <c r="K257" s="4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x14ac:dyDescent="0.25">
      <c r="B258" s="79"/>
      <c r="C258" s="5"/>
      <c r="D258" s="83"/>
      <c r="E258" s="83"/>
      <c r="F258" s="6"/>
      <c r="G258" s="80"/>
      <c r="H258" s="9"/>
      <c r="I258" s="7" t="str">
        <f t="shared" si="27"/>
        <v/>
      </c>
      <c r="J258" s="43"/>
      <c r="K258" s="4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x14ac:dyDescent="0.25">
      <c r="B259" s="79"/>
      <c r="C259" s="5"/>
      <c r="D259" s="83"/>
      <c r="E259" s="83"/>
      <c r="F259" s="6"/>
      <c r="G259" s="80"/>
      <c r="H259" s="9"/>
      <c r="I259" s="7" t="str">
        <f t="shared" si="27"/>
        <v/>
      </c>
      <c r="J259" s="43"/>
      <c r="K259" s="4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x14ac:dyDescent="0.25">
      <c r="B260" s="79"/>
      <c r="C260" s="5"/>
      <c r="D260" s="83"/>
      <c r="E260" s="83"/>
      <c r="F260" s="6"/>
      <c r="G260" s="80"/>
      <c r="H260" s="9"/>
      <c r="I260" s="7" t="str">
        <f t="shared" si="27"/>
        <v/>
      </c>
      <c r="J260" s="43"/>
      <c r="K260" s="4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x14ac:dyDescent="0.25">
      <c r="B261" s="79"/>
      <c r="C261" s="5"/>
      <c r="D261" s="83"/>
      <c r="E261" s="83"/>
      <c r="F261" s="6"/>
      <c r="G261" s="80"/>
      <c r="H261" s="9"/>
      <c r="I261" s="7" t="str">
        <f t="shared" si="27"/>
        <v/>
      </c>
      <c r="J261" s="43"/>
      <c r="K261" s="4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x14ac:dyDescent="0.25">
      <c r="B262" s="79"/>
      <c r="C262" s="5"/>
      <c r="D262" s="83"/>
      <c r="E262" s="83"/>
      <c r="F262" s="6"/>
      <c r="G262" s="80"/>
      <c r="H262" s="9"/>
      <c r="I262" s="7" t="str">
        <f t="shared" si="27"/>
        <v/>
      </c>
      <c r="J262" s="43"/>
      <c r="K262" s="4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x14ac:dyDescent="0.25">
      <c r="B263" s="79"/>
      <c r="C263" s="5"/>
      <c r="D263" s="83"/>
      <c r="E263" s="83"/>
      <c r="F263" s="6"/>
      <c r="G263" s="80"/>
      <c r="H263" s="9"/>
      <c r="I263" s="7" t="str">
        <f t="shared" si="27"/>
        <v/>
      </c>
      <c r="J263" s="43"/>
      <c r="K263" s="4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x14ac:dyDescent="0.25">
      <c r="B264" s="79"/>
      <c r="C264" s="5"/>
      <c r="D264" s="83"/>
      <c r="E264" s="83"/>
      <c r="F264" s="6"/>
      <c r="G264" s="80"/>
      <c r="H264" s="9"/>
      <c r="I264" s="7" t="str">
        <f t="shared" si="27"/>
        <v/>
      </c>
      <c r="J264" s="43"/>
      <c r="K264" s="4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x14ac:dyDescent="0.25">
      <c r="B265" s="79"/>
      <c r="C265" s="5"/>
      <c r="D265" s="83"/>
      <c r="E265" s="83"/>
      <c r="F265" s="6"/>
      <c r="G265" s="80"/>
      <c r="H265" s="9"/>
      <c r="I265" s="7" t="str">
        <f t="shared" si="27"/>
        <v/>
      </c>
      <c r="J265" s="43"/>
      <c r="K265" s="4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x14ac:dyDescent="0.25">
      <c r="B266" s="79"/>
      <c r="C266" s="5"/>
      <c r="D266" s="83"/>
      <c r="E266" s="83"/>
      <c r="F266" s="6"/>
      <c r="G266" s="80"/>
      <c r="H266" s="9"/>
      <c r="I266" s="7" t="str">
        <f t="shared" si="27"/>
        <v/>
      </c>
      <c r="J266" s="43"/>
      <c r="K266" s="4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x14ac:dyDescent="0.25">
      <c r="B267" s="79"/>
      <c r="C267" s="5"/>
      <c r="D267" s="83"/>
      <c r="E267" s="83"/>
      <c r="F267" s="6"/>
      <c r="G267" s="80"/>
      <c r="H267" s="9"/>
      <c r="I267" s="7" t="str">
        <f t="shared" si="27"/>
        <v/>
      </c>
      <c r="J267" s="43"/>
      <c r="K267" s="4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x14ac:dyDescent="0.25">
      <c r="B268" s="79"/>
      <c r="C268" s="5"/>
      <c r="D268" s="83"/>
      <c r="E268" s="83"/>
      <c r="F268" s="6"/>
      <c r="G268" s="80"/>
      <c r="H268" s="9"/>
      <c r="I268" s="7" t="str">
        <f t="shared" si="27"/>
        <v/>
      </c>
      <c r="J268" s="43"/>
      <c r="K268" s="4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x14ac:dyDescent="0.25">
      <c r="B269" s="79"/>
      <c r="C269" s="5"/>
      <c r="D269" s="83"/>
      <c r="E269" s="83"/>
      <c r="F269" s="6"/>
      <c r="G269" s="80"/>
      <c r="H269" s="9"/>
      <c r="I269" s="7" t="str">
        <f t="shared" si="27"/>
        <v/>
      </c>
      <c r="J269" s="43"/>
      <c r="K269" s="4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x14ac:dyDescent="0.25">
      <c r="B270" s="79"/>
      <c r="C270" s="5"/>
      <c r="D270" s="83"/>
      <c r="E270" s="83"/>
      <c r="F270" s="6"/>
      <c r="G270" s="80"/>
      <c r="H270" s="9"/>
      <c r="I270" s="7" t="str">
        <f t="shared" si="27"/>
        <v/>
      </c>
      <c r="J270" s="43"/>
      <c r="K270" s="4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x14ac:dyDescent="0.25">
      <c r="B271" s="79"/>
      <c r="C271" s="5"/>
      <c r="D271" s="83"/>
      <c r="E271" s="83"/>
      <c r="F271" s="6"/>
      <c r="G271" s="80"/>
      <c r="H271" s="9"/>
      <c r="I271" s="7" t="str">
        <f t="shared" si="27"/>
        <v/>
      </c>
      <c r="J271" s="43"/>
      <c r="K271" s="4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x14ac:dyDescent="0.25">
      <c r="B272" s="79"/>
      <c r="C272" s="5"/>
      <c r="D272" s="83"/>
      <c r="E272" s="83"/>
      <c r="F272" s="6"/>
      <c r="G272" s="80"/>
      <c r="H272" s="9"/>
      <c r="I272" s="7" t="str">
        <f t="shared" si="27"/>
        <v/>
      </c>
      <c r="J272" s="43"/>
      <c r="K272" s="4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x14ac:dyDescent="0.25">
      <c r="B273" s="79"/>
      <c r="C273" s="5"/>
      <c r="D273" s="83"/>
      <c r="E273" s="83"/>
      <c r="F273" s="6"/>
      <c r="G273" s="80"/>
      <c r="H273" s="9"/>
      <c r="I273" s="7" t="str">
        <f t="shared" si="27"/>
        <v/>
      </c>
      <c r="J273" s="43"/>
      <c r="K273" s="4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x14ac:dyDescent="0.25">
      <c r="B274" s="79"/>
      <c r="C274" s="5"/>
      <c r="D274" s="83"/>
      <c r="E274" s="83"/>
      <c r="F274" s="6"/>
      <c r="G274" s="80"/>
      <c r="H274" s="9"/>
      <c r="I274" s="7" t="str">
        <f t="shared" si="27"/>
        <v/>
      </c>
      <c r="J274" s="43"/>
      <c r="K274" s="4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x14ac:dyDescent="0.25">
      <c r="B275" s="79"/>
      <c r="C275" s="5"/>
      <c r="D275" s="83"/>
      <c r="E275" s="83"/>
      <c r="F275" s="6"/>
      <c r="G275" s="80"/>
      <c r="H275" s="9"/>
      <c r="I275" s="7" t="str">
        <f t="shared" si="27"/>
        <v/>
      </c>
      <c r="J275" s="43"/>
      <c r="K275" s="4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x14ac:dyDescent="0.25">
      <c r="B276" s="79"/>
      <c r="C276" s="5"/>
      <c r="D276" s="83"/>
      <c r="E276" s="83"/>
      <c r="F276" s="6"/>
      <c r="G276" s="80"/>
      <c r="H276" s="9"/>
      <c r="I276" s="7" t="str">
        <f t="shared" si="27"/>
        <v/>
      </c>
      <c r="J276" s="43"/>
      <c r="K276" s="4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x14ac:dyDescent="0.25">
      <c r="B277" s="79"/>
      <c r="C277" s="5"/>
      <c r="D277" s="83"/>
      <c r="E277" s="83"/>
      <c r="F277" s="6"/>
      <c r="G277" s="80"/>
      <c r="H277" s="9"/>
      <c r="I277" s="7" t="str">
        <f t="shared" si="27"/>
        <v/>
      </c>
      <c r="J277" s="43"/>
      <c r="K277" s="4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x14ac:dyDescent="0.25">
      <c r="B278" s="79"/>
      <c r="C278" s="5"/>
      <c r="D278" s="83"/>
      <c r="E278" s="83"/>
      <c r="F278" s="6"/>
      <c r="G278" s="80"/>
      <c r="H278" s="9"/>
      <c r="I278" s="7" t="str">
        <f t="shared" si="27"/>
        <v/>
      </c>
      <c r="J278" s="43"/>
      <c r="K278" s="4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x14ac:dyDescent="0.25">
      <c r="B279" s="79"/>
      <c r="C279" s="5"/>
      <c r="D279" s="83"/>
      <c r="E279" s="83"/>
      <c r="F279" s="6"/>
      <c r="G279" s="80"/>
      <c r="H279" s="9"/>
      <c r="I279" s="7" t="str">
        <f t="shared" ref="I279:I342" si="28">IF(B279&lt;&gt;"",G279-H279,"")</f>
        <v/>
      </c>
      <c r="J279" s="43"/>
      <c r="K279" s="4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x14ac:dyDescent="0.25">
      <c r="B280" s="79"/>
      <c r="C280" s="5"/>
      <c r="D280" s="83"/>
      <c r="E280" s="83"/>
      <c r="F280" s="6"/>
      <c r="G280" s="80"/>
      <c r="H280" s="9"/>
      <c r="I280" s="7" t="str">
        <f t="shared" si="28"/>
        <v/>
      </c>
      <c r="J280" s="43"/>
      <c r="K280" s="4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x14ac:dyDescent="0.25">
      <c r="B281" s="79"/>
      <c r="C281" s="5"/>
      <c r="D281" s="83"/>
      <c r="E281" s="83"/>
      <c r="F281" s="6"/>
      <c r="G281" s="80"/>
      <c r="H281" s="9"/>
      <c r="I281" s="7" t="str">
        <f t="shared" si="28"/>
        <v/>
      </c>
      <c r="J281" s="43"/>
      <c r="K281" s="4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x14ac:dyDescent="0.25">
      <c r="B282" s="79"/>
      <c r="C282" s="5"/>
      <c r="D282" s="83"/>
      <c r="E282" s="83"/>
      <c r="F282" s="6"/>
      <c r="G282" s="80"/>
      <c r="H282" s="9"/>
      <c r="I282" s="7" t="str">
        <f t="shared" si="28"/>
        <v/>
      </c>
      <c r="J282" s="43"/>
      <c r="K282" s="4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x14ac:dyDescent="0.25">
      <c r="B283" s="79"/>
      <c r="C283" s="5"/>
      <c r="D283" s="83"/>
      <c r="E283" s="83"/>
      <c r="F283" s="6"/>
      <c r="G283" s="80"/>
      <c r="H283" s="9"/>
      <c r="I283" s="7" t="str">
        <f t="shared" si="28"/>
        <v/>
      </c>
      <c r="J283" s="43"/>
      <c r="K283" s="4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x14ac:dyDescent="0.25">
      <c r="B284" s="79"/>
      <c r="C284" s="5"/>
      <c r="D284" s="83"/>
      <c r="E284" s="83"/>
      <c r="F284" s="6"/>
      <c r="G284" s="80"/>
      <c r="H284" s="9"/>
      <c r="I284" s="7" t="str">
        <f t="shared" si="28"/>
        <v/>
      </c>
      <c r="J284" s="43"/>
      <c r="K284" s="4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x14ac:dyDescent="0.25">
      <c r="B285" s="79"/>
      <c r="C285" s="5"/>
      <c r="D285" s="83"/>
      <c r="E285" s="83"/>
      <c r="F285" s="6"/>
      <c r="G285" s="80"/>
      <c r="H285" s="9"/>
      <c r="I285" s="7" t="str">
        <f t="shared" si="28"/>
        <v/>
      </c>
      <c r="J285" s="43"/>
      <c r="K285" s="4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x14ac:dyDescent="0.25">
      <c r="B286" s="79"/>
      <c r="C286" s="5"/>
      <c r="D286" s="83"/>
      <c r="E286" s="83"/>
      <c r="F286" s="6"/>
      <c r="G286" s="80"/>
      <c r="H286" s="9"/>
      <c r="I286" s="7" t="str">
        <f t="shared" si="28"/>
        <v/>
      </c>
      <c r="J286" s="43"/>
      <c r="K286" s="4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x14ac:dyDescent="0.25">
      <c r="B287" s="79"/>
      <c r="C287" s="5"/>
      <c r="D287" s="83"/>
      <c r="E287" s="83"/>
      <c r="F287" s="6"/>
      <c r="G287" s="80"/>
      <c r="H287" s="9"/>
      <c r="I287" s="7" t="str">
        <f t="shared" si="28"/>
        <v/>
      </c>
      <c r="J287" s="43"/>
      <c r="K287" s="4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x14ac:dyDescent="0.25">
      <c r="B288" s="79"/>
      <c r="C288" s="5"/>
      <c r="D288" s="83"/>
      <c r="E288" s="83"/>
      <c r="F288" s="6"/>
      <c r="G288" s="80"/>
      <c r="H288" s="9"/>
      <c r="I288" s="7" t="str">
        <f t="shared" si="28"/>
        <v/>
      </c>
      <c r="J288" s="43"/>
      <c r="K288" s="4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x14ac:dyDescent="0.25">
      <c r="B289" s="79"/>
      <c r="C289" s="5"/>
      <c r="D289" s="83"/>
      <c r="E289" s="83"/>
      <c r="F289" s="6"/>
      <c r="G289" s="80"/>
      <c r="H289" s="9"/>
      <c r="I289" s="7" t="str">
        <f t="shared" si="28"/>
        <v/>
      </c>
      <c r="J289" s="43"/>
      <c r="K289" s="4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x14ac:dyDescent="0.25">
      <c r="B290" s="79"/>
      <c r="C290" s="5"/>
      <c r="D290" s="83"/>
      <c r="E290" s="83"/>
      <c r="F290" s="6"/>
      <c r="G290" s="80"/>
      <c r="H290" s="9"/>
      <c r="I290" s="7" t="str">
        <f t="shared" si="28"/>
        <v/>
      </c>
      <c r="J290" s="43"/>
      <c r="K290" s="4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x14ac:dyDescent="0.25">
      <c r="B291" s="79"/>
      <c r="C291" s="5"/>
      <c r="D291" s="83"/>
      <c r="E291" s="83"/>
      <c r="F291" s="6"/>
      <c r="G291" s="80"/>
      <c r="H291" s="9"/>
      <c r="I291" s="7" t="str">
        <f t="shared" si="28"/>
        <v/>
      </c>
      <c r="J291" s="6"/>
      <c r="K291" s="6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x14ac:dyDescent="0.25">
      <c r="B292" s="79"/>
      <c r="C292" s="5"/>
      <c r="D292" s="83"/>
      <c r="E292" s="83"/>
      <c r="F292" s="6"/>
      <c r="G292" s="80"/>
      <c r="H292" s="9"/>
      <c r="I292" s="7" t="str">
        <f t="shared" si="28"/>
        <v/>
      </c>
      <c r="J292" s="6"/>
      <c r="K292" s="6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x14ac:dyDescent="0.25">
      <c r="B293" s="79"/>
      <c r="C293" s="5"/>
      <c r="D293" s="83"/>
      <c r="E293" s="83"/>
      <c r="F293" s="6"/>
      <c r="G293" s="80"/>
      <c r="H293" s="9"/>
      <c r="I293" s="7" t="str">
        <f t="shared" si="28"/>
        <v/>
      </c>
      <c r="J293" s="6"/>
      <c r="K293" s="6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x14ac:dyDescent="0.25">
      <c r="B294" s="79"/>
      <c r="C294" s="5"/>
      <c r="D294" s="83"/>
      <c r="E294" s="83"/>
      <c r="F294" s="6"/>
      <c r="G294" s="80"/>
      <c r="H294" s="9"/>
      <c r="I294" s="7" t="str">
        <f t="shared" si="28"/>
        <v/>
      </c>
      <c r="J294" s="6"/>
      <c r="K294" s="6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x14ac:dyDescent="0.25">
      <c r="B295" s="79"/>
      <c r="C295" s="5"/>
      <c r="D295" s="83"/>
      <c r="E295" s="83"/>
      <c r="F295" s="6"/>
      <c r="G295" s="80"/>
      <c r="H295" s="9"/>
      <c r="I295" s="7" t="str">
        <f t="shared" si="28"/>
        <v/>
      </c>
      <c r="J295" s="6"/>
      <c r="K295" s="6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x14ac:dyDescent="0.25">
      <c r="B296" s="79"/>
      <c r="C296" s="5"/>
      <c r="D296" s="83"/>
      <c r="E296" s="83"/>
      <c r="F296" s="6"/>
      <c r="G296" s="80"/>
      <c r="H296" s="9"/>
      <c r="I296" s="7" t="str">
        <f t="shared" si="28"/>
        <v/>
      </c>
      <c r="J296" s="6"/>
      <c r="K296" s="6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x14ac:dyDescent="0.25">
      <c r="B297" s="79"/>
      <c r="C297" s="5"/>
      <c r="D297" s="83"/>
      <c r="E297" s="83"/>
      <c r="F297" s="6"/>
      <c r="G297" s="80"/>
      <c r="H297" s="9"/>
      <c r="I297" s="7" t="str">
        <f t="shared" si="28"/>
        <v/>
      </c>
      <c r="J297" s="6"/>
      <c r="K297" s="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x14ac:dyDescent="0.25">
      <c r="B298" s="79"/>
      <c r="C298" s="5"/>
      <c r="D298" s="83"/>
      <c r="E298" s="83"/>
      <c r="F298" s="6"/>
      <c r="G298" s="80"/>
      <c r="H298" s="9"/>
      <c r="I298" s="7" t="str">
        <f t="shared" si="28"/>
        <v/>
      </c>
      <c r="J298" s="6"/>
      <c r="K298" s="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x14ac:dyDescent="0.25">
      <c r="B299" s="48"/>
      <c r="C299" s="2"/>
      <c r="D299" s="45"/>
      <c r="E299" s="45"/>
      <c r="F299" s="1"/>
      <c r="G299" s="39"/>
      <c r="H299" s="26"/>
      <c r="I299" s="36" t="str">
        <f t="shared" si="28"/>
        <v/>
      </c>
      <c r="J299" s="6"/>
      <c r="K299" s="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x14ac:dyDescent="0.25">
      <c r="B300" s="48"/>
      <c r="C300" s="2"/>
      <c r="D300" s="45"/>
      <c r="E300" s="45"/>
      <c r="F300" s="1"/>
      <c r="G300" s="39"/>
      <c r="H300" s="26"/>
      <c r="I300" s="36" t="str">
        <f t="shared" si="28"/>
        <v/>
      </c>
      <c r="J300" s="6"/>
      <c r="K300" s="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x14ac:dyDescent="0.25">
      <c r="B301" s="48"/>
      <c r="C301" s="2"/>
      <c r="D301" s="45"/>
      <c r="E301" s="45"/>
      <c r="F301" s="1"/>
      <c r="G301" s="39"/>
      <c r="H301" s="26"/>
      <c r="I301" s="36" t="str">
        <f t="shared" si="28"/>
        <v/>
      </c>
      <c r="J301" s="6"/>
      <c r="K301" s="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x14ac:dyDescent="0.25">
      <c r="B302" s="48"/>
      <c r="C302" s="2"/>
      <c r="D302" s="45"/>
      <c r="E302" s="45"/>
      <c r="F302" s="1"/>
      <c r="G302" s="39"/>
      <c r="H302" s="26"/>
      <c r="I302" s="36" t="str">
        <f t="shared" si="28"/>
        <v/>
      </c>
      <c r="J302" s="6"/>
      <c r="K302" s="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x14ac:dyDescent="0.25">
      <c r="B303" s="48"/>
      <c r="C303" s="2"/>
      <c r="D303" s="45"/>
      <c r="E303" s="45"/>
      <c r="F303" s="1"/>
      <c r="G303" s="39"/>
      <c r="H303" s="26"/>
      <c r="I303" s="36" t="str">
        <f t="shared" si="28"/>
        <v/>
      </c>
      <c r="J303" s="6"/>
      <c r="K303" s="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x14ac:dyDescent="0.25">
      <c r="B304" s="48"/>
      <c r="C304" s="2"/>
      <c r="D304" s="45"/>
      <c r="E304" s="45"/>
      <c r="F304" s="1"/>
      <c r="G304" s="39"/>
      <c r="H304" s="26"/>
      <c r="I304" s="36" t="str">
        <f t="shared" si="28"/>
        <v/>
      </c>
      <c r="J304" s="6"/>
      <c r="K304" s="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x14ac:dyDescent="0.25">
      <c r="B305" s="48"/>
      <c r="C305" s="2"/>
      <c r="D305" s="45"/>
      <c r="E305" s="45"/>
      <c r="F305" s="1"/>
      <c r="G305" s="39"/>
      <c r="H305" s="26"/>
      <c r="I305" s="36" t="str">
        <f t="shared" si="28"/>
        <v/>
      </c>
      <c r="J305" s="6"/>
      <c r="K305" s="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x14ac:dyDescent="0.25">
      <c r="B306" s="48"/>
      <c r="C306" s="2"/>
      <c r="D306" s="45"/>
      <c r="E306" s="45"/>
      <c r="F306" s="1"/>
      <c r="G306" s="39"/>
      <c r="H306" s="26"/>
      <c r="I306" s="36" t="str">
        <f t="shared" si="28"/>
        <v/>
      </c>
      <c r="J306" s="6"/>
      <c r="K306" s="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x14ac:dyDescent="0.25">
      <c r="B307" s="48"/>
      <c r="C307" s="2"/>
      <c r="D307" s="45"/>
      <c r="E307" s="45"/>
      <c r="F307" s="1"/>
      <c r="G307" s="39"/>
      <c r="H307" s="26"/>
      <c r="I307" s="36" t="str">
        <f t="shared" si="28"/>
        <v/>
      </c>
      <c r="J307" s="6"/>
      <c r="K307" s="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x14ac:dyDescent="0.25">
      <c r="B308" s="48"/>
      <c r="C308" s="2"/>
      <c r="D308" s="45"/>
      <c r="E308" s="45"/>
      <c r="F308" s="1"/>
      <c r="G308" s="39"/>
      <c r="H308" s="26"/>
      <c r="I308" s="36" t="str">
        <f t="shared" si="28"/>
        <v/>
      </c>
      <c r="J308" s="6"/>
      <c r="K308" s="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x14ac:dyDescent="0.25">
      <c r="B309" s="48"/>
      <c r="C309" s="2"/>
      <c r="D309" s="45"/>
      <c r="E309" s="45"/>
      <c r="F309" s="1"/>
      <c r="G309" s="39"/>
      <c r="H309" s="26"/>
      <c r="I309" s="36" t="str">
        <f t="shared" si="28"/>
        <v/>
      </c>
      <c r="J309" s="6"/>
      <c r="K309" s="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x14ac:dyDescent="0.25">
      <c r="B310" s="48"/>
      <c r="C310" s="2"/>
      <c r="D310" s="45"/>
      <c r="E310" s="45"/>
      <c r="F310" s="1"/>
      <c r="G310" s="39"/>
      <c r="H310" s="26"/>
      <c r="I310" s="36" t="str">
        <f t="shared" si="28"/>
        <v/>
      </c>
      <c r="J310" s="6"/>
      <c r="K310" s="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x14ac:dyDescent="0.25">
      <c r="B311" s="48"/>
      <c r="C311" s="2"/>
      <c r="D311" s="45"/>
      <c r="E311" s="45"/>
      <c r="F311" s="1"/>
      <c r="G311" s="39"/>
      <c r="H311" s="26"/>
      <c r="I311" s="36" t="str">
        <f t="shared" si="28"/>
        <v/>
      </c>
      <c r="J311" s="6"/>
      <c r="K311" s="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x14ac:dyDescent="0.25">
      <c r="B312" s="48"/>
      <c r="C312" s="2"/>
      <c r="D312" s="45"/>
      <c r="E312" s="45"/>
      <c r="F312" s="1"/>
      <c r="G312" s="39"/>
      <c r="H312" s="26"/>
      <c r="I312" s="36" t="str">
        <f t="shared" si="28"/>
        <v/>
      </c>
      <c r="J312" s="6"/>
      <c r="K312" s="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x14ac:dyDescent="0.25">
      <c r="B313" s="48"/>
      <c r="C313" s="2"/>
      <c r="D313" s="45"/>
      <c r="E313" s="45"/>
      <c r="F313" s="1"/>
      <c r="G313" s="39"/>
      <c r="H313" s="26"/>
      <c r="I313" s="36" t="str">
        <f t="shared" si="28"/>
        <v/>
      </c>
      <c r="J313" s="6"/>
      <c r="K313" s="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x14ac:dyDescent="0.25">
      <c r="B314" s="48"/>
      <c r="C314" s="2"/>
      <c r="D314" s="45"/>
      <c r="E314" s="45"/>
      <c r="F314" s="1"/>
      <c r="G314" s="39"/>
      <c r="H314" s="26"/>
      <c r="I314" s="36" t="str">
        <f t="shared" si="28"/>
        <v/>
      </c>
      <c r="J314" s="6"/>
      <c r="K314" s="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x14ac:dyDescent="0.25">
      <c r="B315" s="48"/>
      <c r="C315" s="2"/>
      <c r="D315" s="45"/>
      <c r="E315" s="45"/>
      <c r="F315" s="1"/>
      <c r="G315" s="39"/>
      <c r="H315" s="26"/>
      <c r="I315" s="36" t="str">
        <f t="shared" si="28"/>
        <v/>
      </c>
      <c r="J315" s="6"/>
      <c r="K315" s="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x14ac:dyDescent="0.25">
      <c r="B316" s="48"/>
      <c r="C316" s="2"/>
      <c r="D316" s="45"/>
      <c r="E316" s="45"/>
      <c r="F316" s="1"/>
      <c r="G316" s="39"/>
      <c r="H316" s="26"/>
      <c r="I316" s="36" t="str">
        <f t="shared" si="28"/>
        <v/>
      </c>
      <c r="J316" s="6"/>
      <c r="K316" s="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x14ac:dyDescent="0.25">
      <c r="B317" s="48"/>
      <c r="C317" s="2"/>
      <c r="D317" s="45"/>
      <c r="E317" s="45"/>
      <c r="F317" s="1"/>
      <c r="G317" s="39"/>
      <c r="H317" s="26"/>
      <c r="I317" s="36" t="str">
        <f t="shared" si="28"/>
        <v/>
      </c>
      <c r="J317" s="6"/>
      <c r="K317" s="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x14ac:dyDescent="0.25">
      <c r="B318" s="48"/>
      <c r="C318" s="2"/>
      <c r="D318" s="45"/>
      <c r="E318" s="45"/>
      <c r="F318" s="1"/>
      <c r="G318" s="39"/>
      <c r="H318" s="26"/>
      <c r="I318" s="36" t="str">
        <f t="shared" si="28"/>
        <v/>
      </c>
      <c r="J318" s="6"/>
      <c r="K318" s="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x14ac:dyDescent="0.25">
      <c r="B319" s="48"/>
      <c r="C319" s="2"/>
      <c r="D319" s="45"/>
      <c r="E319" s="45"/>
      <c r="F319" s="1"/>
      <c r="G319" s="39"/>
      <c r="H319" s="26"/>
      <c r="I319" s="36" t="str">
        <f t="shared" si="28"/>
        <v/>
      </c>
      <c r="J319" s="6"/>
      <c r="K319" s="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x14ac:dyDescent="0.25">
      <c r="B320" s="48"/>
      <c r="C320" s="2"/>
      <c r="D320" s="45"/>
      <c r="E320" s="45"/>
      <c r="F320" s="1"/>
      <c r="G320" s="39"/>
      <c r="H320" s="26"/>
      <c r="I320" s="36" t="str">
        <f t="shared" si="28"/>
        <v/>
      </c>
      <c r="J320" s="6"/>
      <c r="K320" s="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x14ac:dyDescent="0.25">
      <c r="B321" s="48"/>
      <c r="C321" s="2"/>
      <c r="D321" s="45"/>
      <c r="E321" s="45"/>
      <c r="F321" s="1"/>
      <c r="G321" s="39"/>
      <c r="H321" s="26"/>
      <c r="I321" s="36" t="str">
        <f t="shared" si="28"/>
        <v/>
      </c>
      <c r="J321" s="6"/>
      <c r="K321" s="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x14ac:dyDescent="0.25">
      <c r="B322" s="48"/>
      <c r="C322" s="2"/>
      <c r="D322" s="45"/>
      <c r="E322" s="45"/>
      <c r="F322" s="1"/>
      <c r="G322" s="39"/>
      <c r="H322" s="26"/>
      <c r="I322" s="36" t="str">
        <f t="shared" si="28"/>
        <v/>
      </c>
      <c r="J322" s="6"/>
      <c r="K322" s="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x14ac:dyDescent="0.25">
      <c r="B323" s="48"/>
      <c r="C323" s="2"/>
      <c r="D323" s="45"/>
      <c r="E323" s="45"/>
      <c r="F323" s="1"/>
      <c r="G323" s="39"/>
      <c r="H323" s="26"/>
      <c r="I323" s="36" t="str">
        <f t="shared" si="28"/>
        <v/>
      </c>
      <c r="J323" s="6"/>
      <c r="K323" s="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x14ac:dyDescent="0.25">
      <c r="B324" s="48"/>
      <c r="C324" s="2"/>
      <c r="D324" s="45"/>
      <c r="E324" s="45"/>
      <c r="F324" s="1"/>
      <c r="G324" s="39"/>
      <c r="H324" s="26"/>
      <c r="I324" s="36" t="str">
        <f t="shared" si="28"/>
        <v/>
      </c>
      <c r="J324" s="6"/>
      <c r="K324" s="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x14ac:dyDescent="0.25">
      <c r="B325" s="48"/>
      <c r="C325" s="2"/>
      <c r="D325" s="45"/>
      <c r="E325" s="45"/>
      <c r="F325" s="1"/>
      <c r="G325" s="39"/>
      <c r="H325" s="26"/>
      <c r="I325" s="36" t="str">
        <f t="shared" si="28"/>
        <v/>
      </c>
      <c r="J325" s="6"/>
      <c r="K325" s="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x14ac:dyDescent="0.25">
      <c r="B326" s="48"/>
      <c r="C326" s="2"/>
      <c r="D326" s="45"/>
      <c r="E326" s="45"/>
      <c r="F326" s="1"/>
      <c r="G326" s="39"/>
      <c r="H326" s="26"/>
      <c r="I326" s="36" t="str">
        <f t="shared" si="28"/>
        <v/>
      </c>
      <c r="J326" s="6"/>
      <c r="K326" s="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x14ac:dyDescent="0.25">
      <c r="B327" s="48"/>
      <c r="C327" s="2"/>
      <c r="D327" s="45"/>
      <c r="E327" s="45"/>
      <c r="F327" s="1"/>
      <c r="G327" s="39"/>
      <c r="H327" s="26"/>
      <c r="I327" s="36" t="str">
        <f t="shared" si="28"/>
        <v/>
      </c>
      <c r="J327" s="6"/>
      <c r="K327" s="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x14ac:dyDescent="0.25">
      <c r="B328" s="48"/>
      <c r="C328" s="2"/>
      <c r="D328" s="45"/>
      <c r="E328" s="45"/>
      <c r="F328" s="1"/>
      <c r="G328" s="39"/>
      <c r="H328" s="26"/>
      <c r="I328" s="36" t="str">
        <f t="shared" si="28"/>
        <v/>
      </c>
      <c r="J328" s="6"/>
      <c r="K328" s="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x14ac:dyDescent="0.25">
      <c r="B329" s="48"/>
      <c r="C329" s="2"/>
      <c r="D329" s="45"/>
      <c r="E329" s="45"/>
      <c r="F329" s="1"/>
      <c r="G329" s="39"/>
      <c r="H329" s="26"/>
      <c r="I329" s="36" t="str">
        <f t="shared" si="28"/>
        <v/>
      </c>
      <c r="J329" s="6"/>
      <c r="K329" s="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x14ac:dyDescent="0.25">
      <c r="B330" s="48"/>
      <c r="C330" s="2"/>
      <c r="D330" s="45"/>
      <c r="E330" s="45"/>
      <c r="F330" s="1"/>
      <c r="G330" s="26"/>
      <c r="H330" s="26"/>
      <c r="I330" s="36" t="str">
        <f t="shared" si="28"/>
        <v/>
      </c>
      <c r="J330" s="6"/>
      <c r="K330" s="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x14ac:dyDescent="0.25">
      <c r="B331" s="48"/>
      <c r="C331" s="2"/>
      <c r="D331" s="45"/>
      <c r="E331" s="45"/>
      <c r="F331" s="1"/>
      <c r="G331" s="26"/>
      <c r="H331" s="26"/>
      <c r="I331" s="36" t="str">
        <f t="shared" si="28"/>
        <v/>
      </c>
      <c r="J331" s="6"/>
      <c r="K331" s="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x14ac:dyDescent="0.25">
      <c r="B332" s="48"/>
      <c r="C332" s="2"/>
      <c r="D332" s="45"/>
      <c r="E332" s="45"/>
      <c r="F332" s="26"/>
      <c r="G332" s="26"/>
      <c r="H332" s="26"/>
      <c r="I332" s="36" t="str">
        <f t="shared" si="28"/>
        <v/>
      </c>
      <c r="J332" s="6"/>
      <c r="K332" s="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x14ac:dyDescent="0.25">
      <c r="B333" s="48"/>
      <c r="C333" s="2"/>
      <c r="D333" s="45"/>
      <c r="E333" s="45"/>
      <c r="F333" s="26"/>
      <c r="G333" s="26"/>
      <c r="H333" s="26"/>
      <c r="I333" s="36" t="str">
        <f t="shared" si="28"/>
        <v/>
      </c>
      <c r="J333" s="6"/>
      <c r="K333" s="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x14ac:dyDescent="0.25">
      <c r="B334" s="48"/>
      <c r="C334" s="2"/>
      <c r="D334" s="45"/>
      <c r="E334" s="45"/>
      <c r="F334" s="26"/>
      <c r="G334" s="26"/>
      <c r="H334" s="26"/>
      <c r="I334" s="36" t="str">
        <f t="shared" si="28"/>
        <v/>
      </c>
      <c r="J334" s="6"/>
      <c r="K334" s="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x14ac:dyDescent="0.25">
      <c r="B335" s="48"/>
      <c r="C335" s="2"/>
      <c r="D335" s="45"/>
      <c r="E335" s="45"/>
      <c r="F335" s="26"/>
      <c r="G335" s="26"/>
      <c r="H335" s="26"/>
      <c r="I335" s="36" t="str">
        <f t="shared" si="28"/>
        <v/>
      </c>
      <c r="J335" s="6"/>
      <c r="K335" s="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x14ac:dyDescent="0.25">
      <c r="B336" s="48"/>
      <c r="C336" s="2"/>
      <c r="D336" s="45"/>
      <c r="E336" s="45"/>
      <c r="F336" s="26"/>
      <c r="G336" s="26"/>
      <c r="H336" s="26"/>
      <c r="I336" s="36" t="str">
        <f t="shared" si="28"/>
        <v/>
      </c>
      <c r="J336" s="6"/>
      <c r="K336" s="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x14ac:dyDescent="0.25">
      <c r="B337" s="48"/>
      <c r="C337" s="2"/>
      <c r="D337" s="45"/>
      <c r="E337" s="45"/>
      <c r="F337" s="26"/>
      <c r="G337" s="26"/>
      <c r="H337" s="26"/>
      <c r="I337" s="36" t="str">
        <f t="shared" si="28"/>
        <v/>
      </c>
      <c r="J337" s="6"/>
      <c r="K337" s="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x14ac:dyDescent="0.25">
      <c r="B338" s="48"/>
      <c r="C338" s="2"/>
      <c r="D338" s="45"/>
      <c r="E338" s="45"/>
      <c r="F338" s="26"/>
      <c r="G338" s="26"/>
      <c r="H338" s="26"/>
      <c r="I338" s="36" t="str">
        <f t="shared" si="28"/>
        <v/>
      </c>
      <c r="J338" s="6"/>
      <c r="K338" s="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x14ac:dyDescent="0.25">
      <c r="B339" s="48"/>
      <c r="C339" s="2"/>
      <c r="D339" s="45"/>
      <c r="E339" s="45"/>
      <c r="F339" s="26"/>
      <c r="G339" s="26"/>
      <c r="H339" s="26"/>
      <c r="I339" s="36" t="str">
        <f t="shared" si="28"/>
        <v/>
      </c>
      <c r="J339" s="6"/>
      <c r="K339" s="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x14ac:dyDescent="0.25">
      <c r="B340" s="48"/>
      <c r="C340" s="2"/>
      <c r="D340" s="45"/>
      <c r="E340" s="45"/>
      <c r="F340" s="26"/>
      <c r="G340" s="26"/>
      <c r="H340" s="26"/>
      <c r="I340" s="36" t="str">
        <f t="shared" si="28"/>
        <v/>
      </c>
      <c r="J340" s="6"/>
      <c r="K340" s="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x14ac:dyDescent="0.25">
      <c r="B341" s="48"/>
      <c r="C341" s="2"/>
      <c r="D341" s="45"/>
      <c r="E341" s="45"/>
      <c r="F341" s="26"/>
      <c r="G341" s="26"/>
      <c r="H341" s="26"/>
      <c r="I341" s="36" t="str">
        <f t="shared" si="28"/>
        <v/>
      </c>
      <c r="J341" s="6"/>
      <c r="K341" s="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x14ac:dyDescent="0.25">
      <c r="B342" s="48"/>
      <c r="C342" s="2"/>
      <c r="D342" s="45"/>
      <c r="E342" s="45"/>
      <c r="F342" s="26"/>
      <c r="G342" s="26"/>
      <c r="H342" s="26"/>
      <c r="I342" s="36" t="str">
        <f t="shared" si="28"/>
        <v/>
      </c>
      <c r="J342" s="6"/>
      <c r="K342" s="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x14ac:dyDescent="0.25">
      <c r="B343" s="48"/>
      <c r="C343" s="2"/>
      <c r="D343" s="45"/>
      <c r="E343" s="45"/>
      <c r="F343" s="26"/>
      <c r="G343" s="26"/>
      <c r="H343" s="26"/>
      <c r="I343" s="36" t="str">
        <f t="shared" ref="I343:I406" si="29">IF(B343&lt;&gt;"",G343-H343,"")</f>
        <v/>
      </c>
      <c r="J343" s="6"/>
      <c r="K343" s="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x14ac:dyDescent="0.25">
      <c r="B344" s="48"/>
      <c r="C344" s="2"/>
      <c r="D344" s="45"/>
      <c r="E344" s="45"/>
      <c r="F344" s="26"/>
      <c r="G344" s="26"/>
      <c r="H344" s="26"/>
      <c r="I344" s="36" t="str">
        <f t="shared" si="29"/>
        <v/>
      </c>
      <c r="J344" s="6"/>
      <c r="K344" s="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x14ac:dyDescent="0.25">
      <c r="B345" s="48"/>
      <c r="C345" s="2"/>
      <c r="D345" s="45"/>
      <c r="E345" s="45"/>
      <c r="F345" s="26"/>
      <c r="G345" s="26"/>
      <c r="H345" s="26"/>
      <c r="I345" s="36" t="str">
        <f t="shared" si="29"/>
        <v/>
      </c>
      <c r="J345" s="6"/>
      <c r="K345" s="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x14ac:dyDescent="0.25">
      <c r="B346" s="48"/>
      <c r="C346" s="2"/>
      <c r="D346" s="45"/>
      <c r="E346" s="45"/>
      <c r="F346" s="26"/>
      <c r="G346" s="26"/>
      <c r="H346" s="26"/>
      <c r="I346" s="36" t="str">
        <f t="shared" si="29"/>
        <v/>
      </c>
      <c r="J346" s="6"/>
      <c r="K346" s="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x14ac:dyDescent="0.25">
      <c r="B347" s="48"/>
      <c r="C347" s="2"/>
      <c r="D347" s="45"/>
      <c r="E347" s="45"/>
      <c r="F347" s="26"/>
      <c r="G347" s="26"/>
      <c r="H347" s="26"/>
      <c r="I347" s="36" t="str">
        <f t="shared" si="29"/>
        <v/>
      </c>
      <c r="J347" s="6"/>
      <c r="K347" s="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x14ac:dyDescent="0.25">
      <c r="B348" s="48"/>
      <c r="C348" s="2"/>
      <c r="D348" s="45"/>
      <c r="E348" s="45"/>
      <c r="F348" s="26"/>
      <c r="G348" s="26"/>
      <c r="H348" s="26"/>
      <c r="I348" s="36" t="str">
        <f t="shared" si="29"/>
        <v/>
      </c>
      <c r="J348" s="6"/>
      <c r="K348" s="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x14ac:dyDescent="0.25">
      <c r="B349" s="48"/>
      <c r="C349" s="2"/>
      <c r="D349" s="45"/>
      <c r="E349" s="45"/>
      <c r="F349" s="26"/>
      <c r="G349" s="26"/>
      <c r="H349" s="26"/>
      <c r="I349" s="36" t="str">
        <f t="shared" si="29"/>
        <v/>
      </c>
      <c r="J349" s="6"/>
      <c r="K349" s="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x14ac:dyDescent="0.25">
      <c r="B350" s="48"/>
      <c r="C350" s="2"/>
      <c r="D350" s="45"/>
      <c r="E350" s="45"/>
      <c r="F350" s="26"/>
      <c r="G350" s="26"/>
      <c r="H350" s="26"/>
      <c r="I350" s="36" t="str">
        <f t="shared" si="29"/>
        <v/>
      </c>
      <c r="J350" s="6"/>
      <c r="K350" s="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x14ac:dyDescent="0.25">
      <c r="B351" s="48"/>
      <c r="C351" s="2"/>
      <c r="D351" s="45"/>
      <c r="E351" s="45"/>
      <c r="F351" s="26"/>
      <c r="G351" s="26"/>
      <c r="H351" s="26"/>
      <c r="I351" s="36" t="str">
        <f t="shared" si="29"/>
        <v/>
      </c>
      <c r="J351" s="6"/>
      <c r="K351" s="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x14ac:dyDescent="0.25">
      <c r="B352" s="48"/>
      <c r="C352" s="2"/>
      <c r="D352" s="45"/>
      <c r="E352" s="45"/>
      <c r="F352" s="26"/>
      <c r="G352" s="26"/>
      <c r="H352" s="26"/>
      <c r="I352" s="36" t="str">
        <f t="shared" si="29"/>
        <v/>
      </c>
      <c r="J352" s="6"/>
      <c r="K352" s="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x14ac:dyDescent="0.25">
      <c r="B353" s="48"/>
      <c r="C353" s="2"/>
      <c r="D353" s="45"/>
      <c r="E353" s="45"/>
      <c r="F353" s="26"/>
      <c r="G353" s="26"/>
      <c r="H353" s="26"/>
      <c r="I353" s="36" t="str">
        <f t="shared" si="29"/>
        <v/>
      </c>
      <c r="J353" s="6"/>
      <c r="K353" s="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x14ac:dyDescent="0.25">
      <c r="B354" s="48"/>
      <c r="C354" s="2"/>
      <c r="D354" s="45"/>
      <c r="E354" s="45"/>
      <c r="F354" s="26"/>
      <c r="G354" s="26"/>
      <c r="H354" s="26"/>
      <c r="I354" s="36" t="str">
        <f t="shared" si="29"/>
        <v/>
      </c>
      <c r="J354" s="6"/>
      <c r="K354" s="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x14ac:dyDescent="0.25">
      <c r="B355" s="48"/>
      <c r="C355" s="2"/>
      <c r="D355" s="45"/>
      <c r="E355" s="45"/>
      <c r="F355" s="26"/>
      <c r="G355" s="26"/>
      <c r="H355" s="26"/>
      <c r="I355" s="36" t="str">
        <f t="shared" si="29"/>
        <v/>
      </c>
      <c r="J355" s="6"/>
      <c r="K355" s="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x14ac:dyDescent="0.25">
      <c r="B356" s="48"/>
      <c r="C356" s="2"/>
      <c r="D356" s="45"/>
      <c r="E356" s="45"/>
      <c r="F356" s="26"/>
      <c r="G356" s="26"/>
      <c r="H356" s="26"/>
      <c r="I356" s="36" t="str">
        <f t="shared" si="29"/>
        <v/>
      </c>
      <c r="J356" s="6"/>
      <c r="K356" s="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x14ac:dyDescent="0.25">
      <c r="B357" s="48"/>
      <c r="C357" s="2"/>
      <c r="D357" s="45"/>
      <c r="E357" s="45"/>
      <c r="F357" s="26"/>
      <c r="G357" s="26"/>
      <c r="H357" s="26"/>
      <c r="I357" s="36" t="str">
        <f t="shared" si="29"/>
        <v/>
      </c>
      <c r="J357" s="6"/>
      <c r="K357" s="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x14ac:dyDescent="0.25">
      <c r="B358" s="48"/>
      <c r="C358" s="2"/>
      <c r="D358" s="45"/>
      <c r="E358" s="45"/>
      <c r="F358" s="26"/>
      <c r="G358" s="26"/>
      <c r="H358" s="26"/>
      <c r="I358" s="36" t="str">
        <f t="shared" si="29"/>
        <v/>
      </c>
      <c r="J358" s="6"/>
      <c r="K358" s="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x14ac:dyDescent="0.25">
      <c r="B359" s="48"/>
      <c r="C359" s="2"/>
      <c r="D359" s="45"/>
      <c r="E359" s="45"/>
      <c r="F359" s="26"/>
      <c r="G359" s="26"/>
      <c r="H359" s="26"/>
      <c r="I359" s="36" t="str">
        <f t="shared" si="29"/>
        <v/>
      </c>
      <c r="J359" s="6"/>
      <c r="K359" s="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x14ac:dyDescent="0.25">
      <c r="B360" s="48"/>
      <c r="C360" s="2"/>
      <c r="D360" s="45"/>
      <c r="E360" s="45"/>
      <c r="F360" s="26"/>
      <c r="G360" s="26"/>
      <c r="H360" s="26"/>
      <c r="I360" s="36" t="str">
        <f t="shared" si="29"/>
        <v/>
      </c>
      <c r="J360" s="6"/>
      <c r="K360" s="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x14ac:dyDescent="0.25">
      <c r="B361" s="48"/>
      <c r="C361" s="2"/>
      <c r="D361" s="45"/>
      <c r="E361" s="45"/>
      <c r="F361" s="26"/>
      <c r="G361" s="26"/>
      <c r="H361" s="26"/>
      <c r="I361" s="36" t="str">
        <f t="shared" si="29"/>
        <v/>
      </c>
      <c r="J361" s="6"/>
      <c r="K361" s="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x14ac:dyDescent="0.25">
      <c r="B362" s="48"/>
      <c r="C362" s="2"/>
      <c r="D362" s="45"/>
      <c r="E362" s="45"/>
      <c r="F362" s="26"/>
      <c r="G362" s="26"/>
      <c r="H362" s="26"/>
      <c r="I362" s="36" t="str">
        <f t="shared" si="29"/>
        <v/>
      </c>
      <c r="J362" s="6"/>
      <c r="K362" s="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x14ac:dyDescent="0.25">
      <c r="B363" s="48"/>
      <c r="C363" s="2"/>
      <c r="D363" s="45"/>
      <c r="E363" s="45"/>
      <c r="F363" s="26"/>
      <c r="G363" s="26"/>
      <c r="H363" s="26"/>
      <c r="I363" s="36" t="str">
        <f t="shared" si="29"/>
        <v/>
      </c>
      <c r="J363" s="6"/>
      <c r="K363" s="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x14ac:dyDescent="0.25">
      <c r="B364" s="48"/>
      <c r="C364" s="2"/>
      <c r="D364" s="45"/>
      <c r="E364" s="45"/>
      <c r="F364" s="26"/>
      <c r="G364" s="26"/>
      <c r="H364" s="26"/>
      <c r="I364" s="36" t="str">
        <f t="shared" si="29"/>
        <v/>
      </c>
      <c r="J364" s="6"/>
      <c r="K364" s="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x14ac:dyDescent="0.25">
      <c r="B365" s="48"/>
      <c r="C365" s="2"/>
      <c r="D365" s="45"/>
      <c r="E365" s="45"/>
      <c r="F365" s="26"/>
      <c r="G365" s="26"/>
      <c r="H365" s="26"/>
      <c r="I365" s="36" t="str">
        <f t="shared" si="29"/>
        <v/>
      </c>
      <c r="J365" s="6"/>
      <c r="K365" s="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x14ac:dyDescent="0.25">
      <c r="B366" s="48"/>
      <c r="C366" s="2"/>
      <c r="D366" s="45"/>
      <c r="E366" s="45"/>
      <c r="F366" s="26"/>
      <c r="G366" s="26"/>
      <c r="H366" s="26"/>
      <c r="I366" s="36" t="str">
        <f t="shared" si="29"/>
        <v/>
      </c>
      <c r="J366" s="6"/>
      <c r="K366" s="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x14ac:dyDescent="0.25">
      <c r="B367" s="48"/>
      <c r="C367" s="2"/>
      <c r="D367" s="45"/>
      <c r="E367" s="45"/>
      <c r="F367" s="26"/>
      <c r="G367" s="26"/>
      <c r="H367" s="26"/>
      <c r="I367" s="36" t="str">
        <f t="shared" si="29"/>
        <v/>
      </c>
      <c r="J367" s="6"/>
      <c r="K367" s="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x14ac:dyDescent="0.25">
      <c r="B368" s="48"/>
      <c r="C368" s="2"/>
      <c r="D368" s="45"/>
      <c r="E368" s="45"/>
      <c r="F368" s="26"/>
      <c r="G368" s="26"/>
      <c r="H368" s="26"/>
      <c r="I368" s="36" t="str">
        <f t="shared" si="29"/>
        <v/>
      </c>
      <c r="J368" s="6"/>
      <c r="K368" s="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x14ac:dyDescent="0.25">
      <c r="B369" s="48"/>
      <c r="C369" s="2"/>
      <c r="D369" s="45"/>
      <c r="E369" s="45"/>
      <c r="F369" s="26"/>
      <c r="G369" s="26"/>
      <c r="H369" s="26"/>
      <c r="I369" s="36" t="str">
        <f t="shared" si="29"/>
        <v/>
      </c>
      <c r="J369" s="6"/>
      <c r="K369" s="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x14ac:dyDescent="0.25">
      <c r="B370" s="48"/>
      <c r="C370" s="2"/>
      <c r="D370" s="45"/>
      <c r="E370" s="45"/>
      <c r="F370" s="26"/>
      <c r="G370" s="26"/>
      <c r="H370" s="26"/>
      <c r="I370" s="36" t="str">
        <f t="shared" si="29"/>
        <v/>
      </c>
      <c r="J370" s="6"/>
      <c r="K370" s="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x14ac:dyDescent="0.25">
      <c r="B371" s="48"/>
      <c r="C371" s="2"/>
      <c r="D371" s="45"/>
      <c r="E371" s="45"/>
      <c r="F371" s="26"/>
      <c r="G371" s="26"/>
      <c r="H371" s="26"/>
      <c r="I371" s="36" t="str">
        <f t="shared" si="29"/>
        <v/>
      </c>
      <c r="J371" s="6"/>
      <c r="K371" s="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x14ac:dyDescent="0.25">
      <c r="B372" s="48"/>
      <c r="C372" s="2"/>
      <c r="D372" s="45"/>
      <c r="E372" s="45"/>
      <c r="F372" s="26"/>
      <c r="G372" s="26"/>
      <c r="H372" s="26"/>
      <c r="I372" s="36" t="str">
        <f t="shared" si="29"/>
        <v/>
      </c>
      <c r="J372" s="6"/>
      <c r="K372" s="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x14ac:dyDescent="0.25">
      <c r="B373" s="48"/>
      <c r="C373" s="2"/>
      <c r="D373" s="45"/>
      <c r="E373" s="45"/>
      <c r="F373" s="26"/>
      <c r="G373" s="26"/>
      <c r="H373" s="26"/>
      <c r="I373" s="36" t="str">
        <f t="shared" si="29"/>
        <v/>
      </c>
      <c r="J373" s="6"/>
      <c r="K373" s="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x14ac:dyDescent="0.25">
      <c r="B374" s="48"/>
      <c r="C374" s="2"/>
      <c r="D374" s="45"/>
      <c r="E374" s="45"/>
      <c r="F374" s="26"/>
      <c r="G374" s="26"/>
      <c r="H374" s="26"/>
      <c r="I374" s="36" t="str">
        <f t="shared" si="29"/>
        <v/>
      </c>
      <c r="J374" s="6"/>
      <c r="K374" s="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x14ac:dyDescent="0.25">
      <c r="B375" s="48"/>
      <c r="C375" s="2"/>
      <c r="D375" s="45"/>
      <c r="E375" s="45"/>
      <c r="F375" s="26"/>
      <c r="G375" s="26"/>
      <c r="H375" s="26"/>
      <c r="I375" s="36" t="str">
        <f t="shared" si="29"/>
        <v/>
      </c>
      <c r="J375" s="6"/>
      <c r="K375" s="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x14ac:dyDescent="0.25">
      <c r="B376" s="48"/>
      <c r="C376" s="2"/>
      <c r="D376" s="45"/>
      <c r="E376" s="45"/>
      <c r="F376" s="26"/>
      <c r="G376" s="26"/>
      <c r="H376" s="26"/>
      <c r="I376" s="36" t="str">
        <f t="shared" si="29"/>
        <v/>
      </c>
      <c r="J376" s="6"/>
      <c r="K376" s="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x14ac:dyDescent="0.25">
      <c r="B377" s="48"/>
      <c r="C377" s="2"/>
      <c r="D377" s="45"/>
      <c r="E377" s="45"/>
      <c r="F377" s="26"/>
      <c r="G377" s="26"/>
      <c r="H377" s="26"/>
      <c r="I377" s="36" t="str">
        <f t="shared" si="29"/>
        <v/>
      </c>
      <c r="J377" s="6"/>
      <c r="K377" s="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x14ac:dyDescent="0.25">
      <c r="B378" s="48"/>
      <c r="C378" s="2"/>
      <c r="D378" s="45"/>
      <c r="E378" s="45"/>
      <c r="F378" s="26"/>
      <c r="G378" s="26"/>
      <c r="H378" s="26"/>
      <c r="I378" s="36" t="str">
        <f t="shared" si="29"/>
        <v/>
      </c>
      <c r="J378" s="6"/>
      <c r="K378" s="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x14ac:dyDescent="0.25">
      <c r="B379" s="48"/>
      <c r="C379" s="2"/>
      <c r="D379" s="45"/>
      <c r="E379" s="45"/>
      <c r="F379" s="26"/>
      <c r="G379" s="26"/>
      <c r="H379" s="26"/>
      <c r="I379" s="36" t="str">
        <f t="shared" si="29"/>
        <v/>
      </c>
      <c r="J379" s="6"/>
      <c r="K379" s="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x14ac:dyDescent="0.25">
      <c r="B380" s="48"/>
      <c r="C380" s="2"/>
      <c r="D380" s="45"/>
      <c r="E380" s="45"/>
      <c r="F380" s="26"/>
      <c r="G380" s="26"/>
      <c r="H380" s="26"/>
      <c r="I380" s="36" t="str">
        <f t="shared" si="29"/>
        <v/>
      </c>
      <c r="J380" s="6"/>
      <c r="K380" s="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x14ac:dyDescent="0.25">
      <c r="B381" s="48"/>
      <c r="C381" s="2"/>
      <c r="D381" s="45"/>
      <c r="E381" s="45"/>
      <c r="F381" s="26"/>
      <c r="G381" s="26"/>
      <c r="H381" s="26"/>
      <c r="I381" s="36" t="str">
        <f t="shared" si="29"/>
        <v/>
      </c>
      <c r="J381" s="6"/>
      <c r="K381" s="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x14ac:dyDescent="0.25">
      <c r="B382" s="48"/>
      <c r="C382" s="2"/>
      <c r="D382" s="45"/>
      <c r="E382" s="45"/>
      <c r="F382" s="26"/>
      <c r="G382" s="26"/>
      <c r="H382" s="26"/>
      <c r="I382" s="36" t="str">
        <f t="shared" si="29"/>
        <v/>
      </c>
      <c r="J382" s="6"/>
      <c r="K382" s="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x14ac:dyDescent="0.25">
      <c r="B383" s="48"/>
      <c r="C383" s="2"/>
      <c r="D383" s="45"/>
      <c r="E383" s="45"/>
      <c r="F383" s="26"/>
      <c r="G383" s="26"/>
      <c r="H383" s="26"/>
      <c r="I383" s="36" t="str">
        <f t="shared" si="29"/>
        <v/>
      </c>
      <c r="J383" s="6"/>
      <c r="K383" s="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x14ac:dyDescent="0.25">
      <c r="B384" s="48"/>
      <c r="C384" s="2"/>
      <c r="D384" s="45"/>
      <c r="E384" s="45"/>
      <c r="F384" s="26"/>
      <c r="G384" s="26"/>
      <c r="H384" s="26"/>
      <c r="I384" s="36" t="str">
        <f t="shared" si="29"/>
        <v/>
      </c>
      <c r="J384" s="6"/>
      <c r="K384" s="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x14ac:dyDescent="0.25">
      <c r="B385" s="48"/>
      <c r="C385" s="2"/>
      <c r="D385" s="45"/>
      <c r="E385" s="45"/>
      <c r="F385" s="26"/>
      <c r="G385" s="26"/>
      <c r="H385" s="26"/>
      <c r="I385" s="36" t="str">
        <f t="shared" si="29"/>
        <v/>
      </c>
      <c r="J385" s="6"/>
      <c r="K385" s="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x14ac:dyDescent="0.25">
      <c r="B386" s="48"/>
      <c r="C386" s="2"/>
      <c r="D386" s="45"/>
      <c r="E386" s="45"/>
      <c r="F386" s="26"/>
      <c r="G386" s="26"/>
      <c r="H386" s="26"/>
      <c r="I386" s="36" t="str">
        <f t="shared" si="29"/>
        <v/>
      </c>
      <c r="J386" s="6"/>
      <c r="K386" s="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x14ac:dyDescent="0.25">
      <c r="B387" s="48"/>
      <c r="C387" s="2"/>
      <c r="D387" s="45"/>
      <c r="E387" s="45"/>
      <c r="F387" s="26"/>
      <c r="G387" s="26"/>
      <c r="H387" s="26"/>
      <c r="I387" s="36" t="str">
        <f t="shared" si="29"/>
        <v/>
      </c>
      <c r="J387" s="6"/>
      <c r="K387" s="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x14ac:dyDescent="0.25">
      <c r="B388" s="48"/>
      <c r="C388" s="2"/>
      <c r="D388" s="45"/>
      <c r="E388" s="45"/>
      <c r="F388" s="26"/>
      <c r="G388" s="26"/>
      <c r="H388" s="26"/>
      <c r="I388" s="36" t="str">
        <f t="shared" si="29"/>
        <v/>
      </c>
      <c r="J388" s="6"/>
      <c r="K388" s="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x14ac:dyDescent="0.25">
      <c r="B389" s="48"/>
      <c r="C389" s="2"/>
      <c r="D389" s="45"/>
      <c r="E389" s="45"/>
      <c r="F389" s="26"/>
      <c r="G389" s="26"/>
      <c r="H389" s="26"/>
      <c r="I389" s="36" t="str">
        <f t="shared" si="29"/>
        <v/>
      </c>
      <c r="J389" s="6"/>
      <c r="K389" s="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x14ac:dyDescent="0.25">
      <c r="B390" s="48"/>
      <c r="C390" s="2"/>
      <c r="D390" s="45"/>
      <c r="E390" s="45"/>
      <c r="F390" s="26"/>
      <c r="G390" s="26"/>
      <c r="H390" s="26"/>
      <c r="I390" s="36" t="str">
        <f t="shared" si="29"/>
        <v/>
      </c>
      <c r="J390" s="6"/>
      <c r="K390" s="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x14ac:dyDescent="0.25">
      <c r="B391" s="48"/>
      <c r="C391" s="2"/>
      <c r="D391" s="45"/>
      <c r="E391" s="45"/>
      <c r="F391" s="26"/>
      <c r="G391" s="26"/>
      <c r="H391" s="26"/>
      <c r="I391" s="36" t="str">
        <f t="shared" si="29"/>
        <v/>
      </c>
      <c r="J391" s="6"/>
      <c r="K391" s="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x14ac:dyDescent="0.25">
      <c r="B392" s="48"/>
      <c r="C392" s="2"/>
      <c r="D392" s="45"/>
      <c r="E392" s="45"/>
      <c r="F392" s="26"/>
      <c r="G392" s="26"/>
      <c r="H392" s="26"/>
      <c r="I392" s="36" t="str">
        <f t="shared" si="29"/>
        <v/>
      </c>
      <c r="J392" s="6"/>
      <c r="K392" s="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x14ac:dyDescent="0.25">
      <c r="B393" s="48"/>
      <c r="C393" s="2"/>
      <c r="D393" s="45"/>
      <c r="E393" s="45"/>
      <c r="F393" s="26"/>
      <c r="G393" s="26"/>
      <c r="H393" s="26"/>
      <c r="I393" s="36" t="str">
        <f t="shared" si="29"/>
        <v/>
      </c>
      <c r="J393" s="6"/>
      <c r="K393" s="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x14ac:dyDescent="0.25">
      <c r="B394" s="48"/>
      <c r="C394" s="2"/>
      <c r="D394" s="45"/>
      <c r="E394" s="45"/>
      <c r="F394" s="26"/>
      <c r="G394" s="26"/>
      <c r="H394" s="26"/>
      <c r="I394" s="36" t="str">
        <f t="shared" si="29"/>
        <v/>
      </c>
      <c r="J394" s="6"/>
      <c r="K394" s="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x14ac:dyDescent="0.25">
      <c r="B395" s="48"/>
      <c r="C395" s="2"/>
      <c r="D395" s="45"/>
      <c r="E395" s="45"/>
      <c r="F395" s="26"/>
      <c r="G395" s="26"/>
      <c r="H395" s="26"/>
      <c r="I395" s="36" t="str">
        <f t="shared" si="29"/>
        <v/>
      </c>
      <c r="J395" s="6"/>
      <c r="K395" s="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x14ac:dyDescent="0.25">
      <c r="B396" s="48"/>
      <c r="C396" s="2"/>
      <c r="D396" s="45"/>
      <c r="E396" s="45"/>
      <c r="F396" s="26"/>
      <c r="G396" s="26"/>
      <c r="H396" s="26"/>
      <c r="I396" s="36" t="str">
        <f t="shared" si="29"/>
        <v/>
      </c>
      <c r="J396" s="6"/>
      <c r="K396" s="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x14ac:dyDescent="0.25">
      <c r="B397" s="48"/>
      <c r="C397" s="2"/>
      <c r="D397" s="45"/>
      <c r="E397" s="45"/>
      <c r="F397" s="26"/>
      <c r="G397" s="26"/>
      <c r="H397" s="26"/>
      <c r="I397" s="36" t="str">
        <f t="shared" si="29"/>
        <v/>
      </c>
      <c r="J397" s="6"/>
      <c r="K397" s="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x14ac:dyDescent="0.25">
      <c r="B398" s="48"/>
      <c r="C398" s="2"/>
      <c r="D398" s="45"/>
      <c r="E398" s="45"/>
      <c r="F398" s="26"/>
      <c r="G398" s="26"/>
      <c r="H398" s="26"/>
      <c r="I398" s="36" t="str">
        <f t="shared" si="29"/>
        <v/>
      </c>
      <c r="J398" s="6"/>
      <c r="K398" s="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x14ac:dyDescent="0.25">
      <c r="B399" s="48"/>
      <c r="C399" s="2"/>
      <c r="D399" s="45"/>
      <c r="E399" s="45"/>
      <c r="F399" s="26"/>
      <c r="G399" s="26"/>
      <c r="H399" s="26"/>
      <c r="I399" s="36" t="str">
        <f t="shared" si="29"/>
        <v/>
      </c>
      <c r="J399" s="6"/>
      <c r="K399" s="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x14ac:dyDescent="0.25">
      <c r="B400" s="48"/>
      <c r="C400" s="2"/>
      <c r="D400" s="45"/>
      <c r="E400" s="45"/>
      <c r="F400" s="26"/>
      <c r="G400" s="26"/>
      <c r="H400" s="26"/>
      <c r="I400" s="36" t="str">
        <f t="shared" si="29"/>
        <v/>
      </c>
      <c r="J400" s="6"/>
      <c r="K400" s="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x14ac:dyDescent="0.25">
      <c r="B401" s="48"/>
      <c r="C401" s="2"/>
      <c r="D401" s="45"/>
      <c r="E401" s="45"/>
      <c r="F401" s="26"/>
      <c r="G401" s="26"/>
      <c r="H401" s="26"/>
      <c r="I401" s="36" t="str">
        <f t="shared" si="29"/>
        <v/>
      </c>
      <c r="J401" s="6"/>
      <c r="K401" s="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x14ac:dyDescent="0.25">
      <c r="B402" s="48"/>
      <c r="C402" s="2"/>
      <c r="D402" s="45"/>
      <c r="E402" s="45"/>
      <c r="F402" s="26"/>
      <c r="G402" s="26"/>
      <c r="H402" s="26"/>
      <c r="I402" s="36" t="str">
        <f t="shared" si="29"/>
        <v/>
      </c>
      <c r="J402" s="6"/>
      <c r="K402" s="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x14ac:dyDescent="0.25">
      <c r="B403" s="48"/>
      <c r="C403" s="2"/>
      <c r="D403" s="45"/>
      <c r="E403" s="45"/>
      <c r="F403" s="26"/>
      <c r="G403" s="26"/>
      <c r="H403" s="26"/>
      <c r="I403" s="36" t="str">
        <f t="shared" si="29"/>
        <v/>
      </c>
      <c r="J403" s="6"/>
      <c r="K403" s="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x14ac:dyDescent="0.25">
      <c r="B404" s="48"/>
      <c r="C404" s="2"/>
      <c r="D404" s="45"/>
      <c r="E404" s="45"/>
      <c r="F404" s="26"/>
      <c r="G404" s="26"/>
      <c r="H404" s="26"/>
      <c r="I404" s="36" t="str">
        <f t="shared" si="29"/>
        <v/>
      </c>
      <c r="J404" s="6"/>
      <c r="K404" s="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x14ac:dyDescent="0.25">
      <c r="B405" s="48"/>
      <c r="C405" s="2"/>
      <c r="D405" s="45"/>
      <c r="E405" s="45"/>
      <c r="F405" s="26"/>
      <c r="G405" s="26"/>
      <c r="H405" s="26"/>
      <c r="I405" s="36" t="str">
        <f t="shared" si="29"/>
        <v/>
      </c>
      <c r="J405" s="6"/>
      <c r="K405" s="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x14ac:dyDescent="0.25">
      <c r="B406" s="48"/>
      <c r="C406" s="2"/>
      <c r="D406" s="45"/>
      <c r="E406" s="45"/>
      <c r="F406" s="26"/>
      <c r="G406" s="26"/>
      <c r="H406" s="26"/>
      <c r="I406" s="36" t="str">
        <f t="shared" si="29"/>
        <v/>
      </c>
      <c r="J406" s="6"/>
      <c r="K406" s="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x14ac:dyDescent="0.25">
      <c r="B407" s="48"/>
      <c r="C407" s="2"/>
      <c r="D407" s="45"/>
      <c r="E407" s="45"/>
      <c r="F407" s="26"/>
      <c r="G407" s="26"/>
      <c r="H407" s="26"/>
      <c r="I407" s="36" t="str">
        <f t="shared" ref="I407:I470" si="30">IF(B407&lt;&gt;"",G407-H407,"")</f>
        <v/>
      </c>
      <c r="J407" s="6"/>
      <c r="K407" s="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x14ac:dyDescent="0.25">
      <c r="B408" s="48"/>
      <c r="C408" s="2"/>
      <c r="D408" s="45"/>
      <c r="E408" s="45"/>
      <c r="F408" s="26"/>
      <c r="G408" s="26"/>
      <c r="H408" s="26"/>
      <c r="I408" s="36" t="str">
        <f t="shared" si="30"/>
        <v/>
      </c>
      <c r="J408" s="6"/>
      <c r="K408" s="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x14ac:dyDescent="0.25">
      <c r="B409" s="48"/>
      <c r="C409" s="2"/>
      <c r="D409" s="45"/>
      <c r="E409" s="45"/>
      <c r="F409" s="26"/>
      <c r="G409" s="26"/>
      <c r="H409" s="26"/>
      <c r="I409" s="36" t="str">
        <f t="shared" si="30"/>
        <v/>
      </c>
      <c r="J409" s="6"/>
      <c r="K409" s="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x14ac:dyDescent="0.25">
      <c r="B410" s="48"/>
      <c r="C410" s="2"/>
      <c r="D410" s="45"/>
      <c r="E410" s="45"/>
      <c r="F410" s="26"/>
      <c r="G410" s="26"/>
      <c r="H410" s="26"/>
      <c r="I410" s="36" t="str">
        <f t="shared" si="30"/>
        <v/>
      </c>
      <c r="J410" s="6"/>
      <c r="K410" s="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x14ac:dyDescent="0.25">
      <c r="B411" s="48"/>
      <c r="C411" s="2"/>
      <c r="D411" s="45"/>
      <c r="E411" s="45"/>
      <c r="F411" s="26"/>
      <c r="G411" s="26"/>
      <c r="H411" s="26"/>
      <c r="I411" s="36" t="str">
        <f t="shared" si="30"/>
        <v/>
      </c>
      <c r="J411" s="6"/>
      <c r="K411" s="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x14ac:dyDescent="0.25">
      <c r="B412" s="48"/>
      <c r="C412" s="2"/>
      <c r="D412" s="45"/>
      <c r="E412" s="45"/>
      <c r="F412" s="26"/>
      <c r="G412" s="26"/>
      <c r="H412" s="26"/>
      <c r="I412" s="36" t="str">
        <f t="shared" si="30"/>
        <v/>
      </c>
      <c r="J412" s="6"/>
      <c r="K412" s="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x14ac:dyDescent="0.25">
      <c r="B413" s="48"/>
      <c r="C413" s="2"/>
      <c r="D413" s="45"/>
      <c r="E413" s="45"/>
      <c r="F413" s="26"/>
      <c r="G413" s="26"/>
      <c r="H413" s="26"/>
      <c r="I413" s="36" t="str">
        <f t="shared" si="30"/>
        <v/>
      </c>
      <c r="J413" s="6"/>
      <c r="K413" s="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x14ac:dyDescent="0.25">
      <c r="B414" s="48"/>
      <c r="C414" s="2"/>
      <c r="D414" s="45"/>
      <c r="E414" s="45"/>
      <c r="F414" s="26"/>
      <c r="G414" s="26"/>
      <c r="H414" s="26"/>
      <c r="I414" s="36" t="str">
        <f t="shared" si="30"/>
        <v/>
      </c>
      <c r="J414" s="6"/>
      <c r="K414" s="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x14ac:dyDescent="0.25">
      <c r="B415" s="48"/>
      <c r="C415" s="2"/>
      <c r="D415" s="45"/>
      <c r="E415" s="45"/>
      <c r="F415" s="26"/>
      <c r="G415" s="26"/>
      <c r="H415" s="26"/>
      <c r="I415" s="36" t="str">
        <f t="shared" si="30"/>
        <v/>
      </c>
      <c r="J415" s="6"/>
      <c r="K415" s="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x14ac:dyDescent="0.25">
      <c r="B416" s="48"/>
      <c r="C416" s="2"/>
      <c r="D416" s="45"/>
      <c r="E416" s="45"/>
      <c r="F416" s="26"/>
      <c r="G416" s="26"/>
      <c r="H416" s="26"/>
      <c r="I416" s="36" t="str">
        <f t="shared" si="30"/>
        <v/>
      </c>
      <c r="J416" s="6"/>
      <c r="K416" s="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x14ac:dyDescent="0.25">
      <c r="B417" s="48"/>
      <c r="C417" s="2"/>
      <c r="D417" s="45"/>
      <c r="E417" s="45"/>
      <c r="F417" s="26"/>
      <c r="G417" s="26"/>
      <c r="H417" s="26"/>
      <c r="I417" s="36" t="str">
        <f t="shared" si="30"/>
        <v/>
      </c>
      <c r="J417" s="6"/>
      <c r="K417" s="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x14ac:dyDescent="0.25">
      <c r="B418" s="48"/>
      <c r="C418" s="2"/>
      <c r="D418" s="45"/>
      <c r="E418" s="45"/>
      <c r="F418" s="26"/>
      <c r="G418" s="26"/>
      <c r="H418" s="26"/>
      <c r="I418" s="36" t="str">
        <f t="shared" si="30"/>
        <v/>
      </c>
      <c r="J418" s="6"/>
      <c r="K418" s="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x14ac:dyDescent="0.25">
      <c r="B419" s="48"/>
      <c r="C419" s="2"/>
      <c r="D419" s="45"/>
      <c r="E419" s="45"/>
      <c r="F419" s="26"/>
      <c r="G419" s="26"/>
      <c r="H419" s="26"/>
      <c r="I419" s="36" t="str">
        <f t="shared" si="30"/>
        <v/>
      </c>
      <c r="J419" s="6"/>
      <c r="K419" s="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x14ac:dyDescent="0.25">
      <c r="B420" s="48"/>
      <c r="C420" s="2"/>
      <c r="D420" s="45"/>
      <c r="E420" s="45"/>
      <c r="F420" s="26"/>
      <c r="G420" s="26"/>
      <c r="H420" s="26"/>
      <c r="I420" s="36" t="str">
        <f t="shared" si="30"/>
        <v/>
      </c>
      <c r="J420" s="6"/>
      <c r="K420" s="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x14ac:dyDescent="0.25">
      <c r="B421" s="48"/>
      <c r="C421" s="2"/>
      <c r="D421" s="45"/>
      <c r="E421" s="45"/>
      <c r="F421" s="26"/>
      <c r="G421" s="26"/>
      <c r="H421" s="26"/>
      <c r="I421" s="36" t="str">
        <f t="shared" si="30"/>
        <v/>
      </c>
      <c r="J421" s="6"/>
      <c r="K421" s="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x14ac:dyDescent="0.25">
      <c r="B422" s="48"/>
      <c r="C422" s="2"/>
      <c r="D422" s="45"/>
      <c r="E422" s="45"/>
      <c r="F422" s="26"/>
      <c r="G422" s="26"/>
      <c r="H422" s="26"/>
      <c r="I422" s="36" t="str">
        <f t="shared" si="30"/>
        <v/>
      </c>
      <c r="J422" s="6"/>
      <c r="K422" s="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x14ac:dyDescent="0.25">
      <c r="B423" s="48"/>
      <c r="C423" s="2"/>
      <c r="D423" s="45"/>
      <c r="E423" s="45"/>
      <c r="F423" s="26"/>
      <c r="G423" s="26"/>
      <c r="H423" s="26"/>
      <c r="I423" s="36" t="str">
        <f t="shared" si="30"/>
        <v/>
      </c>
      <c r="J423" s="6"/>
      <c r="K423" s="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x14ac:dyDescent="0.25">
      <c r="B424" s="48"/>
      <c r="C424" s="2"/>
      <c r="D424" s="45"/>
      <c r="E424" s="45"/>
      <c r="F424" s="26"/>
      <c r="G424" s="26"/>
      <c r="H424" s="26"/>
      <c r="I424" s="36" t="str">
        <f t="shared" si="30"/>
        <v/>
      </c>
      <c r="J424" s="6"/>
      <c r="K424" s="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x14ac:dyDescent="0.25">
      <c r="B425" s="48"/>
      <c r="C425" s="2"/>
      <c r="D425" s="45"/>
      <c r="E425" s="45"/>
      <c r="F425" s="26"/>
      <c r="G425" s="26"/>
      <c r="H425" s="26"/>
      <c r="I425" s="36" t="str">
        <f t="shared" si="30"/>
        <v/>
      </c>
      <c r="J425" s="6"/>
      <c r="K425" s="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x14ac:dyDescent="0.25">
      <c r="B426" s="48"/>
      <c r="C426" s="2"/>
      <c r="D426" s="45"/>
      <c r="E426" s="45"/>
      <c r="F426" s="26"/>
      <c r="G426" s="26"/>
      <c r="H426" s="26"/>
      <c r="I426" s="36" t="str">
        <f t="shared" si="30"/>
        <v/>
      </c>
      <c r="J426" s="6"/>
      <c r="K426" s="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x14ac:dyDescent="0.25">
      <c r="B427" s="48"/>
      <c r="C427" s="2"/>
      <c r="D427" s="45"/>
      <c r="E427" s="45"/>
      <c r="F427" s="26"/>
      <c r="G427" s="26"/>
      <c r="H427" s="26"/>
      <c r="I427" s="36" t="str">
        <f t="shared" si="30"/>
        <v/>
      </c>
      <c r="J427" s="6"/>
      <c r="K427" s="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x14ac:dyDescent="0.25">
      <c r="B428" s="48"/>
      <c r="C428" s="2"/>
      <c r="D428" s="45"/>
      <c r="E428" s="45"/>
      <c r="F428" s="26"/>
      <c r="G428" s="26"/>
      <c r="H428" s="26"/>
      <c r="I428" s="36" t="str">
        <f t="shared" si="30"/>
        <v/>
      </c>
      <c r="J428" s="6"/>
      <c r="K428" s="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x14ac:dyDescent="0.25">
      <c r="B429" s="48"/>
      <c r="C429" s="2"/>
      <c r="D429" s="45"/>
      <c r="E429" s="45"/>
      <c r="F429" s="26"/>
      <c r="G429" s="26"/>
      <c r="H429" s="26"/>
      <c r="I429" s="36" t="str">
        <f t="shared" si="30"/>
        <v/>
      </c>
      <c r="J429" s="6"/>
      <c r="K429" s="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x14ac:dyDescent="0.25">
      <c r="B430" s="48"/>
      <c r="C430" s="2"/>
      <c r="D430" s="45"/>
      <c r="E430" s="45"/>
      <c r="F430" s="26"/>
      <c r="G430" s="26"/>
      <c r="H430" s="26"/>
      <c r="I430" s="36" t="str">
        <f t="shared" si="30"/>
        <v/>
      </c>
      <c r="J430" s="6"/>
      <c r="K430" s="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x14ac:dyDescent="0.25">
      <c r="B431" s="48"/>
      <c r="C431" s="2"/>
      <c r="D431" s="45"/>
      <c r="E431" s="45"/>
      <c r="F431" s="26"/>
      <c r="G431" s="26"/>
      <c r="H431" s="26"/>
      <c r="I431" s="36" t="str">
        <f t="shared" si="30"/>
        <v/>
      </c>
      <c r="J431" s="6"/>
      <c r="K431" s="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x14ac:dyDescent="0.25">
      <c r="B432" s="48"/>
      <c r="C432" s="2"/>
      <c r="D432" s="45"/>
      <c r="E432" s="45"/>
      <c r="F432" s="26"/>
      <c r="G432" s="26"/>
      <c r="H432" s="26"/>
      <c r="I432" s="36" t="str">
        <f t="shared" si="30"/>
        <v/>
      </c>
      <c r="J432" s="6"/>
      <c r="K432" s="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x14ac:dyDescent="0.25">
      <c r="B433" s="48"/>
      <c r="C433" s="2"/>
      <c r="D433" s="45"/>
      <c r="E433" s="45"/>
      <c r="F433" s="26"/>
      <c r="G433" s="26"/>
      <c r="H433" s="26"/>
      <c r="I433" s="36" t="str">
        <f t="shared" si="30"/>
        <v/>
      </c>
      <c r="J433" s="6"/>
      <c r="K433" s="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x14ac:dyDescent="0.25">
      <c r="B434" s="48"/>
      <c r="C434" s="2"/>
      <c r="D434" s="45"/>
      <c r="E434" s="45"/>
      <c r="F434" s="26"/>
      <c r="G434" s="26"/>
      <c r="H434" s="26"/>
      <c r="I434" s="36" t="str">
        <f t="shared" si="30"/>
        <v/>
      </c>
      <c r="J434" s="6"/>
      <c r="K434" s="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x14ac:dyDescent="0.25">
      <c r="B435" s="48"/>
      <c r="C435" s="2"/>
      <c r="D435" s="45"/>
      <c r="E435" s="45"/>
      <c r="F435" s="26"/>
      <c r="G435" s="26"/>
      <c r="H435" s="26"/>
      <c r="I435" s="36" t="str">
        <f t="shared" si="30"/>
        <v/>
      </c>
      <c r="J435" s="6"/>
      <c r="K435" s="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x14ac:dyDescent="0.25">
      <c r="B436" s="48"/>
      <c r="C436" s="2"/>
      <c r="D436" s="45"/>
      <c r="E436" s="45"/>
      <c r="F436" s="26"/>
      <c r="G436" s="26"/>
      <c r="H436" s="26"/>
      <c r="I436" s="36" t="str">
        <f t="shared" si="30"/>
        <v/>
      </c>
      <c r="J436" s="6"/>
      <c r="K436" s="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x14ac:dyDescent="0.25">
      <c r="B437" s="48"/>
      <c r="C437" s="2"/>
      <c r="D437" s="45"/>
      <c r="E437" s="45"/>
      <c r="F437" s="26"/>
      <c r="G437" s="26"/>
      <c r="H437" s="26"/>
      <c r="I437" s="36" t="str">
        <f t="shared" si="30"/>
        <v/>
      </c>
      <c r="J437" s="6"/>
      <c r="K437" s="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x14ac:dyDescent="0.25">
      <c r="B438" s="48"/>
      <c r="C438" s="2"/>
      <c r="D438" s="45"/>
      <c r="E438" s="45"/>
      <c r="F438" s="26"/>
      <c r="G438" s="26"/>
      <c r="H438" s="26"/>
      <c r="I438" s="36" t="str">
        <f t="shared" si="30"/>
        <v/>
      </c>
      <c r="J438" s="6"/>
      <c r="K438" s="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x14ac:dyDescent="0.25">
      <c r="B439" s="48"/>
      <c r="C439" s="2"/>
      <c r="D439" s="45"/>
      <c r="E439" s="45"/>
      <c r="F439" s="26"/>
      <c r="G439" s="26"/>
      <c r="H439" s="26"/>
      <c r="I439" s="36" t="str">
        <f t="shared" si="30"/>
        <v/>
      </c>
      <c r="J439" s="6"/>
      <c r="K439" s="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x14ac:dyDescent="0.25">
      <c r="B440" s="48"/>
      <c r="C440" s="2"/>
      <c r="D440" s="45"/>
      <c r="E440" s="45"/>
      <c r="F440" s="26"/>
      <c r="G440" s="26"/>
      <c r="H440" s="26"/>
      <c r="I440" s="36" t="str">
        <f t="shared" si="30"/>
        <v/>
      </c>
      <c r="J440" s="6"/>
      <c r="K440" s="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x14ac:dyDescent="0.25">
      <c r="B441" s="48"/>
      <c r="C441" s="2"/>
      <c r="D441" s="45"/>
      <c r="E441" s="45"/>
      <c r="F441" s="26"/>
      <c r="G441" s="26"/>
      <c r="H441" s="26"/>
      <c r="I441" s="36" t="str">
        <f t="shared" si="30"/>
        <v/>
      </c>
      <c r="J441" s="6"/>
      <c r="K441" s="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x14ac:dyDescent="0.25">
      <c r="B442" s="48"/>
      <c r="C442" s="2"/>
      <c r="D442" s="45"/>
      <c r="E442" s="45"/>
      <c r="F442" s="26"/>
      <c r="G442" s="26"/>
      <c r="H442" s="26"/>
      <c r="I442" s="36" t="str">
        <f t="shared" si="30"/>
        <v/>
      </c>
      <c r="J442" s="6"/>
      <c r="K442" s="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x14ac:dyDescent="0.25">
      <c r="B443" s="48"/>
      <c r="C443" s="2"/>
      <c r="D443" s="45"/>
      <c r="E443" s="45"/>
      <c r="F443" s="26"/>
      <c r="G443" s="26"/>
      <c r="H443" s="26"/>
      <c r="I443" s="36" t="str">
        <f t="shared" si="30"/>
        <v/>
      </c>
      <c r="J443" s="6"/>
      <c r="K443" s="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x14ac:dyDescent="0.25">
      <c r="B444" s="48"/>
      <c r="C444" s="2"/>
      <c r="D444" s="45"/>
      <c r="E444" s="45"/>
      <c r="F444" s="26"/>
      <c r="G444" s="26"/>
      <c r="H444" s="26"/>
      <c r="I444" s="36" t="str">
        <f t="shared" si="30"/>
        <v/>
      </c>
      <c r="J444" s="6"/>
      <c r="K444" s="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x14ac:dyDescent="0.25">
      <c r="B445" s="48"/>
      <c r="C445" s="2"/>
      <c r="D445" s="45"/>
      <c r="E445" s="45"/>
      <c r="F445" s="26"/>
      <c r="G445" s="26"/>
      <c r="H445" s="26"/>
      <c r="I445" s="36" t="str">
        <f t="shared" si="30"/>
        <v/>
      </c>
      <c r="J445" s="6"/>
      <c r="K445" s="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x14ac:dyDescent="0.25">
      <c r="B446" s="48"/>
      <c r="C446" s="2"/>
      <c r="D446" s="45"/>
      <c r="E446" s="45"/>
      <c r="F446" s="26"/>
      <c r="G446" s="26"/>
      <c r="H446" s="26"/>
      <c r="I446" s="36" t="str">
        <f t="shared" si="30"/>
        <v/>
      </c>
      <c r="J446" s="6"/>
      <c r="K446" s="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x14ac:dyDescent="0.25">
      <c r="B447" s="48"/>
      <c r="C447" s="2"/>
      <c r="D447" s="45"/>
      <c r="E447" s="45"/>
      <c r="F447" s="26"/>
      <c r="G447" s="26"/>
      <c r="H447" s="26"/>
      <c r="I447" s="36" t="str">
        <f t="shared" si="30"/>
        <v/>
      </c>
      <c r="J447" s="6"/>
      <c r="K447" s="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x14ac:dyDescent="0.25">
      <c r="B448" s="48"/>
      <c r="C448" s="2"/>
      <c r="D448" s="45"/>
      <c r="E448" s="45"/>
      <c r="F448" s="26"/>
      <c r="G448" s="26"/>
      <c r="H448" s="26"/>
      <c r="I448" s="36" t="str">
        <f t="shared" si="30"/>
        <v/>
      </c>
      <c r="J448" s="6"/>
      <c r="K448" s="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x14ac:dyDescent="0.25">
      <c r="B449" s="48"/>
      <c r="C449" s="2"/>
      <c r="D449" s="45"/>
      <c r="E449" s="45"/>
      <c r="F449" s="26"/>
      <c r="G449" s="26"/>
      <c r="H449" s="26"/>
      <c r="I449" s="36" t="str">
        <f t="shared" si="30"/>
        <v/>
      </c>
      <c r="J449" s="6"/>
      <c r="K449" s="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x14ac:dyDescent="0.25">
      <c r="B450" s="48"/>
      <c r="C450" s="2"/>
      <c r="D450" s="45"/>
      <c r="E450" s="45"/>
      <c r="F450" s="26"/>
      <c r="G450" s="26"/>
      <c r="H450" s="26"/>
      <c r="I450" s="36" t="str">
        <f t="shared" si="30"/>
        <v/>
      </c>
      <c r="J450" s="6"/>
      <c r="K450" s="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x14ac:dyDescent="0.25">
      <c r="B451" s="48"/>
      <c r="C451" s="2"/>
      <c r="D451" s="45"/>
      <c r="E451" s="45"/>
      <c r="F451" s="26"/>
      <c r="G451" s="26"/>
      <c r="H451" s="26"/>
      <c r="I451" s="36" t="str">
        <f t="shared" si="30"/>
        <v/>
      </c>
      <c r="J451" s="6"/>
      <c r="K451" s="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x14ac:dyDescent="0.25">
      <c r="B452" s="48"/>
      <c r="C452" s="2"/>
      <c r="D452" s="45"/>
      <c r="E452" s="45"/>
      <c r="F452" s="26"/>
      <c r="G452" s="26"/>
      <c r="H452" s="26"/>
      <c r="I452" s="36" t="str">
        <f t="shared" si="30"/>
        <v/>
      </c>
      <c r="J452" s="6"/>
      <c r="K452" s="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x14ac:dyDescent="0.25">
      <c r="B453" s="48"/>
      <c r="C453" s="2"/>
      <c r="D453" s="45"/>
      <c r="E453" s="45"/>
      <c r="F453" s="26"/>
      <c r="G453" s="26"/>
      <c r="H453" s="26"/>
      <c r="I453" s="36" t="str">
        <f t="shared" si="30"/>
        <v/>
      </c>
      <c r="J453" s="6"/>
      <c r="K453" s="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x14ac:dyDescent="0.25">
      <c r="B454" s="48"/>
      <c r="C454" s="2"/>
      <c r="D454" s="45"/>
      <c r="E454" s="45"/>
      <c r="F454" s="26"/>
      <c r="G454" s="26"/>
      <c r="H454" s="26"/>
      <c r="I454" s="36" t="str">
        <f t="shared" si="30"/>
        <v/>
      </c>
      <c r="J454" s="6"/>
      <c r="K454" s="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x14ac:dyDescent="0.25">
      <c r="B455" s="48"/>
      <c r="C455" s="2"/>
      <c r="D455" s="45"/>
      <c r="E455" s="45"/>
      <c r="F455" s="26"/>
      <c r="G455" s="26"/>
      <c r="H455" s="26"/>
      <c r="I455" s="36" t="str">
        <f t="shared" si="30"/>
        <v/>
      </c>
      <c r="J455" s="6"/>
      <c r="K455" s="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x14ac:dyDescent="0.25">
      <c r="B456" s="48"/>
      <c r="C456" s="2"/>
      <c r="D456" s="45"/>
      <c r="E456" s="45"/>
      <c r="F456" s="26"/>
      <c r="G456" s="26"/>
      <c r="H456" s="26"/>
      <c r="I456" s="36" t="str">
        <f t="shared" si="30"/>
        <v/>
      </c>
      <c r="J456" s="6"/>
      <c r="K456" s="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x14ac:dyDescent="0.25">
      <c r="B457" s="48"/>
      <c r="C457" s="2"/>
      <c r="D457" s="45"/>
      <c r="E457" s="45"/>
      <c r="F457" s="26"/>
      <c r="G457" s="26"/>
      <c r="H457" s="26"/>
      <c r="I457" s="36" t="str">
        <f t="shared" si="30"/>
        <v/>
      </c>
      <c r="J457" s="6"/>
      <c r="K457" s="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x14ac:dyDescent="0.25">
      <c r="B458" s="48"/>
      <c r="C458" s="2"/>
      <c r="D458" s="45"/>
      <c r="E458" s="45"/>
      <c r="F458" s="26"/>
      <c r="G458" s="26"/>
      <c r="H458" s="26"/>
      <c r="I458" s="36" t="str">
        <f t="shared" si="30"/>
        <v/>
      </c>
      <c r="J458" s="6"/>
      <c r="K458" s="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x14ac:dyDescent="0.25">
      <c r="B459" s="48"/>
      <c r="C459" s="2"/>
      <c r="D459" s="45"/>
      <c r="E459" s="45"/>
      <c r="F459" s="26"/>
      <c r="G459" s="26"/>
      <c r="H459" s="26"/>
      <c r="I459" s="36" t="str">
        <f t="shared" si="30"/>
        <v/>
      </c>
      <c r="J459" s="6"/>
      <c r="K459" s="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x14ac:dyDescent="0.25">
      <c r="B460" s="48"/>
      <c r="C460" s="2"/>
      <c r="D460" s="45"/>
      <c r="E460" s="45"/>
      <c r="F460" s="26"/>
      <c r="G460" s="26"/>
      <c r="H460" s="26"/>
      <c r="I460" s="36" t="str">
        <f t="shared" si="30"/>
        <v/>
      </c>
      <c r="J460" s="6"/>
      <c r="K460" s="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x14ac:dyDescent="0.25">
      <c r="B461" s="48"/>
      <c r="C461" s="2"/>
      <c r="D461" s="45"/>
      <c r="E461" s="45"/>
      <c r="F461" s="26"/>
      <c r="G461" s="26"/>
      <c r="H461" s="26"/>
      <c r="I461" s="36" t="str">
        <f t="shared" si="30"/>
        <v/>
      </c>
      <c r="J461" s="6"/>
      <c r="K461" s="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x14ac:dyDescent="0.25">
      <c r="B462" s="48"/>
      <c r="C462" s="2"/>
      <c r="D462" s="45"/>
      <c r="E462" s="45"/>
      <c r="F462" s="26"/>
      <c r="G462" s="26"/>
      <c r="H462" s="26"/>
      <c r="I462" s="36" t="str">
        <f t="shared" si="30"/>
        <v/>
      </c>
      <c r="J462" s="6"/>
      <c r="K462" s="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x14ac:dyDescent="0.25">
      <c r="B463" s="48"/>
      <c r="C463" s="2"/>
      <c r="D463" s="45"/>
      <c r="E463" s="45"/>
      <c r="F463" s="26"/>
      <c r="G463" s="26"/>
      <c r="H463" s="26"/>
      <c r="I463" s="36" t="str">
        <f t="shared" si="30"/>
        <v/>
      </c>
      <c r="J463" s="6"/>
      <c r="K463" s="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x14ac:dyDescent="0.25">
      <c r="B464" s="48"/>
      <c r="C464" s="2"/>
      <c r="D464" s="45"/>
      <c r="E464" s="45"/>
      <c r="F464" s="26"/>
      <c r="G464" s="26"/>
      <c r="H464" s="26"/>
      <c r="I464" s="36" t="str">
        <f t="shared" si="30"/>
        <v/>
      </c>
      <c r="J464" s="6"/>
      <c r="K464" s="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x14ac:dyDescent="0.25">
      <c r="B465" s="48"/>
      <c r="C465" s="2"/>
      <c r="D465" s="45"/>
      <c r="E465" s="45"/>
      <c r="F465" s="26"/>
      <c r="G465" s="26"/>
      <c r="H465" s="26"/>
      <c r="I465" s="36" t="str">
        <f t="shared" si="30"/>
        <v/>
      </c>
      <c r="J465" s="6"/>
      <c r="K465" s="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x14ac:dyDescent="0.25">
      <c r="B466" s="48"/>
      <c r="C466" s="2"/>
      <c r="D466" s="45"/>
      <c r="E466" s="45"/>
      <c r="F466" s="26"/>
      <c r="G466" s="26"/>
      <c r="H466" s="26"/>
      <c r="I466" s="36" t="str">
        <f t="shared" si="30"/>
        <v/>
      </c>
      <c r="J466" s="6"/>
      <c r="K466" s="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x14ac:dyDescent="0.25">
      <c r="B467" s="48"/>
      <c r="C467" s="2"/>
      <c r="D467" s="45"/>
      <c r="E467" s="45"/>
      <c r="F467" s="26"/>
      <c r="G467" s="26"/>
      <c r="H467" s="26"/>
      <c r="I467" s="36" t="str">
        <f t="shared" si="30"/>
        <v/>
      </c>
      <c r="J467" s="6"/>
      <c r="K467" s="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x14ac:dyDescent="0.25">
      <c r="B468" s="48"/>
      <c r="C468" s="2"/>
      <c r="D468" s="45"/>
      <c r="E468" s="45"/>
      <c r="F468" s="26"/>
      <c r="G468" s="26"/>
      <c r="H468" s="26"/>
      <c r="I468" s="36" t="str">
        <f t="shared" si="30"/>
        <v/>
      </c>
      <c r="J468" s="6"/>
      <c r="K468" s="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x14ac:dyDescent="0.25">
      <c r="B469" s="48"/>
      <c r="C469" s="2"/>
      <c r="D469" s="45"/>
      <c r="E469" s="45"/>
      <c r="F469" s="26"/>
      <c r="G469" s="26"/>
      <c r="H469" s="26"/>
      <c r="I469" s="36" t="str">
        <f t="shared" si="30"/>
        <v/>
      </c>
      <c r="J469" s="6"/>
      <c r="K469" s="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x14ac:dyDescent="0.25">
      <c r="B470" s="48"/>
      <c r="C470" s="2"/>
      <c r="D470" s="45"/>
      <c r="E470" s="45"/>
      <c r="F470" s="26"/>
      <c r="G470" s="26"/>
      <c r="H470" s="26"/>
      <c r="I470" s="36" t="str">
        <f t="shared" si="30"/>
        <v/>
      </c>
      <c r="J470" s="6"/>
      <c r="K470" s="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x14ac:dyDescent="0.25">
      <c r="B471" s="48"/>
      <c r="C471" s="2"/>
      <c r="D471" s="45"/>
      <c r="E471" s="45"/>
      <c r="F471" s="26"/>
      <c r="G471" s="26"/>
      <c r="H471" s="26"/>
      <c r="I471" s="36" t="str">
        <f t="shared" ref="I471:I534" si="31">IF(B471&lt;&gt;"",G471-H471,"")</f>
        <v/>
      </c>
      <c r="J471" s="6"/>
      <c r="K471" s="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x14ac:dyDescent="0.25">
      <c r="B472" s="48"/>
      <c r="C472" s="2"/>
      <c r="D472" s="45"/>
      <c r="E472" s="45"/>
      <c r="F472" s="26"/>
      <c r="G472" s="26"/>
      <c r="H472" s="26"/>
      <c r="I472" s="36" t="str">
        <f t="shared" si="31"/>
        <v/>
      </c>
      <c r="J472" s="6"/>
      <c r="K472" s="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x14ac:dyDescent="0.25">
      <c r="B473" s="48"/>
      <c r="C473" s="2"/>
      <c r="D473" s="45"/>
      <c r="E473" s="45"/>
      <c r="F473" s="26"/>
      <c r="G473" s="26"/>
      <c r="H473" s="26"/>
      <c r="I473" s="36" t="str">
        <f t="shared" si="31"/>
        <v/>
      </c>
      <c r="J473" s="6"/>
      <c r="K473" s="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x14ac:dyDescent="0.25">
      <c r="B474" s="48"/>
      <c r="C474" s="2"/>
      <c r="D474" s="45"/>
      <c r="E474" s="45"/>
      <c r="F474" s="26"/>
      <c r="G474" s="26"/>
      <c r="H474" s="26"/>
      <c r="I474" s="36" t="str">
        <f t="shared" si="31"/>
        <v/>
      </c>
      <c r="J474" s="6"/>
      <c r="K474" s="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x14ac:dyDescent="0.25">
      <c r="B475" s="48"/>
      <c r="C475" s="2"/>
      <c r="D475" s="45"/>
      <c r="E475" s="45"/>
      <c r="F475" s="26"/>
      <c r="G475" s="26"/>
      <c r="H475" s="26"/>
      <c r="I475" s="36" t="str">
        <f t="shared" si="31"/>
        <v/>
      </c>
      <c r="J475" s="6"/>
      <c r="K475" s="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x14ac:dyDescent="0.25">
      <c r="B476" s="48"/>
      <c r="C476" s="2"/>
      <c r="D476" s="45"/>
      <c r="E476" s="45"/>
      <c r="F476" s="26"/>
      <c r="G476" s="26"/>
      <c r="H476" s="26"/>
      <c r="I476" s="36" t="str">
        <f t="shared" si="31"/>
        <v/>
      </c>
      <c r="J476" s="6"/>
      <c r="K476" s="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x14ac:dyDescent="0.25">
      <c r="B477" s="48"/>
      <c r="C477" s="2"/>
      <c r="D477" s="45"/>
      <c r="E477" s="45"/>
      <c r="F477" s="26"/>
      <c r="G477" s="26"/>
      <c r="H477" s="26"/>
      <c r="I477" s="36" t="str">
        <f t="shared" si="31"/>
        <v/>
      </c>
      <c r="J477" s="6"/>
      <c r="K477" s="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x14ac:dyDescent="0.25">
      <c r="B478" s="48"/>
      <c r="C478" s="2"/>
      <c r="D478" s="45"/>
      <c r="E478" s="45"/>
      <c r="F478" s="26"/>
      <c r="G478" s="26"/>
      <c r="H478" s="26"/>
      <c r="I478" s="36" t="str">
        <f t="shared" si="31"/>
        <v/>
      </c>
      <c r="J478" s="6"/>
      <c r="K478" s="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x14ac:dyDescent="0.25">
      <c r="B479" s="48"/>
      <c r="C479" s="2"/>
      <c r="D479" s="45"/>
      <c r="E479" s="45"/>
      <c r="F479" s="26"/>
      <c r="G479" s="26"/>
      <c r="H479" s="26"/>
      <c r="I479" s="36" t="str">
        <f t="shared" si="31"/>
        <v/>
      </c>
      <c r="J479" s="6"/>
      <c r="K479" s="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x14ac:dyDescent="0.25">
      <c r="B480" s="48"/>
      <c r="C480" s="2"/>
      <c r="D480" s="45"/>
      <c r="E480" s="45"/>
      <c r="F480" s="26"/>
      <c r="G480" s="26"/>
      <c r="H480" s="26"/>
      <c r="I480" s="36" t="str">
        <f t="shared" si="31"/>
        <v/>
      </c>
      <c r="J480" s="6"/>
      <c r="K480" s="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x14ac:dyDescent="0.25">
      <c r="B481" s="48"/>
      <c r="C481" s="2"/>
      <c r="D481" s="45"/>
      <c r="E481" s="45"/>
      <c r="F481" s="26"/>
      <c r="G481" s="26"/>
      <c r="H481" s="26"/>
      <c r="I481" s="36" t="str">
        <f t="shared" si="31"/>
        <v/>
      </c>
      <c r="J481" s="6"/>
      <c r="K481" s="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x14ac:dyDescent="0.25">
      <c r="B482" s="48"/>
      <c r="C482" s="2"/>
      <c r="D482" s="45"/>
      <c r="E482" s="45"/>
      <c r="F482" s="26"/>
      <c r="G482" s="26"/>
      <c r="H482" s="26"/>
      <c r="I482" s="36" t="str">
        <f t="shared" si="31"/>
        <v/>
      </c>
      <c r="J482" s="6"/>
      <c r="K482" s="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x14ac:dyDescent="0.25">
      <c r="B483" s="48"/>
      <c r="C483" s="2"/>
      <c r="D483" s="45"/>
      <c r="E483" s="45"/>
      <c r="F483" s="26"/>
      <c r="G483" s="26"/>
      <c r="H483" s="26"/>
      <c r="I483" s="36" t="str">
        <f t="shared" si="31"/>
        <v/>
      </c>
      <c r="J483" s="6"/>
      <c r="K483" s="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x14ac:dyDescent="0.25">
      <c r="B484" s="48"/>
      <c r="C484" s="2"/>
      <c r="D484" s="45"/>
      <c r="E484" s="45"/>
      <c r="F484" s="26"/>
      <c r="G484" s="26"/>
      <c r="H484" s="26"/>
      <c r="I484" s="36" t="str">
        <f t="shared" si="31"/>
        <v/>
      </c>
      <c r="J484" s="6"/>
      <c r="K484" s="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x14ac:dyDescent="0.25">
      <c r="B485" s="48"/>
      <c r="C485" s="2"/>
      <c r="D485" s="45"/>
      <c r="E485" s="45"/>
      <c r="F485" s="26"/>
      <c r="G485" s="26"/>
      <c r="H485" s="26"/>
      <c r="I485" s="36" t="str">
        <f t="shared" si="31"/>
        <v/>
      </c>
      <c r="J485" s="6"/>
      <c r="K485" s="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x14ac:dyDescent="0.25">
      <c r="B486" s="48"/>
      <c r="C486" s="2"/>
      <c r="D486" s="45"/>
      <c r="E486" s="45"/>
      <c r="F486" s="26"/>
      <c r="G486" s="26"/>
      <c r="H486" s="26"/>
      <c r="I486" s="36" t="str">
        <f t="shared" si="31"/>
        <v/>
      </c>
      <c r="J486" s="6"/>
      <c r="K486" s="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x14ac:dyDescent="0.25">
      <c r="B487" s="48"/>
      <c r="C487" s="2"/>
      <c r="D487" s="45"/>
      <c r="E487" s="45"/>
      <c r="F487" s="26"/>
      <c r="G487" s="26"/>
      <c r="H487" s="26"/>
      <c r="I487" s="36" t="str">
        <f t="shared" si="31"/>
        <v/>
      </c>
      <c r="J487" s="6"/>
      <c r="K487" s="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x14ac:dyDescent="0.25">
      <c r="B488" s="48"/>
      <c r="C488" s="2"/>
      <c r="D488" s="45"/>
      <c r="E488" s="45"/>
      <c r="F488" s="26"/>
      <c r="G488" s="26"/>
      <c r="H488" s="26"/>
      <c r="I488" s="36" t="str">
        <f t="shared" si="31"/>
        <v/>
      </c>
      <c r="J488" s="6"/>
      <c r="K488" s="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x14ac:dyDescent="0.25">
      <c r="B489" s="48"/>
      <c r="C489" s="2"/>
      <c r="D489" s="45"/>
      <c r="E489" s="45"/>
      <c r="F489" s="26"/>
      <c r="G489" s="26"/>
      <c r="H489" s="26"/>
      <c r="I489" s="36" t="str">
        <f t="shared" si="31"/>
        <v/>
      </c>
      <c r="J489" s="6"/>
      <c r="K489" s="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x14ac:dyDescent="0.25">
      <c r="B490" s="48"/>
      <c r="C490" s="2"/>
      <c r="D490" s="45"/>
      <c r="E490" s="45"/>
      <c r="F490" s="26"/>
      <c r="G490" s="26"/>
      <c r="H490" s="26"/>
      <c r="I490" s="36" t="str">
        <f t="shared" si="31"/>
        <v/>
      </c>
      <c r="J490" s="6"/>
      <c r="K490" s="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x14ac:dyDescent="0.25">
      <c r="B491" s="48"/>
      <c r="C491" s="2"/>
      <c r="D491" s="45"/>
      <c r="E491" s="45"/>
      <c r="F491" s="26"/>
      <c r="G491" s="26"/>
      <c r="H491" s="26"/>
      <c r="I491" s="36" t="str">
        <f t="shared" si="31"/>
        <v/>
      </c>
      <c r="J491" s="6"/>
      <c r="K491" s="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x14ac:dyDescent="0.25">
      <c r="B492" s="48"/>
      <c r="C492" s="2"/>
      <c r="D492" s="45"/>
      <c r="E492" s="45"/>
      <c r="F492" s="26"/>
      <c r="G492" s="26"/>
      <c r="H492" s="26"/>
      <c r="I492" s="36" t="str">
        <f t="shared" si="31"/>
        <v/>
      </c>
      <c r="J492" s="6"/>
      <c r="K492" s="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x14ac:dyDescent="0.25">
      <c r="B493" s="48"/>
      <c r="C493" s="2"/>
      <c r="D493" s="45"/>
      <c r="E493" s="45"/>
      <c r="F493" s="26"/>
      <c r="G493" s="26"/>
      <c r="H493" s="26"/>
      <c r="I493" s="36" t="str">
        <f t="shared" si="31"/>
        <v/>
      </c>
      <c r="J493" s="6"/>
      <c r="K493" s="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x14ac:dyDescent="0.25">
      <c r="B494" s="48"/>
      <c r="C494" s="2"/>
      <c r="D494" s="45"/>
      <c r="E494" s="45"/>
      <c r="F494" s="26"/>
      <c r="G494" s="26"/>
      <c r="H494" s="26"/>
      <c r="I494" s="36" t="str">
        <f t="shared" si="31"/>
        <v/>
      </c>
      <c r="J494" s="6"/>
      <c r="K494" s="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x14ac:dyDescent="0.25">
      <c r="B495" s="48"/>
      <c r="C495" s="2"/>
      <c r="D495" s="45"/>
      <c r="E495" s="45"/>
      <c r="F495" s="26"/>
      <c r="G495" s="26"/>
      <c r="H495" s="26"/>
      <c r="I495" s="36" t="str">
        <f t="shared" si="31"/>
        <v/>
      </c>
      <c r="J495" s="6"/>
      <c r="K495" s="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x14ac:dyDescent="0.25">
      <c r="B496" s="48"/>
      <c r="C496" s="2"/>
      <c r="D496" s="45"/>
      <c r="E496" s="45"/>
      <c r="F496" s="26"/>
      <c r="G496" s="26"/>
      <c r="H496" s="26"/>
      <c r="I496" s="36" t="str">
        <f t="shared" si="31"/>
        <v/>
      </c>
      <c r="J496" s="6"/>
      <c r="K496" s="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x14ac:dyDescent="0.25">
      <c r="B497" s="48"/>
      <c r="C497" s="2"/>
      <c r="D497" s="45"/>
      <c r="E497" s="45"/>
      <c r="F497" s="26"/>
      <c r="G497" s="26"/>
      <c r="H497" s="26"/>
      <c r="I497" s="36" t="str">
        <f t="shared" si="31"/>
        <v/>
      </c>
      <c r="J497" s="6"/>
      <c r="K497" s="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x14ac:dyDescent="0.25">
      <c r="B498" s="48"/>
      <c r="C498" s="2"/>
      <c r="D498" s="45"/>
      <c r="E498" s="45"/>
      <c r="F498" s="26"/>
      <c r="G498" s="26"/>
      <c r="H498" s="26"/>
      <c r="I498" s="36" t="str">
        <f t="shared" si="31"/>
        <v/>
      </c>
      <c r="J498" s="6"/>
      <c r="K498" s="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x14ac:dyDescent="0.25">
      <c r="B499" s="48"/>
      <c r="C499" s="2"/>
      <c r="D499" s="45"/>
      <c r="E499" s="45"/>
      <c r="F499" s="26"/>
      <c r="G499" s="26"/>
      <c r="H499" s="26"/>
      <c r="I499" s="36" t="str">
        <f t="shared" si="31"/>
        <v/>
      </c>
      <c r="J499" s="6"/>
      <c r="K499" s="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x14ac:dyDescent="0.25">
      <c r="B500" s="48"/>
      <c r="C500" s="2"/>
      <c r="D500" s="45"/>
      <c r="E500" s="45"/>
      <c r="F500" s="26"/>
      <c r="G500" s="26"/>
      <c r="H500" s="26"/>
      <c r="I500" s="36" t="str">
        <f t="shared" si="31"/>
        <v/>
      </c>
      <c r="J500" s="6"/>
      <c r="K500" s="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x14ac:dyDescent="0.25">
      <c r="B501" s="48"/>
      <c r="C501" s="2"/>
      <c r="D501" s="45"/>
      <c r="E501" s="45"/>
      <c r="F501" s="26"/>
      <c r="G501" s="26"/>
      <c r="H501" s="26"/>
      <c r="I501" s="36" t="str">
        <f t="shared" si="31"/>
        <v/>
      </c>
      <c r="J501" s="6"/>
      <c r="K501" s="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x14ac:dyDescent="0.25">
      <c r="B502" s="48"/>
      <c r="C502" s="2"/>
      <c r="D502" s="45"/>
      <c r="E502" s="45"/>
      <c r="F502" s="26"/>
      <c r="G502" s="26"/>
      <c r="H502" s="26"/>
      <c r="I502" s="36" t="str">
        <f t="shared" si="31"/>
        <v/>
      </c>
      <c r="J502" s="6"/>
      <c r="K502" s="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x14ac:dyDescent="0.25">
      <c r="B503" s="48"/>
      <c r="C503" s="2"/>
      <c r="D503" s="45"/>
      <c r="E503" s="45"/>
      <c r="F503" s="26"/>
      <c r="G503" s="26"/>
      <c r="H503" s="26"/>
      <c r="I503" s="36" t="str">
        <f t="shared" si="31"/>
        <v/>
      </c>
      <c r="J503" s="6"/>
      <c r="K503" s="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x14ac:dyDescent="0.25">
      <c r="B504" s="48"/>
      <c r="C504" s="2"/>
      <c r="D504" s="45"/>
      <c r="E504" s="45"/>
      <c r="F504" s="26"/>
      <c r="G504" s="26"/>
      <c r="H504" s="26"/>
      <c r="I504" s="36" t="str">
        <f t="shared" si="31"/>
        <v/>
      </c>
      <c r="J504" s="6"/>
      <c r="K504" s="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x14ac:dyDescent="0.25">
      <c r="B505" s="48"/>
      <c r="C505" s="2"/>
      <c r="D505" s="45"/>
      <c r="E505" s="45"/>
      <c r="F505" s="26"/>
      <c r="G505" s="26"/>
      <c r="H505" s="26"/>
      <c r="I505" s="36" t="str">
        <f t="shared" si="31"/>
        <v/>
      </c>
      <c r="J505" s="6"/>
      <c r="K505" s="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x14ac:dyDescent="0.25">
      <c r="B506" s="48"/>
      <c r="C506" s="2"/>
      <c r="D506" s="45"/>
      <c r="E506" s="45"/>
      <c r="F506" s="26"/>
      <c r="G506" s="26"/>
      <c r="H506" s="26"/>
      <c r="I506" s="36" t="str">
        <f t="shared" si="31"/>
        <v/>
      </c>
      <c r="J506" s="6"/>
      <c r="K506" s="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x14ac:dyDescent="0.25">
      <c r="B507" s="48"/>
      <c r="C507" s="2"/>
      <c r="D507" s="45"/>
      <c r="E507" s="45"/>
      <c r="F507" s="26"/>
      <c r="G507" s="26"/>
      <c r="H507" s="26"/>
      <c r="I507" s="36" t="str">
        <f t="shared" si="31"/>
        <v/>
      </c>
      <c r="J507" s="6"/>
      <c r="K507" s="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x14ac:dyDescent="0.25">
      <c r="B508" s="48"/>
      <c r="C508" s="2"/>
      <c r="D508" s="45"/>
      <c r="E508" s="45"/>
      <c r="F508" s="26"/>
      <c r="G508" s="26"/>
      <c r="H508" s="26"/>
      <c r="I508" s="36" t="str">
        <f t="shared" si="31"/>
        <v/>
      </c>
      <c r="J508" s="6"/>
      <c r="K508" s="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x14ac:dyDescent="0.25">
      <c r="B509" s="48"/>
      <c r="C509" s="2"/>
      <c r="D509" s="45"/>
      <c r="E509" s="45"/>
      <c r="F509" s="26"/>
      <c r="G509" s="26"/>
      <c r="H509" s="26"/>
      <c r="I509" s="36" t="str">
        <f t="shared" si="31"/>
        <v/>
      </c>
      <c r="J509" s="6"/>
      <c r="K509" s="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x14ac:dyDescent="0.25">
      <c r="B510" s="48"/>
      <c r="C510" s="2"/>
      <c r="D510" s="45"/>
      <c r="E510" s="45"/>
      <c r="F510" s="26"/>
      <c r="G510" s="26"/>
      <c r="H510" s="26"/>
      <c r="I510" s="36" t="str">
        <f t="shared" si="31"/>
        <v/>
      </c>
      <c r="J510" s="6"/>
      <c r="K510" s="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x14ac:dyDescent="0.25">
      <c r="B511" s="48"/>
      <c r="C511" s="2"/>
      <c r="D511" s="45"/>
      <c r="E511" s="45"/>
      <c r="F511" s="26"/>
      <c r="G511" s="26"/>
      <c r="H511" s="26"/>
      <c r="I511" s="36" t="str">
        <f t="shared" si="31"/>
        <v/>
      </c>
      <c r="J511" s="6"/>
      <c r="K511" s="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x14ac:dyDescent="0.25">
      <c r="B512" s="48"/>
      <c r="C512" s="2"/>
      <c r="D512" s="45"/>
      <c r="E512" s="45"/>
      <c r="F512" s="26"/>
      <c r="G512" s="26"/>
      <c r="H512" s="26"/>
      <c r="I512" s="36" t="str">
        <f t="shared" si="31"/>
        <v/>
      </c>
      <c r="J512" s="6"/>
      <c r="K512" s="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x14ac:dyDescent="0.25">
      <c r="B513" s="48"/>
      <c r="C513" s="2"/>
      <c r="D513" s="45"/>
      <c r="E513" s="45"/>
      <c r="F513" s="26"/>
      <c r="G513" s="26"/>
      <c r="H513" s="26"/>
      <c r="I513" s="36" t="str">
        <f t="shared" si="31"/>
        <v/>
      </c>
      <c r="J513" s="6"/>
      <c r="K513" s="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x14ac:dyDescent="0.25">
      <c r="B514" s="48"/>
      <c r="C514" s="2"/>
      <c r="D514" s="45"/>
      <c r="E514" s="45"/>
      <c r="F514" s="26"/>
      <c r="G514" s="26"/>
      <c r="H514" s="26"/>
      <c r="I514" s="36" t="str">
        <f t="shared" si="31"/>
        <v/>
      </c>
      <c r="J514" s="6"/>
      <c r="K514" s="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x14ac:dyDescent="0.25">
      <c r="B515" s="48"/>
      <c r="C515" s="2"/>
      <c r="D515" s="45"/>
      <c r="E515" s="45"/>
      <c r="F515" s="26"/>
      <c r="G515" s="26"/>
      <c r="H515" s="26"/>
      <c r="I515" s="36" t="str">
        <f t="shared" si="31"/>
        <v/>
      </c>
      <c r="J515" s="6"/>
      <c r="K515" s="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x14ac:dyDescent="0.25">
      <c r="B516" s="48"/>
      <c r="C516" s="2"/>
      <c r="D516" s="45"/>
      <c r="E516" s="45"/>
      <c r="F516" s="26"/>
      <c r="G516" s="26"/>
      <c r="H516" s="26"/>
      <c r="I516" s="36" t="str">
        <f t="shared" si="31"/>
        <v/>
      </c>
      <c r="J516" s="6"/>
      <c r="K516" s="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x14ac:dyDescent="0.25">
      <c r="B517" s="48"/>
      <c r="C517" s="2"/>
      <c r="D517" s="45"/>
      <c r="E517" s="45"/>
      <c r="F517" s="26"/>
      <c r="G517" s="26"/>
      <c r="H517" s="26"/>
      <c r="I517" s="36" t="str">
        <f t="shared" si="31"/>
        <v/>
      </c>
      <c r="J517" s="6"/>
      <c r="K517" s="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x14ac:dyDescent="0.25">
      <c r="B518" s="48"/>
      <c r="C518" s="2"/>
      <c r="D518" s="45"/>
      <c r="E518" s="45"/>
      <c r="F518" s="26"/>
      <c r="G518" s="26"/>
      <c r="H518" s="26"/>
      <c r="I518" s="36" t="str">
        <f t="shared" si="31"/>
        <v/>
      </c>
      <c r="J518" s="6"/>
      <c r="K518" s="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x14ac:dyDescent="0.25">
      <c r="B519" s="48"/>
      <c r="C519" s="2"/>
      <c r="D519" s="45"/>
      <c r="E519" s="45"/>
      <c r="F519" s="26"/>
      <c r="G519" s="26"/>
      <c r="H519" s="26"/>
      <c r="I519" s="36" t="str">
        <f t="shared" si="31"/>
        <v/>
      </c>
      <c r="J519" s="6"/>
      <c r="K519" s="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x14ac:dyDescent="0.25">
      <c r="B520" s="48"/>
      <c r="C520" s="2"/>
      <c r="D520" s="45"/>
      <c r="E520" s="45"/>
      <c r="F520" s="26"/>
      <c r="G520" s="26"/>
      <c r="H520" s="26"/>
      <c r="I520" s="36" t="str">
        <f t="shared" si="31"/>
        <v/>
      </c>
      <c r="J520" s="6"/>
      <c r="K520" s="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x14ac:dyDescent="0.25">
      <c r="B521" s="48"/>
      <c r="C521" s="2"/>
      <c r="D521" s="45"/>
      <c r="E521" s="45"/>
      <c r="F521" s="26"/>
      <c r="G521" s="26"/>
      <c r="H521" s="26"/>
      <c r="I521" s="36" t="str">
        <f t="shared" si="31"/>
        <v/>
      </c>
      <c r="J521" s="6"/>
      <c r="K521" s="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x14ac:dyDescent="0.25">
      <c r="B522" s="48"/>
      <c r="C522" s="2"/>
      <c r="D522" s="45"/>
      <c r="E522" s="45"/>
      <c r="F522" s="26"/>
      <c r="G522" s="26"/>
      <c r="H522" s="26"/>
      <c r="I522" s="36" t="str">
        <f t="shared" si="31"/>
        <v/>
      </c>
      <c r="J522" s="6"/>
      <c r="K522" s="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x14ac:dyDescent="0.25">
      <c r="B523" s="48"/>
      <c r="C523" s="2"/>
      <c r="D523" s="45"/>
      <c r="E523" s="45"/>
      <c r="F523" s="26"/>
      <c r="G523" s="26"/>
      <c r="H523" s="26"/>
      <c r="I523" s="36" t="str">
        <f t="shared" si="31"/>
        <v/>
      </c>
      <c r="J523" s="6"/>
      <c r="K523" s="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x14ac:dyDescent="0.25">
      <c r="B524" s="48"/>
      <c r="C524" s="2"/>
      <c r="D524" s="45"/>
      <c r="E524" s="45"/>
      <c r="F524" s="26"/>
      <c r="G524" s="26"/>
      <c r="H524" s="26"/>
      <c r="I524" s="36" t="str">
        <f t="shared" si="31"/>
        <v/>
      </c>
      <c r="J524" s="6"/>
      <c r="K524" s="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x14ac:dyDescent="0.25">
      <c r="B525" s="48"/>
      <c r="C525" s="2"/>
      <c r="D525" s="45"/>
      <c r="E525" s="45"/>
      <c r="F525" s="26"/>
      <c r="G525" s="26"/>
      <c r="H525" s="26"/>
      <c r="I525" s="36" t="str">
        <f t="shared" si="31"/>
        <v/>
      </c>
      <c r="J525" s="6"/>
      <c r="K525" s="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x14ac:dyDescent="0.25">
      <c r="B526" s="48"/>
      <c r="C526" s="2"/>
      <c r="D526" s="45"/>
      <c r="E526" s="45"/>
      <c r="F526" s="26"/>
      <c r="G526" s="26"/>
      <c r="H526" s="26"/>
      <c r="I526" s="36" t="str">
        <f t="shared" si="31"/>
        <v/>
      </c>
      <c r="J526" s="6"/>
      <c r="K526" s="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x14ac:dyDescent="0.25">
      <c r="B527" s="48"/>
      <c r="C527" s="2"/>
      <c r="D527" s="45"/>
      <c r="E527" s="45"/>
      <c r="F527" s="26"/>
      <c r="G527" s="26"/>
      <c r="H527" s="26"/>
      <c r="I527" s="36" t="str">
        <f t="shared" si="31"/>
        <v/>
      </c>
      <c r="J527" s="6"/>
      <c r="K527" s="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x14ac:dyDescent="0.25">
      <c r="B528" s="48"/>
      <c r="C528" s="2"/>
      <c r="D528" s="45"/>
      <c r="E528" s="45"/>
      <c r="F528" s="26"/>
      <c r="G528" s="26"/>
      <c r="H528" s="26"/>
      <c r="I528" s="36" t="str">
        <f t="shared" si="31"/>
        <v/>
      </c>
      <c r="J528" s="6"/>
      <c r="K528" s="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x14ac:dyDescent="0.25">
      <c r="B529" s="48"/>
      <c r="C529" s="2"/>
      <c r="D529" s="45"/>
      <c r="E529" s="45"/>
      <c r="F529" s="26"/>
      <c r="G529" s="26"/>
      <c r="H529" s="26"/>
      <c r="I529" s="36" t="str">
        <f t="shared" si="31"/>
        <v/>
      </c>
      <c r="J529" s="6"/>
      <c r="K529" s="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x14ac:dyDescent="0.25">
      <c r="B530" s="48"/>
      <c r="C530" s="2"/>
      <c r="D530" s="45"/>
      <c r="E530" s="45"/>
      <c r="F530" s="26"/>
      <c r="G530" s="26"/>
      <c r="H530" s="26"/>
      <c r="I530" s="36" t="str">
        <f t="shared" si="31"/>
        <v/>
      </c>
      <c r="J530" s="6"/>
      <c r="K530" s="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x14ac:dyDescent="0.25">
      <c r="B531" s="48"/>
      <c r="C531" s="2"/>
      <c r="D531" s="45"/>
      <c r="E531" s="45"/>
      <c r="F531" s="26"/>
      <c r="G531" s="26"/>
      <c r="H531" s="26"/>
      <c r="I531" s="36" t="str">
        <f t="shared" si="31"/>
        <v/>
      </c>
      <c r="J531" s="6"/>
      <c r="K531" s="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x14ac:dyDescent="0.25">
      <c r="B532" s="48"/>
      <c r="C532" s="2"/>
      <c r="D532" s="45"/>
      <c r="E532" s="45"/>
      <c r="F532" s="26"/>
      <c r="G532" s="26"/>
      <c r="H532" s="26"/>
      <c r="I532" s="36" t="str">
        <f t="shared" si="31"/>
        <v/>
      </c>
      <c r="J532" s="6"/>
      <c r="K532" s="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x14ac:dyDescent="0.25">
      <c r="B533" s="48"/>
      <c r="C533" s="2"/>
      <c r="D533" s="45"/>
      <c r="E533" s="45"/>
      <c r="F533" s="26"/>
      <c r="G533" s="26"/>
      <c r="H533" s="26"/>
      <c r="I533" s="36" t="str">
        <f t="shared" si="31"/>
        <v/>
      </c>
      <c r="J533" s="6"/>
      <c r="K533" s="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x14ac:dyDescent="0.25">
      <c r="B534" s="48"/>
      <c r="C534" s="2"/>
      <c r="D534" s="45"/>
      <c r="E534" s="45"/>
      <c r="F534" s="26"/>
      <c r="G534" s="26"/>
      <c r="H534" s="26"/>
      <c r="I534" s="36" t="str">
        <f t="shared" si="31"/>
        <v/>
      </c>
      <c r="J534" s="6"/>
      <c r="K534" s="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x14ac:dyDescent="0.25">
      <c r="B535" s="48"/>
      <c r="C535" s="2"/>
      <c r="D535" s="45"/>
      <c r="E535" s="45"/>
      <c r="F535" s="26"/>
      <c r="G535" s="26"/>
      <c r="H535" s="26"/>
      <c r="I535" s="36" t="str">
        <f t="shared" ref="I535:I598" si="32">IF(B535&lt;&gt;"",G535-H535,"")</f>
        <v/>
      </c>
      <c r="J535" s="6"/>
      <c r="K535" s="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x14ac:dyDescent="0.25">
      <c r="B536" s="48"/>
      <c r="C536" s="2"/>
      <c r="D536" s="45"/>
      <c r="E536" s="45"/>
      <c r="F536" s="26"/>
      <c r="G536" s="26"/>
      <c r="H536" s="26"/>
      <c r="I536" s="36" t="str">
        <f t="shared" si="32"/>
        <v/>
      </c>
      <c r="J536" s="6"/>
      <c r="K536" s="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x14ac:dyDescent="0.25">
      <c r="B537" s="48"/>
      <c r="C537" s="2"/>
      <c r="D537" s="45"/>
      <c r="E537" s="45"/>
      <c r="F537" s="26"/>
      <c r="G537" s="26"/>
      <c r="H537" s="26"/>
      <c r="I537" s="36" t="str">
        <f t="shared" si="32"/>
        <v/>
      </c>
      <c r="J537" s="6"/>
      <c r="K537" s="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x14ac:dyDescent="0.25">
      <c r="B538" s="48"/>
      <c r="C538" s="2"/>
      <c r="D538" s="45"/>
      <c r="E538" s="45"/>
      <c r="F538" s="26"/>
      <c r="G538" s="26"/>
      <c r="H538" s="26"/>
      <c r="I538" s="36" t="str">
        <f t="shared" si="32"/>
        <v/>
      </c>
      <c r="J538" s="6"/>
      <c r="K538" s="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x14ac:dyDescent="0.25">
      <c r="B539" s="48"/>
      <c r="C539" s="2"/>
      <c r="D539" s="45"/>
      <c r="E539" s="45"/>
      <c r="F539" s="26"/>
      <c r="G539" s="26"/>
      <c r="H539" s="26"/>
      <c r="I539" s="36" t="str">
        <f t="shared" si="32"/>
        <v/>
      </c>
      <c r="J539" s="6"/>
      <c r="K539" s="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x14ac:dyDescent="0.25">
      <c r="B540" s="48"/>
      <c r="C540" s="2"/>
      <c r="D540" s="45"/>
      <c r="E540" s="45"/>
      <c r="F540" s="26"/>
      <c r="G540" s="26"/>
      <c r="H540" s="26"/>
      <c r="I540" s="36" t="str">
        <f t="shared" si="32"/>
        <v/>
      </c>
      <c r="J540" s="6"/>
      <c r="K540" s="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x14ac:dyDescent="0.25">
      <c r="B541" s="48"/>
      <c r="C541" s="2"/>
      <c r="D541" s="45"/>
      <c r="E541" s="45"/>
      <c r="F541" s="26"/>
      <c r="G541" s="26"/>
      <c r="H541" s="26"/>
      <c r="I541" s="36" t="str">
        <f t="shared" si="32"/>
        <v/>
      </c>
      <c r="J541" s="6"/>
      <c r="K541" s="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x14ac:dyDescent="0.25">
      <c r="B542" s="48"/>
      <c r="C542" s="2"/>
      <c r="D542" s="45"/>
      <c r="E542" s="45"/>
      <c r="F542" s="26"/>
      <c r="G542" s="26"/>
      <c r="H542" s="26"/>
      <c r="I542" s="36" t="str">
        <f t="shared" si="32"/>
        <v/>
      </c>
      <c r="J542" s="6"/>
      <c r="K542" s="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x14ac:dyDescent="0.25">
      <c r="B543" s="48"/>
      <c r="C543" s="2"/>
      <c r="D543" s="45"/>
      <c r="E543" s="45"/>
      <c r="F543" s="26"/>
      <c r="G543" s="26"/>
      <c r="H543" s="26"/>
      <c r="I543" s="36" t="str">
        <f t="shared" si="32"/>
        <v/>
      </c>
      <c r="J543" s="6"/>
      <c r="K543" s="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x14ac:dyDescent="0.25">
      <c r="B544" s="48"/>
      <c r="C544" s="2"/>
      <c r="D544" s="45"/>
      <c r="E544" s="45"/>
      <c r="F544" s="26"/>
      <c r="G544" s="26"/>
      <c r="H544" s="26"/>
      <c r="I544" s="36" t="str">
        <f t="shared" si="32"/>
        <v/>
      </c>
      <c r="J544" s="6"/>
      <c r="K544" s="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x14ac:dyDescent="0.25">
      <c r="B545" s="48"/>
      <c r="C545" s="2"/>
      <c r="D545" s="45"/>
      <c r="E545" s="45"/>
      <c r="F545" s="26"/>
      <c r="G545" s="26"/>
      <c r="H545" s="26"/>
      <c r="I545" s="36" t="str">
        <f t="shared" si="32"/>
        <v/>
      </c>
      <c r="J545" s="6"/>
      <c r="K545" s="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x14ac:dyDescent="0.25">
      <c r="B546" s="48"/>
      <c r="C546" s="2"/>
      <c r="D546" s="45"/>
      <c r="E546" s="45"/>
      <c r="F546" s="26"/>
      <c r="G546" s="26"/>
      <c r="H546" s="26"/>
      <c r="I546" s="36" t="str">
        <f t="shared" si="32"/>
        <v/>
      </c>
      <c r="J546" s="6"/>
      <c r="K546" s="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x14ac:dyDescent="0.25">
      <c r="B547" s="48"/>
      <c r="C547" s="2"/>
      <c r="D547" s="45"/>
      <c r="E547" s="45"/>
      <c r="F547" s="26"/>
      <c r="G547" s="26"/>
      <c r="H547" s="26"/>
      <c r="I547" s="36" t="str">
        <f t="shared" si="32"/>
        <v/>
      </c>
      <c r="J547" s="6"/>
      <c r="K547" s="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x14ac:dyDescent="0.25">
      <c r="B548" s="48"/>
      <c r="C548" s="2"/>
      <c r="D548" s="45"/>
      <c r="E548" s="45"/>
      <c r="F548" s="26"/>
      <c r="G548" s="26"/>
      <c r="H548" s="26"/>
      <c r="I548" s="36" t="str">
        <f t="shared" si="32"/>
        <v/>
      </c>
      <c r="J548" s="6"/>
      <c r="K548" s="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x14ac:dyDescent="0.25">
      <c r="B549" s="48"/>
      <c r="C549" s="2"/>
      <c r="D549" s="45"/>
      <c r="E549" s="45"/>
      <c r="F549" s="26"/>
      <c r="G549" s="26"/>
      <c r="H549" s="26"/>
      <c r="I549" s="36" t="str">
        <f t="shared" si="32"/>
        <v/>
      </c>
      <c r="J549" s="6"/>
      <c r="K549" s="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x14ac:dyDescent="0.25">
      <c r="B550" s="48"/>
      <c r="C550" s="2"/>
      <c r="D550" s="45"/>
      <c r="E550" s="45"/>
      <c r="F550" s="26"/>
      <c r="G550" s="26"/>
      <c r="H550" s="26"/>
      <c r="I550" s="36" t="str">
        <f t="shared" si="32"/>
        <v/>
      </c>
      <c r="J550" s="6"/>
      <c r="K550" s="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x14ac:dyDescent="0.25">
      <c r="B551" s="48"/>
      <c r="C551" s="2"/>
      <c r="D551" s="45"/>
      <c r="E551" s="45"/>
      <c r="F551" s="26"/>
      <c r="G551" s="26"/>
      <c r="H551" s="26"/>
      <c r="I551" s="36" t="str">
        <f t="shared" si="32"/>
        <v/>
      </c>
      <c r="J551" s="6"/>
      <c r="K551" s="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x14ac:dyDescent="0.25">
      <c r="B552" s="48"/>
      <c r="C552" s="2"/>
      <c r="D552" s="45"/>
      <c r="E552" s="45"/>
      <c r="F552" s="26"/>
      <c r="G552" s="26"/>
      <c r="H552" s="26"/>
      <c r="I552" s="36" t="str">
        <f t="shared" si="32"/>
        <v/>
      </c>
      <c r="J552" s="6"/>
      <c r="K552" s="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x14ac:dyDescent="0.25">
      <c r="B553" s="48"/>
      <c r="C553" s="2"/>
      <c r="D553" s="45"/>
      <c r="E553" s="45"/>
      <c r="F553" s="26"/>
      <c r="G553" s="26"/>
      <c r="H553" s="26"/>
      <c r="I553" s="36" t="str">
        <f t="shared" si="32"/>
        <v/>
      </c>
      <c r="J553" s="6"/>
      <c r="K553" s="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x14ac:dyDescent="0.25">
      <c r="B554" s="48"/>
      <c r="C554" s="2"/>
      <c r="D554" s="45"/>
      <c r="E554" s="45"/>
      <c r="F554" s="26"/>
      <c r="G554" s="26"/>
      <c r="H554" s="26"/>
      <c r="I554" s="36" t="str">
        <f t="shared" si="32"/>
        <v/>
      </c>
      <c r="J554" s="6"/>
      <c r="K554" s="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x14ac:dyDescent="0.25">
      <c r="B555" s="48"/>
      <c r="C555" s="2"/>
      <c r="D555" s="45"/>
      <c r="E555" s="45"/>
      <c r="F555" s="26"/>
      <c r="G555" s="26"/>
      <c r="H555" s="26"/>
      <c r="I555" s="36" t="str">
        <f t="shared" si="32"/>
        <v/>
      </c>
      <c r="J555" s="6"/>
      <c r="K555" s="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x14ac:dyDescent="0.25">
      <c r="B556" s="48"/>
      <c r="C556" s="2"/>
      <c r="D556" s="45"/>
      <c r="E556" s="45"/>
      <c r="F556" s="26"/>
      <c r="G556" s="26"/>
      <c r="H556" s="26"/>
      <c r="I556" s="36" t="str">
        <f t="shared" si="32"/>
        <v/>
      </c>
      <c r="J556" s="6"/>
      <c r="K556" s="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x14ac:dyDescent="0.25">
      <c r="B557" s="48"/>
      <c r="C557" s="2"/>
      <c r="D557" s="45"/>
      <c r="E557" s="45"/>
      <c r="F557" s="26"/>
      <c r="G557" s="26"/>
      <c r="H557" s="26"/>
      <c r="I557" s="36" t="str">
        <f t="shared" si="32"/>
        <v/>
      </c>
      <c r="J557" s="6"/>
      <c r="K557" s="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x14ac:dyDescent="0.25">
      <c r="B558" s="48"/>
      <c r="C558" s="2"/>
      <c r="D558" s="45"/>
      <c r="E558" s="45"/>
      <c r="F558" s="26"/>
      <c r="G558" s="26"/>
      <c r="H558" s="26"/>
      <c r="I558" s="36" t="str">
        <f t="shared" si="32"/>
        <v/>
      </c>
      <c r="J558" s="6"/>
      <c r="K558" s="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x14ac:dyDescent="0.25">
      <c r="B559" s="48"/>
      <c r="C559" s="2"/>
      <c r="D559" s="45"/>
      <c r="E559" s="45"/>
      <c r="F559" s="26"/>
      <c r="G559" s="26"/>
      <c r="H559" s="26"/>
      <c r="I559" s="36" t="str">
        <f t="shared" si="32"/>
        <v/>
      </c>
      <c r="J559" s="6"/>
      <c r="K559" s="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x14ac:dyDescent="0.25">
      <c r="B560" s="48"/>
      <c r="C560" s="2"/>
      <c r="D560" s="45"/>
      <c r="E560" s="45"/>
      <c r="F560" s="26"/>
      <c r="G560" s="26"/>
      <c r="H560" s="26"/>
      <c r="I560" s="36" t="str">
        <f t="shared" si="32"/>
        <v/>
      </c>
      <c r="J560" s="6"/>
      <c r="K560" s="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x14ac:dyDescent="0.25">
      <c r="B561" s="48"/>
      <c r="C561" s="2"/>
      <c r="D561" s="45"/>
      <c r="E561" s="45"/>
      <c r="F561" s="26"/>
      <c r="G561" s="26"/>
      <c r="H561" s="26"/>
      <c r="I561" s="36" t="str">
        <f t="shared" si="32"/>
        <v/>
      </c>
      <c r="J561" s="6"/>
      <c r="K561" s="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x14ac:dyDescent="0.25">
      <c r="B562" s="48"/>
      <c r="C562" s="2"/>
      <c r="D562" s="45"/>
      <c r="E562" s="45"/>
      <c r="F562" s="26"/>
      <c r="G562" s="26"/>
      <c r="H562" s="26"/>
      <c r="I562" s="36" t="str">
        <f t="shared" si="32"/>
        <v/>
      </c>
      <c r="J562" s="6"/>
      <c r="K562" s="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x14ac:dyDescent="0.25">
      <c r="B563" s="48"/>
      <c r="C563" s="2"/>
      <c r="D563" s="45"/>
      <c r="E563" s="45"/>
      <c r="F563" s="26"/>
      <c r="G563" s="26"/>
      <c r="H563" s="26"/>
      <c r="I563" s="36" t="str">
        <f t="shared" si="32"/>
        <v/>
      </c>
      <c r="J563" s="6"/>
      <c r="K563" s="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x14ac:dyDescent="0.25">
      <c r="B564" s="48"/>
      <c r="C564" s="2"/>
      <c r="D564" s="45"/>
      <c r="E564" s="45"/>
      <c r="F564" s="26"/>
      <c r="G564" s="26"/>
      <c r="H564" s="26"/>
      <c r="I564" s="36" t="str">
        <f t="shared" si="32"/>
        <v/>
      </c>
      <c r="J564" s="6"/>
      <c r="K564" s="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x14ac:dyDescent="0.25">
      <c r="B565" s="48"/>
      <c r="C565" s="2"/>
      <c r="D565" s="45"/>
      <c r="E565" s="45"/>
      <c r="F565" s="26"/>
      <c r="G565" s="26"/>
      <c r="H565" s="26"/>
      <c r="I565" s="36" t="str">
        <f t="shared" si="32"/>
        <v/>
      </c>
      <c r="J565" s="6"/>
      <c r="K565" s="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x14ac:dyDescent="0.25">
      <c r="B566" s="48"/>
      <c r="C566" s="2"/>
      <c r="D566" s="45"/>
      <c r="E566" s="45"/>
      <c r="F566" s="26"/>
      <c r="G566" s="26"/>
      <c r="H566" s="26"/>
      <c r="I566" s="36" t="str">
        <f t="shared" si="32"/>
        <v/>
      </c>
      <c r="J566" s="6"/>
      <c r="K566" s="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x14ac:dyDescent="0.25">
      <c r="B567" s="48"/>
      <c r="C567" s="2"/>
      <c r="D567" s="45"/>
      <c r="E567" s="45"/>
      <c r="F567" s="26"/>
      <c r="G567" s="26"/>
      <c r="H567" s="26"/>
      <c r="I567" s="36" t="str">
        <f t="shared" si="32"/>
        <v/>
      </c>
      <c r="J567" s="6"/>
      <c r="K567" s="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x14ac:dyDescent="0.25">
      <c r="B568" s="48"/>
      <c r="C568" s="2"/>
      <c r="D568" s="45"/>
      <c r="E568" s="45"/>
      <c r="F568" s="26"/>
      <c r="G568" s="26"/>
      <c r="H568" s="26"/>
      <c r="I568" s="36" t="str">
        <f t="shared" si="32"/>
        <v/>
      </c>
      <c r="J568" s="6"/>
      <c r="K568" s="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x14ac:dyDescent="0.25">
      <c r="B569" s="48"/>
      <c r="C569" s="2"/>
      <c r="D569" s="45"/>
      <c r="E569" s="45"/>
      <c r="F569" s="26"/>
      <c r="G569" s="26"/>
      <c r="H569" s="26"/>
      <c r="I569" s="36" t="str">
        <f t="shared" si="32"/>
        <v/>
      </c>
      <c r="J569" s="6"/>
      <c r="K569" s="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x14ac:dyDescent="0.25">
      <c r="B570" s="48"/>
      <c r="C570" s="2"/>
      <c r="D570" s="45"/>
      <c r="E570" s="45"/>
      <c r="F570" s="26"/>
      <c r="G570" s="26"/>
      <c r="H570" s="26"/>
      <c r="I570" s="36" t="str">
        <f t="shared" si="32"/>
        <v/>
      </c>
      <c r="J570" s="6"/>
      <c r="K570" s="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x14ac:dyDescent="0.25">
      <c r="B571" s="48"/>
      <c r="C571" s="2"/>
      <c r="D571" s="45"/>
      <c r="E571" s="45"/>
      <c r="F571" s="26"/>
      <c r="G571" s="26"/>
      <c r="H571" s="26"/>
      <c r="I571" s="36" t="str">
        <f t="shared" si="32"/>
        <v/>
      </c>
      <c r="J571" s="6"/>
      <c r="K571" s="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x14ac:dyDescent="0.25">
      <c r="B572" s="48"/>
      <c r="C572" s="2"/>
      <c r="D572" s="45"/>
      <c r="E572" s="45"/>
      <c r="F572" s="26"/>
      <c r="G572" s="26"/>
      <c r="H572" s="26"/>
      <c r="I572" s="36" t="str">
        <f t="shared" si="32"/>
        <v/>
      </c>
      <c r="J572" s="6"/>
      <c r="K572" s="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x14ac:dyDescent="0.25">
      <c r="B573" s="48"/>
      <c r="C573" s="2"/>
      <c r="D573" s="45"/>
      <c r="E573" s="45"/>
      <c r="F573" s="26"/>
      <c r="G573" s="26"/>
      <c r="H573" s="26"/>
      <c r="I573" s="36" t="str">
        <f t="shared" si="32"/>
        <v/>
      </c>
      <c r="J573" s="6"/>
      <c r="K573" s="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x14ac:dyDescent="0.25">
      <c r="B574" s="48"/>
      <c r="C574" s="2"/>
      <c r="D574" s="45"/>
      <c r="E574" s="45"/>
      <c r="F574" s="26"/>
      <c r="G574" s="26"/>
      <c r="H574" s="26"/>
      <c r="I574" s="36" t="str">
        <f t="shared" si="32"/>
        <v/>
      </c>
      <c r="J574" s="6"/>
      <c r="K574" s="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x14ac:dyDescent="0.25">
      <c r="B575" s="48"/>
      <c r="C575" s="2"/>
      <c r="D575" s="45"/>
      <c r="E575" s="45"/>
      <c r="F575" s="26"/>
      <c r="G575" s="26"/>
      <c r="H575" s="26"/>
      <c r="I575" s="36" t="str">
        <f t="shared" si="32"/>
        <v/>
      </c>
      <c r="J575" s="6"/>
      <c r="K575" s="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x14ac:dyDescent="0.25">
      <c r="B576" s="48"/>
      <c r="C576" s="2"/>
      <c r="D576" s="45"/>
      <c r="E576" s="45"/>
      <c r="F576" s="26"/>
      <c r="G576" s="26"/>
      <c r="H576" s="26"/>
      <c r="I576" s="36" t="str">
        <f t="shared" si="32"/>
        <v/>
      </c>
      <c r="J576" s="6"/>
      <c r="K576" s="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x14ac:dyDescent="0.25">
      <c r="B577" s="48"/>
      <c r="C577" s="2"/>
      <c r="D577" s="45"/>
      <c r="E577" s="45"/>
      <c r="F577" s="26"/>
      <c r="G577" s="26"/>
      <c r="H577" s="26"/>
      <c r="I577" s="36" t="str">
        <f t="shared" si="32"/>
        <v/>
      </c>
      <c r="J577" s="6"/>
      <c r="K577" s="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x14ac:dyDescent="0.25">
      <c r="B578" s="48"/>
      <c r="C578" s="2"/>
      <c r="D578" s="45"/>
      <c r="E578" s="45"/>
      <c r="F578" s="26"/>
      <c r="G578" s="26"/>
      <c r="H578" s="26"/>
      <c r="I578" s="36" t="str">
        <f t="shared" si="32"/>
        <v/>
      </c>
      <c r="J578" s="6"/>
      <c r="K578" s="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x14ac:dyDescent="0.25">
      <c r="B579" s="48"/>
      <c r="C579" s="2"/>
      <c r="D579" s="45"/>
      <c r="E579" s="45"/>
      <c r="F579" s="26"/>
      <c r="G579" s="26"/>
      <c r="H579" s="26"/>
      <c r="I579" s="36" t="str">
        <f t="shared" si="32"/>
        <v/>
      </c>
      <c r="J579" s="6"/>
      <c r="K579" s="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x14ac:dyDescent="0.25">
      <c r="B580" s="48"/>
      <c r="C580" s="2"/>
      <c r="D580" s="45"/>
      <c r="E580" s="45"/>
      <c r="F580" s="26"/>
      <c r="G580" s="26"/>
      <c r="H580" s="26"/>
      <c r="I580" s="36" t="str">
        <f t="shared" si="32"/>
        <v/>
      </c>
      <c r="J580" s="6"/>
      <c r="K580" s="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x14ac:dyDescent="0.25">
      <c r="B581" s="48"/>
      <c r="C581" s="2"/>
      <c r="D581" s="45"/>
      <c r="E581" s="45"/>
      <c r="F581" s="26"/>
      <c r="G581" s="26"/>
      <c r="H581" s="26"/>
      <c r="I581" s="36" t="str">
        <f t="shared" si="32"/>
        <v/>
      </c>
      <c r="J581" s="6"/>
      <c r="K581" s="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x14ac:dyDescent="0.25">
      <c r="B582" s="48"/>
      <c r="C582" s="2"/>
      <c r="D582" s="45"/>
      <c r="E582" s="45"/>
      <c r="F582" s="26"/>
      <c r="G582" s="26"/>
      <c r="H582" s="26"/>
      <c r="I582" s="36" t="str">
        <f t="shared" si="32"/>
        <v/>
      </c>
      <c r="J582" s="6"/>
      <c r="K582" s="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x14ac:dyDescent="0.25">
      <c r="B583" s="48"/>
      <c r="C583" s="2"/>
      <c r="D583" s="45"/>
      <c r="E583" s="45"/>
      <c r="F583" s="26"/>
      <c r="G583" s="26"/>
      <c r="H583" s="26"/>
      <c r="I583" s="36" t="str">
        <f t="shared" si="32"/>
        <v/>
      </c>
      <c r="J583" s="6"/>
      <c r="K583" s="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x14ac:dyDescent="0.25">
      <c r="B584" s="48"/>
      <c r="C584" s="2"/>
      <c r="D584" s="45"/>
      <c r="E584" s="45"/>
      <c r="F584" s="26"/>
      <c r="G584" s="26"/>
      <c r="H584" s="26"/>
      <c r="I584" s="36" t="str">
        <f t="shared" si="32"/>
        <v/>
      </c>
      <c r="J584" s="6"/>
      <c r="K584" s="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x14ac:dyDescent="0.25">
      <c r="B585" s="48"/>
      <c r="C585" s="2"/>
      <c r="D585" s="45"/>
      <c r="E585" s="45"/>
      <c r="F585" s="26"/>
      <c r="G585" s="26"/>
      <c r="H585" s="26"/>
      <c r="I585" s="36" t="str">
        <f t="shared" si="32"/>
        <v/>
      </c>
      <c r="J585" s="6"/>
      <c r="K585" s="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x14ac:dyDescent="0.25">
      <c r="B586" s="48"/>
      <c r="C586" s="2"/>
      <c r="D586" s="45"/>
      <c r="E586" s="45"/>
      <c r="F586" s="26"/>
      <c r="G586" s="26"/>
      <c r="H586" s="26"/>
      <c r="I586" s="36" t="str">
        <f t="shared" si="32"/>
        <v/>
      </c>
      <c r="J586" s="6"/>
      <c r="K586" s="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x14ac:dyDescent="0.25">
      <c r="B587" s="48"/>
      <c r="C587" s="2"/>
      <c r="D587" s="45"/>
      <c r="E587" s="45"/>
      <c r="F587" s="26"/>
      <c r="G587" s="26"/>
      <c r="H587" s="26"/>
      <c r="I587" s="36" t="str">
        <f t="shared" si="32"/>
        <v/>
      </c>
      <c r="J587" s="6"/>
      <c r="K587" s="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x14ac:dyDescent="0.25">
      <c r="B588" s="48"/>
      <c r="C588" s="2"/>
      <c r="D588" s="45"/>
      <c r="E588" s="45"/>
      <c r="F588" s="26"/>
      <c r="G588" s="26"/>
      <c r="H588" s="26"/>
      <c r="I588" s="36" t="str">
        <f t="shared" si="32"/>
        <v/>
      </c>
      <c r="J588" s="6"/>
      <c r="K588" s="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x14ac:dyDescent="0.25">
      <c r="B589" s="48"/>
      <c r="C589" s="2"/>
      <c r="D589" s="45"/>
      <c r="E589" s="45"/>
      <c r="F589" s="26"/>
      <c r="G589" s="26"/>
      <c r="H589" s="26"/>
      <c r="I589" s="36" t="str">
        <f t="shared" si="32"/>
        <v/>
      </c>
      <c r="J589" s="6"/>
      <c r="K589" s="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x14ac:dyDescent="0.25">
      <c r="B590" s="48"/>
      <c r="C590" s="2"/>
      <c r="D590" s="45"/>
      <c r="E590" s="45"/>
      <c r="F590" s="26"/>
      <c r="G590" s="26"/>
      <c r="H590" s="26"/>
      <c r="I590" s="36" t="str">
        <f t="shared" si="32"/>
        <v/>
      </c>
      <c r="J590" s="6"/>
      <c r="K590" s="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x14ac:dyDescent="0.25">
      <c r="B591" s="48"/>
      <c r="C591" s="2"/>
      <c r="D591" s="45"/>
      <c r="E591" s="45"/>
      <c r="F591" s="26"/>
      <c r="G591" s="26"/>
      <c r="H591" s="26"/>
      <c r="I591" s="36" t="str">
        <f t="shared" si="32"/>
        <v/>
      </c>
      <c r="J591" s="6"/>
      <c r="K591" s="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x14ac:dyDescent="0.25">
      <c r="B592" s="48"/>
      <c r="C592" s="2"/>
      <c r="D592" s="45"/>
      <c r="E592" s="45"/>
      <c r="F592" s="26"/>
      <c r="G592" s="26"/>
      <c r="H592" s="26"/>
      <c r="I592" s="36" t="str">
        <f t="shared" si="32"/>
        <v/>
      </c>
      <c r="J592" s="6"/>
      <c r="K592" s="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x14ac:dyDescent="0.25">
      <c r="B593" s="48"/>
      <c r="C593" s="2"/>
      <c r="D593" s="45"/>
      <c r="E593" s="45"/>
      <c r="F593" s="26"/>
      <c r="G593" s="26"/>
      <c r="H593" s="26"/>
      <c r="I593" s="36" t="str">
        <f t="shared" si="32"/>
        <v/>
      </c>
      <c r="J593" s="6"/>
      <c r="K593" s="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x14ac:dyDescent="0.25">
      <c r="B594" s="48"/>
      <c r="C594" s="2"/>
      <c r="D594" s="45"/>
      <c r="E594" s="45"/>
      <c r="F594" s="26"/>
      <c r="G594" s="26"/>
      <c r="H594" s="26"/>
      <c r="I594" s="36" t="str">
        <f t="shared" si="32"/>
        <v/>
      </c>
      <c r="J594" s="6"/>
      <c r="K594" s="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x14ac:dyDescent="0.25">
      <c r="B595" s="48"/>
      <c r="C595" s="2"/>
      <c r="D595" s="45"/>
      <c r="E595" s="45"/>
      <c r="F595" s="26"/>
      <c r="G595" s="26"/>
      <c r="H595" s="26"/>
      <c r="I595" s="36" t="str">
        <f t="shared" si="32"/>
        <v/>
      </c>
      <c r="J595" s="6"/>
      <c r="K595" s="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x14ac:dyDescent="0.25">
      <c r="B596" s="48"/>
      <c r="C596" s="2"/>
      <c r="D596" s="45"/>
      <c r="E596" s="45"/>
      <c r="F596" s="26"/>
      <c r="G596" s="26"/>
      <c r="H596" s="26"/>
      <c r="I596" s="36" t="str">
        <f t="shared" si="32"/>
        <v/>
      </c>
      <c r="J596" s="6"/>
      <c r="K596" s="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x14ac:dyDescent="0.25">
      <c r="B597" s="48"/>
      <c r="C597" s="2"/>
      <c r="D597" s="45"/>
      <c r="E597" s="45"/>
      <c r="F597" s="26"/>
      <c r="G597" s="26"/>
      <c r="H597" s="26"/>
      <c r="I597" s="36" t="str">
        <f t="shared" si="32"/>
        <v/>
      </c>
      <c r="J597" s="6"/>
      <c r="K597" s="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x14ac:dyDescent="0.25">
      <c r="B598" s="48"/>
      <c r="C598" s="2"/>
      <c r="D598" s="45"/>
      <c r="E598" s="45"/>
      <c r="F598" s="26"/>
      <c r="G598" s="26"/>
      <c r="H598" s="26"/>
      <c r="I598" s="36" t="str">
        <f t="shared" si="32"/>
        <v/>
      </c>
      <c r="J598" s="6"/>
      <c r="K598" s="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x14ac:dyDescent="0.25">
      <c r="B599" s="48"/>
      <c r="C599" s="2"/>
      <c r="D599" s="45"/>
      <c r="E599" s="45"/>
      <c r="F599" s="26"/>
      <c r="G599" s="26"/>
      <c r="H599" s="26"/>
      <c r="I599" s="36" t="str">
        <f t="shared" ref="I599:I662" si="33">IF(B599&lt;&gt;"",G599-H599,"")</f>
        <v/>
      </c>
      <c r="J599" s="6"/>
      <c r="K599" s="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x14ac:dyDescent="0.25">
      <c r="B600" s="48"/>
      <c r="C600" s="2"/>
      <c r="D600" s="45"/>
      <c r="E600" s="45"/>
      <c r="F600" s="26"/>
      <c r="G600" s="26"/>
      <c r="H600" s="26"/>
      <c r="I600" s="36" t="str">
        <f t="shared" si="33"/>
        <v/>
      </c>
      <c r="J600" s="6"/>
      <c r="K600" s="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x14ac:dyDescent="0.25">
      <c r="B601" s="48"/>
      <c r="C601" s="2"/>
      <c r="D601" s="45"/>
      <c r="E601" s="45"/>
      <c r="F601" s="26"/>
      <c r="G601" s="26"/>
      <c r="H601" s="26"/>
      <c r="I601" s="36" t="str">
        <f t="shared" si="33"/>
        <v/>
      </c>
      <c r="J601" s="6"/>
      <c r="K601" s="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x14ac:dyDescent="0.25">
      <c r="B602" s="48"/>
      <c r="C602" s="2"/>
      <c r="D602" s="45"/>
      <c r="E602" s="45"/>
      <c r="F602" s="26"/>
      <c r="G602" s="26"/>
      <c r="H602" s="26"/>
      <c r="I602" s="36" t="str">
        <f t="shared" si="33"/>
        <v/>
      </c>
      <c r="J602" s="6"/>
      <c r="K602" s="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x14ac:dyDescent="0.25">
      <c r="B603" s="48"/>
      <c r="C603" s="2"/>
      <c r="D603" s="45"/>
      <c r="E603" s="45"/>
      <c r="F603" s="26"/>
      <c r="G603" s="26"/>
      <c r="H603" s="26"/>
      <c r="I603" s="36" t="str">
        <f t="shared" si="33"/>
        <v/>
      </c>
      <c r="J603" s="6"/>
      <c r="K603" s="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x14ac:dyDescent="0.25">
      <c r="B604" s="48"/>
      <c r="C604" s="2"/>
      <c r="D604" s="45"/>
      <c r="E604" s="45"/>
      <c r="F604" s="26"/>
      <c r="G604" s="26"/>
      <c r="H604" s="26"/>
      <c r="I604" s="36" t="str">
        <f t="shared" si="33"/>
        <v/>
      </c>
      <c r="J604" s="6"/>
      <c r="K604" s="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x14ac:dyDescent="0.25">
      <c r="B605" s="48"/>
      <c r="C605" s="2"/>
      <c r="D605" s="45"/>
      <c r="E605" s="45"/>
      <c r="F605" s="26"/>
      <c r="G605" s="26"/>
      <c r="H605" s="26"/>
      <c r="I605" s="36" t="str">
        <f t="shared" si="33"/>
        <v/>
      </c>
      <c r="J605" s="6"/>
      <c r="K605" s="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x14ac:dyDescent="0.25">
      <c r="B606" s="48"/>
      <c r="C606" s="2"/>
      <c r="D606" s="45"/>
      <c r="E606" s="45"/>
      <c r="F606" s="26"/>
      <c r="G606" s="26"/>
      <c r="H606" s="26"/>
      <c r="I606" s="36" t="str">
        <f t="shared" si="33"/>
        <v/>
      </c>
      <c r="J606" s="6"/>
      <c r="K606" s="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x14ac:dyDescent="0.25">
      <c r="B607" s="48"/>
      <c r="C607" s="2"/>
      <c r="D607" s="45"/>
      <c r="E607" s="45"/>
      <c r="F607" s="26"/>
      <c r="G607" s="26"/>
      <c r="H607" s="26"/>
      <c r="I607" s="36" t="str">
        <f t="shared" si="33"/>
        <v/>
      </c>
      <c r="J607" s="6"/>
      <c r="K607" s="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x14ac:dyDescent="0.25">
      <c r="B608" s="48"/>
      <c r="C608" s="2"/>
      <c r="D608" s="45"/>
      <c r="E608" s="45"/>
      <c r="F608" s="26"/>
      <c r="G608" s="26"/>
      <c r="H608" s="26"/>
      <c r="I608" s="36" t="str">
        <f t="shared" si="33"/>
        <v/>
      </c>
      <c r="J608" s="6"/>
      <c r="K608" s="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x14ac:dyDescent="0.25">
      <c r="B609" s="48"/>
      <c r="C609" s="2"/>
      <c r="D609" s="45"/>
      <c r="E609" s="45"/>
      <c r="F609" s="26"/>
      <c r="G609" s="26"/>
      <c r="H609" s="26"/>
      <c r="I609" s="36" t="str">
        <f t="shared" si="33"/>
        <v/>
      </c>
      <c r="J609" s="6"/>
      <c r="K609" s="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x14ac:dyDescent="0.25">
      <c r="B610" s="48"/>
      <c r="C610" s="2"/>
      <c r="D610" s="45"/>
      <c r="E610" s="45"/>
      <c r="F610" s="26"/>
      <c r="G610" s="26"/>
      <c r="H610" s="26"/>
      <c r="I610" s="36" t="str">
        <f t="shared" si="33"/>
        <v/>
      </c>
      <c r="J610" s="6"/>
      <c r="K610" s="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x14ac:dyDescent="0.25">
      <c r="B611" s="48"/>
      <c r="C611" s="2"/>
      <c r="D611" s="45"/>
      <c r="E611" s="45"/>
      <c r="F611" s="26"/>
      <c r="G611" s="26"/>
      <c r="H611" s="26"/>
      <c r="I611" s="36" t="str">
        <f t="shared" si="33"/>
        <v/>
      </c>
      <c r="J611" s="6"/>
      <c r="K611" s="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x14ac:dyDescent="0.25">
      <c r="B612" s="48"/>
      <c r="C612" s="2"/>
      <c r="D612" s="45"/>
      <c r="E612" s="45"/>
      <c r="F612" s="26"/>
      <c r="G612" s="26"/>
      <c r="H612" s="26"/>
      <c r="I612" s="36" t="str">
        <f t="shared" si="33"/>
        <v/>
      </c>
      <c r="J612" s="6"/>
      <c r="K612" s="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x14ac:dyDescent="0.25">
      <c r="B613" s="48"/>
      <c r="C613" s="2"/>
      <c r="D613" s="45"/>
      <c r="E613" s="45"/>
      <c r="F613" s="26"/>
      <c r="G613" s="26"/>
      <c r="H613" s="26"/>
      <c r="I613" s="36" t="str">
        <f t="shared" si="33"/>
        <v/>
      </c>
      <c r="J613" s="6"/>
      <c r="K613" s="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x14ac:dyDescent="0.25">
      <c r="B614" s="48"/>
      <c r="C614" s="2"/>
      <c r="D614" s="45"/>
      <c r="E614" s="45"/>
      <c r="F614" s="26"/>
      <c r="G614" s="26"/>
      <c r="H614" s="26"/>
      <c r="I614" s="36" t="str">
        <f t="shared" si="33"/>
        <v/>
      </c>
      <c r="J614" s="6"/>
      <c r="K614" s="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x14ac:dyDescent="0.25">
      <c r="B615" s="48"/>
      <c r="C615" s="2"/>
      <c r="D615" s="45"/>
      <c r="E615" s="45"/>
      <c r="F615" s="26"/>
      <c r="G615" s="26"/>
      <c r="H615" s="26"/>
      <c r="I615" s="36" t="str">
        <f t="shared" si="33"/>
        <v/>
      </c>
      <c r="J615" s="6"/>
      <c r="K615" s="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x14ac:dyDescent="0.25">
      <c r="B616" s="48"/>
      <c r="C616" s="2"/>
      <c r="D616" s="45"/>
      <c r="E616" s="45"/>
      <c r="F616" s="26"/>
      <c r="G616" s="26"/>
      <c r="H616" s="26"/>
      <c r="I616" s="36" t="str">
        <f t="shared" si="33"/>
        <v/>
      </c>
      <c r="J616" s="6"/>
      <c r="K616" s="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x14ac:dyDescent="0.25">
      <c r="B617" s="48"/>
      <c r="C617" s="2"/>
      <c r="D617" s="45"/>
      <c r="E617" s="45"/>
      <c r="F617" s="26"/>
      <c r="G617" s="26"/>
      <c r="H617" s="26"/>
      <c r="I617" s="36" t="str">
        <f t="shared" si="33"/>
        <v/>
      </c>
      <c r="J617" s="6"/>
      <c r="K617" s="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x14ac:dyDescent="0.25">
      <c r="B618" s="48"/>
      <c r="C618" s="2"/>
      <c r="D618" s="45"/>
      <c r="E618" s="45"/>
      <c r="F618" s="26"/>
      <c r="G618" s="26"/>
      <c r="H618" s="26"/>
      <c r="I618" s="36" t="str">
        <f t="shared" si="33"/>
        <v/>
      </c>
      <c r="J618" s="6"/>
      <c r="K618" s="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x14ac:dyDescent="0.25">
      <c r="B619" s="48"/>
      <c r="C619" s="2"/>
      <c r="D619" s="45"/>
      <c r="E619" s="45"/>
      <c r="F619" s="26"/>
      <c r="G619" s="26"/>
      <c r="H619" s="26"/>
      <c r="I619" s="36" t="str">
        <f t="shared" si="33"/>
        <v/>
      </c>
      <c r="J619" s="6"/>
      <c r="K619" s="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x14ac:dyDescent="0.25">
      <c r="B620" s="48"/>
      <c r="C620" s="2"/>
      <c r="D620" s="45"/>
      <c r="E620" s="45"/>
      <c r="F620" s="26"/>
      <c r="G620" s="26"/>
      <c r="H620" s="26"/>
      <c r="I620" s="36" t="str">
        <f t="shared" si="33"/>
        <v/>
      </c>
      <c r="J620" s="6"/>
      <c r="K620" s="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x14ac:dyDescent="0.25">
      <c r="B621" s="48"/>
      <c r="C621" s="2"/>
      <c r="D621" s="45"/>
      <c r="E621" s="45"/>
      <c r="F621" s="26"/>
      <c r="G621" s="26"/>
      <c r="H621" s="26"/>
      <c r="I621" s="36" t="str">
        <f t="shared" si="33"/>
        <v/>
      </c>
      <c r="J621" s="6"/>
      <c r="K621" s="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x14ac:dyDescent="0.25">
      <c r="B622" s="48"/>
      <c r="C622" s="2"/>
      <c r="D622" s="45"/>
      <c r="E622" s="45"/>
      <c r="F622" s="26"/>
      <c r="G622" s="26"/>
      <c r="H622" s="26"/>
      <c r="I622" s="36" t="str">
        <f t="shared" si="33"/>
        <v/>
      </c>
      <c r="J622" s="6"/>
      <c r="K622" s="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x14ac:dyDescent="0.25">
      <c r="B623" s="48"/>
      <c r="C623" s="2"/>
      <c r="D623" s="45"/>
      <c r="E623" s="45"/>
      <c r="F623" s="26"/>
      <c r="G623" s="26"/>
      <c r="H623" s="26"/>
      <c r="I623" s="36" t="str">
        <f t="shared" si="33"/>
        <v/>
      </c>
      <c r="J623" s="6"/>
      <c r="K623" s="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x14ac:dyDescent="0.25">
      <c r="B624" s="48"/>
      <c r="C624" s="2"/>
      <c r="D624" s="45"/>
      <c r="E624" s="45"/>
      <c r="F624" s="26"/>
      <c r="G624" s="26"/>
      <c r="H624" s="26"/>
      <c r="I624" s="36" t="str">
        <f t="shared" si="33"/>
        <v/>
      </c>
      <c r="J624" s="6"/>
      <c r="K624" s="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x14ac:dyDescent="0.25">
      <c r="B625" s="48"/>
      <c r="C625" s="2"/>
      <c r="D625" s="45"/>
      <c r="E625" s="45"/>
      <c r="F625" s="26"/>
      <c r="G625" s="26"/>
      <c r="H625" s="26"/>
      <c r="I625" s="36" t="str">
        <f t="shared" si="33"/>
        <v/>
      </c>
      <c r="J625" s="6"/>
      <c r="K625" s="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x14ac:dyDescent="0.25">
      <c r="B626" s="48"/>
      <c r="C626" s="2"/>
      <c r="D626" s="45"/>
      <c r="E626" s="45"/>
      <c r="F626" s="26"/>
      <c r="G626" s="26"/>
      <c r="H626" s="26"/>
      <c r="I626" s="36" t="str">
        <f t="shared" si="33"/>
        <v/>
      </c>
      <c r="J626" s="6"/>
      <c r="K626" s="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x14ac:dyDescent="0.25">
      <c r="B627" s="48"/>
      <c r="C627" s="2"/>
      <c r="D627" s="45"/>
      <c r="E627" s="45"/>
      <c r="F627" s="26"/>
      <c r="G627" s="26"/>
      <c r="H627" s="26"/>
      <c r="I627" s="36" t="str">
        <f t="shared" si="33"/>
        <v/>
      </c>
      <c r="J627" s="6"/>
      <c r="K627" s="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x14ac:dyDescent="0.25">
      <c r="B628" s="48"/>
      <c r="C628" s="2"/>
      <c r="D628" s="45"/>
      <c r="E628" s="45"/>
      <c r="F628" s="26"/>
      <c r="G628" s="26"/>
      <c r="H628" s="26"/>
      <c r="I628" s="36" t="str">
        <f t="shared" si="33"/>
        <v/>
      </c>
      <c r="J628" s="6"/>
      <c r="K628" s="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x14ac:dyDescent="0.25">
      <c r="B629" s="48"/>
      <c r="C629" s="2"/>
      <c r="D629" s="45"/>
      <c r="E629" s="45"/>
      <c r="F629" s="26"/>
      <c r="G629" s="26"/>
      <c r="H629" s="26"/>
      <c r="I629" s="36" t="str">
        <f t="shared" si="33"/>
        <v/>
      </c>
      <c r="J629" s="6"/>
      <c r="K629" s="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x14ac:dyDescent="0.25">
      <c r="B630" s="48"/>
      <c r="C630" s="2"/>
      <c r="D630" s="45"/>
      <c r="E630" s="45"/>
      <c r="F630" s="26"/>
      <c r="G630" s="26"/>
      <c r="H630" s="26"/>
      <c r="I630" s="36" t="str">
        <f t="shared" si="33"/>
        <v/>
      </c>
      <c r="J630" s="6"/>
      <c r="K630" s="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x14ac:dyDescent="0.25">
      <c r="B631" s="48"/>
      <c r="C631" s="2"/>
      <c r="D631" s="45"/>
      <c r="E631" s="45"/>
      <c r="F631" s="26"/>
      <c r="G631" s="26"/>
      <c r="H631" s="26"/>
      <c r="I631" s="36" t="str">
        <f t="shared" si="33"/>
        <v/>
      </c>
      <c r="J631" s="6"/>
      <c r="K631" s="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x14ac:dyDescent="0.25">
      <c r="B632" s="48"/>
      <c r="C632" s="2"/>
      <c r="D632" s="45"/>
      <c r="E632" s="45"/>
      <c r="F632" s="26"/>
      <c r="G632" s="26"/>
      <c r="H632" s="26"/>
      <c r="I632" s="36" t="str">
        <f t="shared" si="33"/>
        <v/>
      </c>
      <c r="J632" s="6"/>
      <c r="K632" s="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x14ac:dyDescent="0.25">
      <c r="B633" s="48"/>
      <c r="C633" s="2"/>
      <c r="D633" s="45"/>
      <c r="E633" s="45"/>
      <c r="F633" s="26"/>
      <c r="G633" s="26"/>
      <c r="H633" s="26"/>
      <c r="I633" s="36" t="str">
        <f t="shared" si="33"/>
        <v/>
      </c>
      <c r="J633" s="6"/>
      <c r="K633" s="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x14ac:dyDescent="0.25">
      <c r="B634" s="48"/>
      <c r="C634" s="2"/>
      <c r="D634" s="45"/>
      <c r="E634" s="45"/>
      <c r="F634" s="26"/>
      <c r="G634" s="26"/>
      <c r="H634" s="26"/>
      <c r="I634" s="36" t="str">
        <f t="shared" si="33"/>
        <v/>
      </c>
      <c r="J634" s="6"/>
      <c r="K634" s="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x14ac:dyDescent="0.25">
      <c r="B635" s="48"/>
      <c r="C635" s="2"/>
      <c r="D635" s="45"/>
      <c r="E635" s="45"/>
      <c r="F635" s="26"/>
      <c r="G635" s="26"/>
      <c r="H635" s="26"/>
      <c r="I635" s="36" t="str">
        <f t="shared" si="33"/>
        <v/>
      </c>
      <c r="J635" s="6"/>
      <c r="K635" s="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x14ac:dyDescent="0.25">
      <c r="B636" s="48"/>
      <c r="C636" s="2"/>
      <c r="D636" s="45"/>
      <c r="E636" s="45"/>
      <c r="F636" s="26"/>
      <c r="G636" s="26"/>
      <c r="H636" s="26"/>
      <c r="I636" s="36" t="str">
        <f t="shared" si="33"/>
        <v/>
      </c>
      <c r="J636" s="6"/>
      <c r="K636" s="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x14ac:dyDescent="0.25">
      <c r="B637" s="48"/>
      <c r="C637" s="2"/>
      <c r="D637" s="45"/>
      <c r="E637" s="45"/>
      <c r="F637" s="26"/>
      <c r="G637" s="26"/>
      <c r="H637" s="26"/>
      <c r="I637" s="36" t="str">
        <f t="shared" si="33"/>
        <v/>
      </c>
      <c r="J637" s="6"/>
      <c r="K637" s="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x14ac:dyDescent="0.25">
      <c r="B638" s="48"/>
      <c r="C638" s="2"/>
      <c r="D638" s="45"/>
      <c r="E638" s="45"/>
      <c r="F638" s="26"/>
      <c r="G638" s="26"/>
      <c r="H638" s="26"/>
      <c r="I638" s="36" t="str">
        <f t="shared" si="33"/>
        <v/>
      </c>
      <c r="J638" s="6"/>
      <c r="K638" s="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x14ac:dyDescent="0.25">
      <c r="B639" s="48"/>
      <c r="C639" s="2"/>
      <c r="D639" s="45"/>
      <c r="E639" s="45"/>
      <c r="F639" s="26"/>
      <c r="G639" s="26"/>
      <c r="H639" s="26"/>
      <c r="I639" s="36" t="str">
        <f t="shared" si="33"/>
        <v/>
      </c>
      <c r="J639" s="6"/>
      <c r="K639" s="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x14ac:dyDescent="0.25">
      <c r="B640" s="48"/>
      <c r="C640" s="2"/>
      <c r="D640" s="45"/>
      <c r="E640" s="45"/>
      <c r="F640" s="26"/>
      <c r="G640" s="26"/>
      <c r="H640" s="26"/>
      <c r="I640" s="36" t="str">
        <f t="shared" si="33"/>
        <v/>
      </c>
      <c r="J640" s="6"/>
      <c r="K640" s="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x14ac:dyDescent="0.25">
      <c r="B641" s="48"/>
      <c r="C641" s="2"/>
      <c r="D641" s="45"/>
      <c r="E641" s="45"/>
      <c r="F641" s="26"/>
      <c r="G641" s="26"/>
      <c r="H641" s="26"/>
      <c r="I641" s="36" t="str">
        <f t="shared" si="33"/>
        <v/>
      </c>
      <c r="J641" s="6"/>
      <c r="K641" s="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x14ac:dyDescent="0.25">
      <c r="B642" s="48"/>
      <c r="C642" s="2"/>
      <c r="D642" s="45"/>
      <c r="E642" s="45"/>
      <c r="F642" s="26"/>
      <c r="G642" s="26"/>
      <c r="H642" s="26"/>
      <c r="I642" s="36" t="str">
        <f t="shared" si="33"/>
        <v/>
      </c>
      <c r="J642" s="6"/>
      <c r="K642" s="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x14ac:dyDescent="0.25">
      <c r="B643" s="48"/>
      <c r="C643" s="2"/>
      <c r="D643" s="45"/>
      <c r="E643" s="45"/>
      <c r="F643" s="26"/>
      <c r="G643" s="26"/>
      <c r="H643" s="26"/>
      <c r="I643" s="36" t="str">
        <f t="shared" si="33"/>
        <v/>
      </c>
      <c r="J643" s="6"/>
      <c r="K643" s="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x14ac:dyDescent="0.25">
      <c r="B644" s="48"/>
      <c r="C644" s="2"/>
      <c r="D644" s="45"/>
      <c r="E644" s="45"/>
      <c r="F644" s="26"/>
      <c r="G644" s="26"/>
      <c r="H644" s="26"/>
      <c r="I644" s="36" t="str">
        <f t="shared" si="33"/>
        <v/>
      </c>
      <c r="J644" s="6"/>
      <c r="K644" s="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x14ac:dyDescent="0.25">
      <c r="B645" s="48"/>
      <c r="C645" s="2"/>
      <c r="D645" s="45"/>
      <c r="E645" s="45"/>
      <c r="F645" s="26"/>
      <c r="G645" s="26"/>
      <c r="H645" s="26"/>
      <c r="I645" s="36" t="str">
        <f t="shared" si="33"/>
        <v/>
      </c>
      <c r="J645" s="6"/>
      <c r="K645" s="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x14ac:dyDescent="0.25">
      <c r="B646" s="48"/>
      <c r="C646" s="2"/>
      <c r="D646" s="45"/>
      <c r="E646" s="45"/>
      <c r="F646" s="26"/>
      <c r="G646" s="26"/>
      <c r="H646" s="26"/>
      <c r="I646" s="36" t="str">
        <f t="shared" si="33"/>
        <v/>
      </c>
      <c r="J646" s="6"/>
      <c r="K646" s="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x14ac:dyDescent="0.25">
      <c r="B647" s="48"/>
      <c r="C647" s="2"/>
      <c r="D647" s="45"/>
      <c r="E647" s="45"/>
      <c r="F647" s="26"/>
      <c r="G647" s="26"/>
      <c r="H647" s="26"/>
      <c r="I647" s="36" t="str">
        <f t="shared" si="33"/>
        <v/>
      </c>
      <c r="J647" s="6"/>
      <c r="K647" s="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x14ac:dyDescent="0.25">
      <c r="B648" s="48"/>
      <c r="C648" s="2"/>
      <c r="D648" s="45"/>
      <c r="E648" s="45"/>
      <c r="F648" s="26"/>
      <c r="G648" s="26"/>
      <c r="H648" s="26"/>
      <c r="I648" s="36" t="str">
        <f t="shared" si="33"/>
        <v/>
      </c>
      <c r="J648" s="6"/>
      <c r="K648" s="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x14ac:dyDescent="0.25">
      <c r="B649" s="48"/>
      <c r="C649" s="2"/>
      <c r="D649" s="45"/>
      <c r="E649" s="45"/>
      <c r="F649" s="26"/>
      <c r="G649" s="26"/>
      <c r="H649" s="26"/>
      <c r="I649" s="36" t="str">
        <f t="shared" si="33"/>
        <v/>
      </c>
      <c r="J649" s="6"/>
      <c r="K649" s="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x14ac:dyDescent="0.25">
      <c r="B650" s="48"/>
      <c r="C650" s="2"/>
      <c r="D650" s="45"/>
      <c r="E650" s="45"/>
      <c r="F650" s="26"/>
      <c r="G650" s="26"/>
      <c r="H650" s="26"/>
      <c r="I650" s="36" t="str">
        <f t="shared" si="33"/>
        <v/>
      </c>
      <c r="J650" s="6"/>
      <c r="K650" s="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x14ac:dyDescent="0.25">
      <c r="B651" s="48"/>
      <c r="C651" s="2"/>
      <c r="D651" s="45"/>
      <c r="E651" s="45"/>
      <c r="F651" s="26"/>
      <c r="G651" s="26"/>
      <c r="H651" s="26"/>
      <c r="I651" s="36" t="str">
        <f t="shared" si="33"/>
        <v/>
      </c>
      <c r="J651" s="6"/>
      <c r="K651" s="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x14ac:dyDescent="0.25">
      <c r="B652" s="48"/>
      <c r="C652" s="2"/>
      <c r="D652" s="45"/>
      <c r="E652" s="45"/>
      <c r="F652" s="26"/>
      <c r="G652" s="26"/>
      <c r="H652" s="26"/>
      <c r="I652" s="36" t="str">
        <f t="shared" si="33"/>
        <v/>
      </c>
      <c r="J652" s="6"/>
      <c r="K652" s="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x14ac:dyDescent="0.25">
      <c r="B653" s="48"/>
      <c r="C653" s="2"/>
      <c r="D653" s="45"/>
      <c r="E653" s="45"/>
      <c r="F653" s="26"/>
      <c r="G653" s="26"/>
      <c r="H653" s="26"/>
      <c r="I653" s="36" t="str">
        <f t="shared" si="33"/>
        <v/>
      </c>
      <c r="J653" s="6"/>
      <c r="K653" s="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x14ac:dyDescent="0.25">
      <c r="B654" s="48"/>
      <c r="C654" s="2"/>
      <c r="D654" s="45"/>
      <c r="E654" s="45"/>
      <c r="F654" s="26"/>
      <c r="G654" s="26"/>
      <c r="H654" s="26"/>
      <c r="I654" s="36" t="str">
        <f t="shared" si="33"/>
        <v/>
      </c>
      <c r="J654" s="6"/>
      <c r="K654" s="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x14ac:dyDescent="0.25">
      <c r="B655" s="48"/>
      <c r="C655" s="2"/>
      <c r="D655" s="45"/>
      <c r="E655" s="45"/>
      <c r="F655" s="26"/>
      <c r="G655" s="26"/>
      <c r="H655" s="26"/>
      <c r="I655" s="36" t="str">
        <f t="shared" si="33"/>
        <v/>
      </c>
      <c r="J655" s="6"/>
      <c r="K655" s="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x14ac:dyDescent="0.25">
      <c r="B656" s="48"/>
      <c r="C656" s="2"/>
      <c r="D656" s="45"/>
      <c r="E656" s="45"/>
      <c r="F656" s="26"/>
      <c r="G656" s="26"/>
      <c r="H656" s="26"/>
      <c r="I656" s="36" t="str">
        <f t="shared" si="33"/>
        <v/>
      </c>
      <c r="J656" s="6"/>
      <c r="K656" s="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x14ac:dyDescent="0.25">
      <c r="B657" s="48"/>
      <c r="C657" s="2"/>
      <c r="D657" s="45"/>
      <c r="E657" s="45"/>
      <c r="F657" s="26"/>
      <c r="G657" s="26"/>
      <c r="H657" s="26"/>
      <c r="I657" s="36" t="str">
        <f t="shared" si="33"/>
        <v/>
      </c>
      <c r="J657" s="6"/>
      <c r="K657" s="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x14ac:dyDescent="0.25">
      <c r="B658" s="48"/>
      <c r="C658" s="2"/>
      <c r="D658" s="45"/>
      <c r="E658" s="45"/>
      <c r="F658" s="26"/>
      <c r="G658" s="26"/>
      <c r="H658" s="26"/>
      <c r="I658" s="36" t="str">
        <f t="shared" si="33"/>
        <v/>
      </c>
      <c r="J658" s="6"/>
      <c r="K658" s="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x14ac:dyDescent="0.25">
      <c r="B659" s="48"/>
      <c r="C659" s="2"/>
      <c r="D659" s="45"/>
      <c r="E659" s="45"/>
      <c r="F659" s="26"/>
      <c r="G659" s="26"/>
      <c r="H659" s="26"/>
      <c r="I659" s="36" t="str">
        <f t="shared" si="33"/>
        <v/>
      </c>
      <c r="J659" s="6"/>
      <c r="K659" s="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x14ac:dyDescent="0.25">
      <c r="B660" s="48"/>
      <c r="C660" s="2"/>
      <c r="D660" s="45"/>
      <c r="E660" s="45"/>
      <c r="F660" s="26"/>
      <c r="G660" s="26"/>
      <c r="H660" s="26"/>
      <c r="I660" s="36" t="str">
        <f t="shared" si="33"/>
        <v/>
      </c>
      <c r="J660" s="6"/>
      <c r="K660" s="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x14ac:dyDescent="0.25">
      <c r="B661" s="48"/>
      <c r="C661" s="2"/>
      <c r="D661" s="45"/>
      <c r="E661" s="45"/>
      <c r="F661" s="26"/>
      <c r="G661" s="26"/>
      <c r="H661" s="26"/>
      <c r="I661" s="36" t="str">
        <f t="shared" si="33"/>
        <v/>
      </c>
      <c r="J661" s="6"/>
      <c r="K661" s="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x14ac:dyDescent="0.25">
      <c r="B662" s="48"/>
      <c r="C662" s="2"/>
      <c r="D662" s="45"/>
      <c r="E662" s="45"/>
      <c r="F662" s="26"/>
      <c r="G662" s="26"/>
      <c r="H662" s="26"/>
      <c r="I662" s="36" t="str">
        <f t="shared" si="33"/>
        <v/>
      </c>
      <c r="J662" s="6"/>
      <c r="K662" s="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x14ac:dyDescent="0.25">
      <c r="B663" s="48"/>
      <c r="C663" s="2"/>
      <c r="D663" s="45"/>
      <c r="E663" s="45"/>
      <c r="F663" s="26"/>
      <c r="G663" s="26"/>
      <c r="H663" s="26"/>
      <c r="I663" s="36" t="str">
        <f t="shared" ref="I663:I726" si="34">IF(B663&lt;&gt;"",G663-H663,"")</f>
        <v/>
      </c>
      <c r="J663" s="6"/>
      <c r="K663" s="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x14ac:dyDescent="0.25">
      <c r="B664" s="48"/>
      <c r="C664" s="2"/>
      <c r="D664" s="45"/>
      <c r="E664" s="45"/>
      <c r="F664" s="26"/>
      <c r="G664" s="26"/>
      <c r="H664" s="26"/>
      <c r="I664" s="36" t="str">
        <f t="shared" si="34"/>
        <v/>
      </c>
      <c r="J664" s="6"/>
      <c r="K664" s="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x14ac:dyDescent="0.25">
      <c r="B665" s="48"/>
      <c r="C665" s="2"/>
      <c r="D665" s="45"/>
      <c r="E665" s="45"/>
      <c r="F665" s="26"/>
      <c r="G665" s="26"/>
      <c r="H665" s="26"/>
      <c r="I665" s="36" t="str">
        <f t="shared" si="34"/>
        <v/>
      </c>
      <c r="J665" s="6"/>
      <c r="K665" s="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x14ac:dyDescent="0.25">
      <c r="B666" s="48"/>
      <c r="C666" s="2"/>
      <c r="D666" s="45"/>
      <c r="E666" s="45"/>
      <c r="F666" s="26"/>
      <c r="G666" s="26"/>
      <c r="H666" s="26"/>
      <c r="I666" s="36" t="str">
        <f t="shared" si="34"/>
        <v/>
      </c>
      <c r="J666" s="6"/>
      <c r="K666" s="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x14ac:dyDescent="0.25">
      <c r="B667" s="48"/>
      <c r="C667" s="2"/>
      <c r="D667" s="45"/>
      <c r="E667" s="45"/>
      <c r="F667" s="26"/>
      <c r="G667" s="26"/>
      <c r="H667" s="26"/>
      <c r="I667" s="36" t="str">
        <f t="shared" si="34"/>
        <v/>
      </c>
      <c r="J667" s="6"/>
      <c r="K667" s="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x14ac:dyDescent="0.25">
      <c r="B668" s="48"/>
      <c r="C668" s="2"/>
      <c r="D668" s="45"/>
      <c r="E668" s="45"/>
      <c r="F668" s="26"/>
      <c r="G668" s="26"/>
      <c r="H668" s="26"/>
      <c r="I668" s="36" t="str">
        <f t="shared" si="34"/>
        <v/>
      </c>
      <c r="J668" s="6"/>
      <c r="K668" s="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x14ac:dyDescent="0.25">
      <c r="B669" s="48"/>
      <c r="C669" s="2"/>
      <c r="D669" s="45"/>
      <c r="E669" s="45"/>
      <c r="F669" s="26"/>
      <c r="G669" s="26"/>
      <c r="H669" s="26"/>
      <c r="I669" s="36" t="str">
        <f t="shared" si="34"/>
        <v/>
      </c>
      <c r="J669" s="6"/>
      <c r="K669" s="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x14ac:dyDescent="0.25">
      <c r="B670" s="48"/>
      <c r="C670" s="2"/>
      <c r="D670" s="45"/>
      <c r="E670" s="45"/>
      <c r="F670" s="26"/>
      <c r="G670" s="26"/>
      <c r="H670" s="26"/>
      <c r="I670" s="36" t="str">
        <f t="shared" si="34"/>
        <v/>
      </c>
      <c r="J670" s="6"/>
      <c r="K670" s="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x14ac:dyDescent="0.25">
      <c r="B671" s="48"/>
      <c r="C671" s="2"/>
      <c r="D671" s="45"/>
      <c r="E671" s="45"/>
      <c r="F671" s="26"/>
      <c r="G671" s="26"/>
      <c r="H671" s="26"/>
      <c r="I671" s="36" t="str">
        <f t="shared" si="34"/>
        <v/>
      </c>
      <c r="J671" s="6"/>
      <c r="K671" s="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x14ac:dyDescent="0.25">
      <c r="B672" s="48"/>
      <c r="C672" s="2"/>
      <c r="D672" s="45"/>
      <c r="E672" s="45"/>
      <c r="F672" s="26"/>
      <c r="G672" s="26"/>
      <c r="H672" s="26"/>
      <c r="I672" s="36" t="str">
        <f t="shared" si="34"/>
        <v/>
      </c>
      <c r="J672" s="6"/>
      <c r="K672" s="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x14ac:dyDescent="0.25">
      <c r="B673" s="48"/>
      <c r="C673" s="2"/>
      <c r="D673" s="45"/>
      <c r="E673" s="45"/>
      <c r="F673" s="26"/>
      <c r="G673" s="26"/>
      <c r="H673" s="26"/>
      <c r="I673" s="36" t="str">
        <f t="shared" si="34"/>
        <v/>
      </c>
      <c r="J673" s="6"/>
      <c r="K673" s="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x14ac:dyDescent="0.25">
      <c r="B674" s="48"/>
      <c r="C674" s="2"/>
      <c r="D674" s="45"/>
      <c r="E674" s="45"/>
      <c r="F674" s="26"/>
      <c r="G674" s="26"/>
      <c r="H674" s="26"/>
      <c r="I674" s="36" t="str">
        <f t="shared" si="34"/>
        <v/>
      </c>
      <c r="J674" s="6"/>
      <c r="K674" s="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x14ac:dyDescent="0.25">
      <c r="B675" s="48"/>
      <c r="C675" s="2"/>
      <c r="D675" s="45"/>
      <c r="E675" s="45"/>
      <c r="F675" s="26"/>
      <c r="G675" s="26"/>
      <c r="H675" s="26"/>
      <c r="I675" s="36" t="str">
        <f t="shared" si="34"/>
        <v/>
      </c>
      <c r="J675" s="6"/>
      <c r="K675" s="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x14ac:dyDescent="0.25">
      <c r="B676" s="48"/>
      <c r="C676" s="2"/>
      <c r="D676" s="45"/>
      <c r="E676" s="45"/>
      <c r="F676" s="26"/>
      <c r="G676" s="26"/>
      <c r="H676" s="26"/>
      <c r="I676" s="36" t="str">
        <f t="shared" si="34"/>
        <v/>
      </c>
      <c r="J676" s="6"/>
      <c r="K676" s="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x14ac:dyDescent="0.25">
      <c r="B677" s="48"/>
      <c r="C677" s="2"/>
      <c r="D677" s="45"/>
      <c r="E677" s="45"/>
      <c r="F677" s="26"/>
      <c r="G677" s="26"/>
      <c r="H677" s="26"/>
      <c r="I677" s="36" t="str">
        <f t="shared" si="34"/>
        <v/>
      </c>
      <c r="J677" s="6"/>
      <c r="K677" s="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x14ac:dyDescent="0.25">
      <c r="B678" s="48"/>
      <c r="C678" s="2"/>
      <c r="D678" s="45"/>
      <c r="E678" s="45"/>
      <c r="F678" s="26"/>
      <c r="G678" s="26"/>
      <c r="H678" s="26"/>
      <c r="I678" s="36" t="str">
        <f t="shared" si="34"/>
        <v/>
      </c>
      <c r="J678" s="6"/>
      <c r="K678" s="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x14ac:dyDescent="0.25">
      <c r="B679" s="48"/>
      <c r="C679" s="2"/>
      <c r="D679" s="45"/>
      <c r="E679" s="45"/>
      <c r="F679" s="26"/>
      <c r="G679" s="26"/>
      <c r="H679" s="26"/>
      <c r="I679" s="36" t="str">
        <f t="shared" si="34"/>
        <v/>
      </c>
      <c r="J679" s="6"/>
      <c r="K679" s="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x14ac:dyDescent="0.25">
      <c r="B680" s="48"/>
      <c r="C680" s="2"/>
      <c r="D680" s="45"/>
      <c r="E680" s="45"/>
      <c r="F680" s="26"/>
      <c r="G680" s="26"/>
      <c r="H680" s="26"/>
      <c r="I680" s="36" t="str">
        <f t="shared" si="34"/>
        <v/>
      </c>
      <c r="J680" s="6"/>
      <c r="K680" s="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x14ac:dyDescent="0.25">
      <c r="B681" s="48"/>
      <c r="C681" s="2"/>
      <c r="D681" s="45"/>
      <c r="E681" s="45"/>
      <c r="F681" s="26"/>
      <c r="G681" s="26"/>
      <c r="H681" s="26"/>
      <c r="I681" s="36" t="str">
        <f t="shared" si="34"/>
        <v/>
      </c>
      <c r="J681" s="6"/>
      <c r="K681" s="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x14ac:dyDescent="0.25">
      <c r="B682" s="48"/>
      <c r="C682" s="2"/>
      <c r="D682" s="45"/>
      <c r="E682" s="45"/>
      <c r="F682" s="26"/>
      <c r="G682" s="26"/>
      <c r="H682" s="26"/>
      <c r="I682" s="36" t="str">
        <f t="shared" si="34"/>
        <v/>
      </c>
      <c r="J682" s="6"/>
      <c r="K682" s="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x14ac:dyDescent="0.25">
      <c r="B683" s="48"/>
      <c r="C683" s="2"/>
      <c r="D683" s="45"/>
      <c r="E683" s="45"/>
      <c r="F683" s="26"/>
      <c r="G683" s="26"/>
      <c r="H683" s="26"/>
      <c r="I683" s="36" t="str">
        <f t="shared" si="34"/>
        <v/>
      </c>
      <c r="J683" s="6"/>
      <c r="K683" s="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x14ac:dyDescent="0.25">
      <c r="B684" s="48"/>
      <c r="C684" s="2"/>
      <c r="D684" s="45"/>
      <c r="E684" s="45"/>
      <c r="F684" s="26"/>
      <c r="G684" s="26"/>
      <c r="H684" s="26"/>
      <c r="I684" s="36" t="str">
        <f t="shared" si="34"/>
        <v/>
      </c>
      <c r="J684" s="6"/>
      <c r="K684" s="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x14ac:dyDescent="0.25">
      <c r="B685" s="48"/>
      <c r="C685" s="2"/>
      <c r="D685" s="45"/>
      <c r="E685" s="45"/>
      <c r="F685" s="26"/>
      <c r="G685" s="26"/>
      <c r="H685" s="26"/>
      <c r="I685" s="36" t="str">
        <f t="shared" si="34"/>
        <v/>
      </c>
      <c r="J685" s="6"/>
      <c r="K685" s="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x14ac:dyDescent="0.25">
      <c r="B686" s="48"/>
      <c r="C686" s="2"/>
      <c r="D686" s="45"/>
      <c r="E686" s="45"/>
      <c r="F686" s="26"/>
      <c r="G686" s="26"/>
      <c r="H686" s="26"/>
      <c r="I686" s="36" t="str">
        <f t="shared" si="34"/>
        <v/>
      </c>
      <c r="J686" s="6"/>
      <c r="K686" s="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x14ac:dyDescent="0.25">
      <c r="B687" s="48"/>
      <c r="C687" s="2"/>
      <c r="D687" s="45"/>
      <c r="E687" s="45"/>
      <c r="F687" s="26"/>
      <c r="G687" s="26"/>
      <c r="H687" s="26"/>
      <c r="I687" s="36" t="str">
        <f t="shared" si="34"/>
        <v/>
      </c>
      <c r="J687" s="6"/>
      <c r="K687" s="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x14ac:dyDescent="0.25">
      <c r="B688" s="48"/>
      <c r="C688" s="2"/>
      <c r="D688" s="45"/>
      <c r="E688" s="45"/>
      <c r="F688" s="26"/>
      <c r="G688" s="26"/>
      <c r="H688" s="26"/>
      <c r="I688" s="36" t="str">
        <f t="shared" si="34"/>
        <v/>
      </c>
      <c r="J688" s="6"/>
      <c r="K688" s="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x14ac:dyDescent="0.25">
      <c r="B689" s="48"/>
      <c r="C689" s="2"/>
      <c r="D689" s="45"/>
      <c r="E689" s="45"/>
      <c r="F689" s="26"/>
      <c r="G689" s="26"/>
      <c r="H689" s="26"/>
      <c r="I689" s="36" t="str">
        <f t="shared" si="34"/>
        <v/>
      </c>
      <c r="J689" s="6"/>
      <c r="K689" s="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x14ac:dyDescent="0.25">
      <c r="B690" s="48"/>
      <c r="C690" s="2"/>
      <c r="D690" s="45"/>
      <c r="E690" s="45"/>
      <c r="F690" s="26"/>
      <c r="G690" s="26"/>
      <c r="H690" s="26"/>
      <c r="I690" s="36" t="str">
        <f t="shared" si="34"/>
        <v/>
      </c>
      <c r="J690" s="6"/>
      <c r="K690" s="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x14ac:dyDescent="0.25">
      <c r="B691" s="48"/>
      <c r="C691" s="2"/>
      <c r="D691" s="45"/>
      <c r="E691" s="45"/>
      <c r="F691" s="26"/>
      <c r="G691" s="26"/>
      <c r="H691" s="26"/>
      <c r="I691" s="36" t="str">
        <f t="shared" si="34"/>
        <v/>
      </c>
      <c r="J691" s="6"/>
      <c r="K691" s="6"/>
      <c r="L691" s="9"/>
      <c r="M691" s="9"/>
      <c r="N691" s="9"/>
    </row>
    <row r="692" spans="2:27" x14ac:dyDescent="0.25">
      <c r="B692" s="48"/>
      <c r="C692" s="2"/>
      <c r="D692" s="45"/>
      <c r="E692" s="45"/>
      <c r="F692" s="26"/>
      <c r="G692" s="26"/>
      <c r="H692" s="26"/>
      <c r="I692" s="36" t="str">
        <f t="shared" si="34"/>
        <v/>
      </c>
      <c r="J692" s="6"/>
      <c r="K692" s="6"/>
      <c r="L692" s="9"/>
      <c r="M692" s="9"/>
      <c r="N692" s="9"/>
    </row>
    <row r="693" spans="2:27" x14ac:dyDescent="0.25">
      <c r="B693" s="48"/>
      <c r="C693" s="2"/>
      <c r="D693" s="45"/>
      <c r="E693" s="45"/>
      <c r="F693" s="26"/>
      <c r="G693" s="26"/>
      <c r="H693" s="26"/>
      <c r="I693" s="36" t="str">
        <f t="shared" si="34"/>
        <v/>
      </c>
      <c r="J693" s="6"/>
      <c r="K693" s="6"/>
      <c r="L693" s="9"/>
      <c r="M693" s="9"/>
      <c r="N693" s="9"/>
    </row>
    <row r="694" spans="2:27" x14ac:dyDescent="0.25">
      <c r="B694" s="48"/>
      <c r="C694" s="2"/>
      <c r="D694" s="45"/>
      <c r="E694" s="45"/>
      <c r="F694" s="26"/>
      <c r="G694" s="26"/>
      <c r="H694" s="26"/>
      <c r="I694" s="36" t="str">
        <f t="shared" si="34"/>
        <v/>
      </c>
      <c r="J694" s="6"/>
      <c r="K694" s="6"/>
      <c r="L694" s="9"/>
      <c r="M694" s="9"/>
      <c r="N694" s="9"/>
    </row>
    <row r="695" spans="2:27" x14ac:dyDescent="0.25">
      <c r="B695" s="48"/>
      <c r="C695" s="2"/>
      <c r="D695" s="45"/>
      <c r="E695" s="45"/>
      <c r="F695" s="26"/>
      <c r="G695" s="26"/>
      <c r="H695" s="26"/>
      <c r="I695" s="36" t="str">
        <f t="shared" si="34"/>
        <v/>
      </c>
      <c r="J695" s="6"/>
      <c r="K695" s="6"/>
      <c r="L695" s="9"/>
      <c r="M695" s="9"/>
      <c r="N695" s="9"/>
    </row>
    <row r="696" spans="2:27" x14ac:dyDescent="0.25">
      <c r="B696" s="48"/>
      <c r="C696" s="2"/>
      <c r="D696" s="45"/>
      <c r="E696" s="45"/>
      <c r="F696" s="26"/>
      <c r="G696" s="26"/>
      <c r="H696" s="26"/>
      <c r="I696" s="36" t="str">
        <f t="shared" si="34"/>
        <v/>
      </c>
      <c r="J696" s="6"/>
      <c r="K696" s="6"/>
      <c r="L696" s="9"/>
      <c r="M696" s="9"/>
      <c r="N696" s="9"/>
    </row>
    <row r="697" spans="2:27" x14ac:dyDescent="0.25">
      <c r="B697" s="48"/>
      <c r="C697" s="2"/>
      <c r="D697" s="45"/>
      <c r="E697" s="45"/>
      <c r="F697" s="26"/>
      <c r="G697" s="26"/>
      <c r="H697" s="26"/>
      <c r="I697" s="36" t="str">
        <f t="shared" si="34"/>
        <v/>
      </c>
      <c r="J697" s="6"/>
      <c r="K697" s="6"/>
      <c r="L697" s="9"/>
      <c r="M697" s="9"/>
      <c r="N697" s="9"/>
    </row>
    <row r="698" spans="2:27" x14ac:dyDescent="0.25">
      <c r="B698" s="48"/>
      <c r="C698" s="2"/>
      <c r="D698" s="45"/>
      <c r="E698" s="45"/>
      <c r="F698" s="26"/>
      <c r="G698" s="26"/>
      <c r="H698" s="26"/>
      <c r="I698" s="36" t="str">
        <f t="shared" si="34"/>
        <v/>
      </c>
      <c r="J698" s="6"/>
      <c r="K698" s="6"/>
      <c r="L698" s="9"/>
      <c r="M698" s="9"/>
      <c r="N698" s="9"/>
    </row>
    <row r="699" spans="2:27" x14ac:dyDescent="0.25">
      <c r="B699" s="48"/>
      <c r="C699" s="2"/>
      <c r="D699" s="45"/>
      <c r="E699" s="45"/>
      <c r="F699" s="26"/>
      <c r="G699" s="26"/>
      <c r="H699" s="26"/>
      <c r="I699" s="36" t="str">
        <f t="shared" si="34"/>
        <v/>
      </c>
      <c r="J699" s="6"/>
      <c r="K699" s="6"/>
      <c r="L699" s="9"/>
      <c r="M699" s="9"/>
      <c r="N699" s="9"/>
    </row>
    <row r="700" spans="2:27" x14ac:dyDescent="0.25">
      <c r="B700" s="48"/>
      <c r="C700" s="2"/>
      <c r="D700" s="45"/>
      <c r="E700" s="45"/>
      <c r="F700" s="26"/>
      <c r="G700" s="26"/>
      <c r="H700" s="26"/>
      <c r="I700" s="36" t="str">
        <f t="shared" si="34"/>
        <v/>
      </c>
      <c r="J700" s="6"/>
      <c r="K700" s="6"/>
      <c r="L700" s="9"/>
      <c r="M700" s="9"/>
      <c r="N700" s="9"/>
    </row>
    <row r="701" spans="2:27" x14ac:dyDescent="0.25">
      <c r="B701" s="48"/>
      <c r="C701" s="2"/>
      <c r="D701" s="45"/>
      <c r="E701" s="45"/>
      <c r="F701" s="26"/>
      <c r="G701" s="26"/>
      <c r="H701" s="26"/>
      <c r="I701" s="36" t="str">
        <f t="shared" si="34"/>
        <v/>
      </c>
      <c r="J701" s="6"/>
      <c r="K701" s="6"/>
      <c r="L701" s="9"/>
      <c r="M701" s="9"/>
      <c r="N701" s="9"/>
    </row>
    <row r="702" spans="2:27" x14ac:dyDescent="0.25">
      <c r="B702" s="48"/>
      <c r="C702" s="2"/>
      <c r="D702" s="45"/>
      <c r="E702" s="45"/>
      <c r="F702" s="26"/>
      <c r="G702" s="26"/>
      <c r="H702" s="26"/>
      <c r="I702" s="36" t="str">
        <f t="shared" si="34"/>
        <v/>
      </c>
      <c r="J702" s="6"/>
      <c r="K702" s="6"/>
      <c r="L702" s="9"/>
      <c r="M702" s="9"/>
      <c r="N702" s="9"/>
    </row>
    <row r="703" spans="2:27" x14ac:dyDescent="0.25">
      <c r="B703" s="48"/>
      <c r="C703" s="2"/>
      <c r="D703" s="45"/>
      <c r="E703" s="45"/>
      <c r="F703" s="26"/>
      <c r="G703" s="26"/>
      <c r="H703" s="26"/>
      <c r="I703" s="36" t="str">
        <f t="shared" si="34"/>
        <v/>
      </c>
      <c r="J703" s="6"/>
      <c r="K703" s="6"/>
      <c r="L703" s="9"/>
      <c r="M703" s="9"/>
      <c r="N703" s="9"/>
    </row>
    <row r="704" spans="2:27" x14ac:dyDescent="0.25">
      <c r="B704" s="48"/>
      <c r="C704" s="2"/>
      <c r="D704" s="45"/>
      <c r="E704" s="45"/>
      <c r="F704" s="26"/>
      <c r="G704" s="26"/>
      <c r="H704" s="26"/>
      <c r="I704" s="36" t="str">
        <f t="shared" si="34"/>
        <v/>
      </c>
      <c r="J704" s="6"/>
      <c r="K704" s="6"/>
      <c r="L704" s="9"/>
      <c r="M704" s="9"/>
      <c r="N704" s="9"/>
    </row>
    <row r="705" spans="2:14" x14ac:dyDescent="0.25">
      <c r="B705" s="48"/>
      <c r="C705" s="2"/>
      <c r="D705" s="45"/>
      <c r="E705" s="45"/>
      <c r="F705" s="26"/>
      <c r="G705" s="26"/>
      <c r="H705" s="26"/>
      <c r="I705" s="36" t="str">
        <f t="shared" si="34"/>
        <v/>
      </c>
      <c r="J705" s="6"/>
      <c r="K705" s="6"/>
      <c r="L705" s="9"/>
      <c r="M705" s="9"/>
      <c r="N705" s="9"/>
    </row>
    <row r="706" spans="2:14" x14ac:dyDescent="0.25">
      <c r="B706" s="48"/>
      <c r="C706" s="2"/>
      <c r="D706" s="45"/>
      <c r="E706" s="45"/>
      <c r="F706" s="26"/>
      <c r="G706" s="26"/>
      <c r="H706" s="26"/>
      <c r="I706" s="36" t="str">
        <f t="shared" si="34"/>
        <v/>
      </c>
      <c r="J706" s="6"/>
      <c r="K706" s="6"/>
      <c r="L706" s="9"/>
      <c r="M706" s="9"/>
      <c r="N706" s="9"/>
    </row>
    <row r="707" spans="2:14" x14ac:dyDescent="0.25">
      <c r="B707" s="48"/>
      <c r="C707" s="2"/>
      <c r="D707" s="45"/>
      <c r="E707" s="45"/>
      <c r="F707" s="26"/>
      <c r="G707" s="26"/>
      <c r="H707" s="26"/>
      <c r="I707" s="36" t="str">
        <f t="shared" si="34"/>
        <v/>
      </c>
      <c r="J707" s="6"/>
      <c r="K707" s="6"/>
      <c r="L707" s="9"/>
      <c r="M707" s="9"/>
      <c r="N707" s="9"/>
    </row>
    <row r="708" spans="2:14" x14ac:dyDescent="0.25">
      <c r="B708" s="48"/>
      <c r="C708" s="2"/>
      <c r="D708" s="45"/>
      <c r="E708" s="45"/>
      <c r="F708" s="26"/>
      <c r="G708" s="26"/>
      <c r="H708" s="26"/>
      <c r="I708" s="36" t="str">
        <f t="shared" si="34"/>
        <v/>
      </c>
      <c r="J708" s="6"/>
      <c r="K708" s="6"/>
      <c r="L708" s="9"/>
      <c r="M708" s="9"/>
      <c r="N708" s="9"/>
    </row>
    <row r="709" spans="2:14" x14ac:dyDescent="0.25">
      <c r="B709" s="48"/>
      <c r="C709" s="2"/>
      <c r="D709" s="45"/>
      <c r="E709" s="45"/>
      <c r="F709" s="26"/>
      <c r="G709" s="26"/>
      <c r="H709" s="26"/>
      <c r="I709" s="36" t="str">
        <f t="shared" si="34"/>
        <v/>
      </c>
      <c r="J709" s="6"/>
      <c r="K709" s="6"/>
      <c r="L709" s="9"/>
      <c r="M709" s="9"/>
      <c r="N709" s="9"/>
    </row>
    <row r="710" spans="2:14" x14ac:dyDescent="0.25">
      <c r="B710" s="48"/>
      <c r="C710" s="2"/>
      <c r="D710" s="45"/>
      <c r="E710" s="45"/>
      <c r="F710" s="26"/>
      <c r="G710" s="26"/>
      <c r="H710" s="26"/>
      <c r="I710" s="36" t="str">
        <f t="shared" si="34"/>
        <v/>
      </c>
      <c r="J710" s="6"/>
      <c r="K710" s="6"/>
      <c r="L710" s="9"/>
      <c r="M710" s="9"/>
      <c r="N710" s="9"/>
    </row>
    <row r="711" spans="2:14" x14ac:dyDescent="0.25">
      <c r="B711" s="48"/>
      <c r="C711" s="2"/>
      <c r="D711" s="45"/>
      <c r="E711" s="45"/>
      <c r="F711" s="26"/>
      <c r="G711" s="26"/>
      <c r="H711" s="26"/>
      <c r="I711" s="36" t="str">
        <f t="shared" si="34"/>
        <v/>
      </c>
      <c r="J711" s="6"/>
      <c r="K711" s="6"/>
      <c r="L711" s="9"/>
      <c r="M711" s="9"/>
      <c r="N711" s="9"/>
    </row>
    <row r="712" spans="2:14" x14ac:dyDescent="0.25">
      <c r="B712" s="48"/>
      <c r="C712" s="2"/>
      <c r="D712" s="45"/>
      <c r="E712" s="45"/>
      <c r="F712" s="26"/>
      <c r="G712" s="26"/>
      <c r="H712" s="26"/>
      <c r="I712" s="36" t="str">
        <f t="shared" si="34"/>
        <v/>
      </c>
      <c r="J712" s="6"/>
      <c r="K712" s="6"/>
      <c r="L712" s="9"/>
      <c r="M712" s="9"/>
      <c r="N712" s="9"/>
    </row>
    <row r="713" spans="2:14" x14ac:dyDescent="0.25">
      <c r="B713" s="48"/>
      <c r="C713" s="2"/>
      <c r="D713" s="45"/>
      <c r="E713" s="45"/>
      <c r="F713" s="26"/>
      <c r="G713" s="26"/>
      <c r="H713" s="26"/>
      <c r="I713" s="36" t="str">
        <f t="shared" si="34"/>
        <v/>
      </c>
      <c r="J713" s="6"/>
      <c r="K713" s="6"/>
      <c r="L713" s="9"/>
      <c r="M713" s="9"/>
      <c r="N713" s="9"/>
    </row>
    <row r="714" spans="2:14" x14ac:dyDescent="0.25">
      <c r="B714" s="48"/>
      <c r="C714" s="2"/>
      <c r="D714" s="45"/>
      <c r="E714" s="45"/>
      <c r="F714" s="26"/>
      <c r="G714" s="26"/>
      <c r="H714" s="26"/>
      <c r="I714" s="36" t="str">
        <f t="shared" si="34"/>
        <v/>
      </c>
      <c r="J714" s="6"/>
      <c r="K714" s="6"/>
      <c r="L714" s="9"/>
      <c r="M714" s="9"/>
      <c r="N714" s="9"/>
    </row>
    <row r="715" spans="2:14" x14ac:dyDescent="0.25">
      <c r="B715" s="48"/>
      <c r="C715" s="2"/>
      <c r="D715" s="45"/>
      <c r="E715" s="45"/>
      <c r="F715" s="26"/>
      <c r="G715" s="26"/>
      <c r="H715" s="26"/>
      <c r="I715" s="36" t="str">
        <f t="shared" si="34"/>
        <v/>
      </c>
      <c r="J715" s="6"/>
      <c r="K715" s="6"/>
      <c r="L715" s="9"/>
      <c r="M715" s="9"/>
      <c r="N715" s="9"/>
    </row>
    <row r="716" spans="2:14" x14ac:dyDescent="0.25">
      <c r="B716" s="48"/>
      <c r="C716" s="2"/>
      <c r="D716" s="45"/>
      <c r="E716" s="45"/>
      <c r="F716" s="26"/>
      <c r="G716" s="26"/>
      <c r="H716" s="26"/>
      <c r="I716" s="36" t="str">
        <f t="shared" si="34"/>
        <v/>
      </c>
      <c r="J716" s="6"/>
      <c r="K716" s="6"/>
      <c r="L716" s="9"/>
      <c r="M716" s="9"/>
      <c r="N716" s="9"/>
    </row>
    <row r="717" spans="2:14" x14ac:dyDescent="0.25">
      <c r="B717" s="48"/>
      <c r="C717" s="2"/>
      <c r="D717" s="45"/>
      <c r="E717" s="45"/>
      <c r="F717" s="26"/>
      <c r="G717" s="26"/>
      <c r="H717" s="26"/>
      <c r="I717" s="36" t="str">
        <f t="shared" si="34"/>
        <v/>
      </c>
      <c r="J717" s="6"/>
      <c r="K717" s="6"/>
      <c r="L717" s="9"/>
      <c r="M717" s="9"/>
      <c r="N717" s="9"/>
    </row>
    <row r="718" spans="2:14" x14ac:dyDescent="0.25">
      <c r="B718" s="48"/>
      <c r="C718" s="2"/>
      <c r="D718" s="45"/>
      <c r="E718" s="45"/>
      <c r="F718" s="26"/>
      <c r="G718" s="26"/>
      <c r="H718" s="26"/>
      <c r="I718" s="36" t="str">
        <f t="shared" si="34"/>
        <v/>
      </c>
      <c r="J718" s="6"/>
      <c r="K718" s="6"/>
      <c r="L718" s="9"/>
      <c r="M718" s="9"/>
      <c r="N718" s="9"/>
    </row>
    <row r="719" spans="2:14" x14ac:dyDescent="0.25">
      <c r="B719" s="48"/>
      <c r="C719" s="2"/>
      <c r="D719" s="45"/>
      <c r="E719" s="45"/>
      <c r="F719" s="26"/>
      <c r="G719" s="26"/>
      <c r="H719" s="26"/>
      <c r="I719" s="36" t="str">
        <f t="shared" si="34"/>
        <v/>
      </c>
      <c r="J719" s="6"/>
      <c r="K719" s="6"/>
      <c r="L719" s="9"/>
      <c r="M719" s="9"/>
      <c r="N719" s="9"/>
    </row>
    <row r="720" spans="2:14" x14ac:dyDescent="0.25">
      <c r="B720" s="48"/>
      <c r="C720" s="2"/>
      <c r="D720" s="45"/>
      <c r="E720" s="45"/>
      <c r="F720" s="26"/>
      <c r="G720" s="26"/>
      <c r="H720" s="26"/>
      <c r="I720" s="36" t="str">
        <f t="shared" si="34"/>
        <v/>
      </c>
      <c r="J720" s="6"/>
      <c r="K720" s="6"/>
      <c r="L720" s="9"/>
      <c r="M720" s="9"/>
      <c r="N720" s="9"/>
    </row>
    <row r="721" spans="2:14" x14ac:dyDescent="0.25">
      <c r="B721" s="48"/>
      <c r="C721" s="2"/>
      <c r="D721" s="45"/>
      <c r="E721" s="45"/>
      <c r="F721" s="26"/>
      <c r="G721" s="26"/>
      <c r="H721" s="26"/>
      <c r="I721" s="36" t="str">
        <f t="shared" si="34"/>
        <v/>
      </c>
      <c r="J721" s="6"/>
      <c r="K721" s="6"/>
      <c r="L721" s="9"/>
      <c r="M721" s="9"/>
      <c r="N721" s="9"/>
    </row>
    <row r="722" spans="2:14" x14ac:dyDescent="0.25">
      <c r="B722" s="48"/>
      <c r="C722" s="2"/>
      <c r="D722" s="45"/>
      <c r="E722" s="45"/>
      <c r="F722" s="26"/>
      <c r="G722" s="26"/>
      <c r="H722" s="26"/>
      <c r="I722" s="36" t="str">
        <f t="shared" si="34"/>
        <v/>
      </c>
      <c r="J722" s="6"/>
      <c r="K722" s="6"/>
      <c r="L722" s="9"/>
      <c r="M722" s="9"/>
      <c r="N722" s="9"/>
    </row>
    <row r="723" spans="2:14" x14ac:dyDescent="0.25">
      <c r="B723" s="48"/>
      <c r="C723" s="2"/>
      <c r="D723" s="45"/>
      <c r="E723" s="45"/>
      <c r="F723" s="26"/>
      <c r="G723" s="26"/>
      <c r="H723" s="26"/>
      <c r="I723" s="36" t="str">
        <f t="shared" si="34"/>
        <v/>
      </c>
      <c r="J723" s="6"/>
      <c r="K723" s="6"/>
      <c r="L723" s="9"/>
      <c r="M723" s="9"/>
      <c r="N723" s="9"/>
    </row>
    <row r="724" spans="2:14" x14ac:dyDescent="0.25">
      <c r="B724" s="48"/>
      <c r="C724" s="2"/>
      <c r="D724" s="45"/>
      <c r="E724" s="45"/>
      <c r="F724" s="26"/>
      <c r="G724" s="26"/>
      <c r="H724" s="26"/>
      <c r="I724" s="36" t="str">
        <f t="shared" si="34"/>
        <v/>
      </c>
      <c r="J724" s="6"/>
      <c r="K724" s="6"/>
      <c r="L724" s="9"/>
      <c r="M724" s="9"/>
      <c r="N724" s="9"/>
    </row>
    <row r="725" spans="2:14" x14ac:dyDescent="0.25">
      <c r="B725" s="48"/>
      <c r="C725" s="2"/>
      <c r="D725" s="45"/>
      <c r="E725" s="45"/>
      <c r="F725" s="26"/>
      <c r="G725" s="26"/>
      <c r="H725" s="26"/>
      <c r="I725" s="36" t="str">
        <f t="shared" si="34"/>
        <v/>
      </c>
      <c r="J725" s="6"/>
      <c r="K725" s="6"/>
      <c r="L725" s="9"/>
      <c r="M725" s="9"/>
      <c r="N725" s="9"/>
    </row>
    <row r="726" spans="2:14" x14ac:dyDescent="0.25">
      <c r="B726" s="48"/>
      <c r="C726" s="2"/>
      <c r="D726" s="45"/>
      <c r="E726" s="45"/>
      <c r="F726" s="26"/>
      <c r="G726" s="26"/>
      <c r="H726" s="26"/>
      <c r="I726" s="36" t="str">
        <f t="shared" si="34"/>
        <v/>
      </c>
      <c r="J726" s="6"/>
      <c r="K726" s="6"/>
      <c r="L726" s="9"/>
      <c r="M726" s="9"/>
      <c r="N726" s="9"/>
    </row>
    <row r="727" spans="2:14" x14ac:dyDescent="0.25">
      <c r="B727" s="48"/>
      <c r="C727" s="2"/>
      <c r="D727" s="45"/>
      <c r="E727" s="45"/>
      <c r="F727" s="26"/>
      <c r="G727" s="26"/>
      <c r="H727" s="26"/>
      <c r="I727" s="36" t="str">
        <f t="shared" ref="I727:I790" si="35">IF(B727&lt;&gt;"",G727-H727,"")</f>
        <v/>
      </c>
      <c r="J727" s="6"/>
      <c r="K727" s="6"/>
      <c r="L727" s="9"/>
      <c r="M727" s="9"/>
      <c r="N727" s="9"/>
    </row>
    <row r="728" spans="2:14" x14ac:dyDescent="0.25">
      <c r="B728" s="48"/>
      <c r="C728" s="2"/>
      <c r="D728" s="45"/>
      <c r="E728" s="45"/>
      <c r="F728" s="26"/>
      <c r="G728" s="26"/>
      <c r="H728" s="26"/>
      <c r="I728" s="36" t="str">
        <f t="shared" si="35"/>
        <v/>
      </c>
      <c r="J728" s="6"/>
      <c r="K728" s="6"/>
      <c r="L728" s="9"/>
      <c r="M728" s="9"/>
      <c r="N728" s="9"/>
    </row>
    <row r="729" spans="2:14" x14ac:dyDescent="0.25">
      <c r="B729" s="48"/>
      <c r="C729" s="2"/>
      <c r="D729" s="45"/>
      <c r="E729" s="45"/>
      <c r="F729" s="26"/>
      <c r="G729" s="26"/>
      <c r="H729" s="26"/>
      <c r="I729" s="36" t="str">
        <f t="shared" si="35"/>
        <v/>
      </c>
      <c r="J729" s="6"/>
      <c r="K729" s="6"/>
      <c r="L729" s="9"/>
      <c r="M729" s="9"/>
      <c r="N729" s="9"/>
    </row>
    <row r="730" spans="2:14" x14ac:dyDescent="0.25">
      <c r="B730" s="48"/>
      <c r="C730" s="2"/>
      <c r="D730" s="45"/>
      <c r="E730" s="45"/>
      <c r="F730" s="26"/>
      <c r="G730" s="26"/>
      <c r="H730" s="26"/>
      <c r="I730" s="36" t="str">
        <f t="shared" si="35"/>
        <v/>
      </c>
      <c r="J730" s="6"/>
      <c r="K730" s="6"/>
      <c r="L730" s="9"/>
      <c r="M730" s="9"/>
      <c r="N730" s="9"/>
    </row>
    <row r="731" spans="2:14" x14ac:dyDescent="0.25">
      <c r="B731" s="48"/>
      <c r="C731" s="2"/>
      <c r="D731" s="45"/>
      <c r="E731" s="45"/>
      <c r="F731" s="26"/>
      <c r="G731" s="26"/>
      <c r="H731" s="26"/>
      <c r="I731" s="36" t="str">
        <f t="shared" si="35"/>
        <v/>
      </c>
      <c r="J731" s="6"/>
      <c r="K731" s="6"/>
      <c r="L731" s="9"/>
      <c r="M731" s="9"/>
      <c r="N731" s="9"/>
    </row>
    <row r="732" spans="2:14" x14ac:dyDescent="0.25">
      <c r="B732" s="48"/>
      <c r="C732" s="2"/>
      <c r="D732" s="45"/>
      <c r="E732" s="45"/>
      <c r="F732" s="26"/>
      <c r="G732" s="26"/>
      <c r="H732" s="26"/>
      <c r="I732" s="36" t="str">
        <f t="shared" si="35"/>
        <v/>
      </c>
      <c r="J732" s="6"/>
      <c r="K732" s="6"/>
      <c r="L732" s="9"/>
      <c r="M732" s="9"/>
      <c r="N732" s="9"/>
    </row>
    <row r="733" spans="2:14" x14ac:dyDescent="0.25">
      <c r="B733" s="48"/>
      <c r="C733" s="2"/>
      <c r="D733" s="45"/>
      <c r="E733" s="45"/>
      <c r="F733" s="26"/>
      <c r="G733" s="26"/>
      <c r="H733" s="26"/>
      <c r="I733" s="36" t="str">
        <f t="shared" si="35"/>
        <v/>
      </c>
      <c r="J733" s="6"/>
      <c r="K733" s="6"/>
      <c r="L733" s="9"/>
      <c r="M733" s="9"/>
      <c r="N733" s="9"/>
    </row>
    <row r="734" spans="2:14" x14ac:dyDescent="0.25">
      <c r="B734" s="48"/>
      <c r="C734" s="2"/>
      <c r="D734" s="45"/>
      <c r="E734" s="45"/>
      <c r="F734" s="26"/>
      <c r="G734" s="26"/>
      <c r="H734" s="26"/>
      <c r="I734" s="36" t="str">
        <f t="shared" si="35"/>
        <v/>
      </c>
      <c r="J734" s="6"/>
      <c r="K734" s="6"/>
      <c r="L734" s="9"/>
      <c r="M734" s="9"/>
      <c r="N734" s="9"/>
    </row>
    <row r="735" spans="2:14" x14ac:dyDescent="0.25">
      <c r="B735" s="48"/>
      <c r="C735" s="2"/>
      <c r="D735" s="45"/>
      <c r="E735" s="45"/>
      <c r="F735" s="26"/>
      <c r="G735" s="26"/>
      <c r="H735" s="26"/>
      <c r="I735" s="36" t="str">
        <f t="shared" si="35"/>
        <v/>
      </c>
      <c r="J735" s="6"/>
      <c r="K735" s="6"/>
      <c r="L735" s="9"/>
      <c r="M735" s="9"/>
      <c r="N735" s="9"/>
    </row>
    <row r="736" spans="2:14" x14ac:dyDescent="0.25">
      <c r="B736" s="48"/>
      <c r="C736" s="2"/>
      <c r="D736" s="45"/>
      <c r="E736" s="45"/>
      <c r="F736" s="26"/>
      <c r="G736" s="26"/>
      <c r="H736" s="26"/>
      <c r="I736" s="36" t="str">
        <f t="shared" si="35"/>
        <v/>
      </c>
      <c r="J736" s="6"/>
      <c r="K736" s="6"/>
      <c r="L736" s="9"/>
      <c r="M736" s="9"/>
      <c r="N736" s="9"/>
    </row>
    <row r="737" spans="2:14" x14ac:dyDescent="0.25">
      <c r="B737" s="48"/>
      <c r="C737" s="2"/>
      <c r="D737" s="45"/>
      <c r="E737" s="45"/>
      <c r="F737" s="26"/>
      <c r="G737" s="26"/>
      <c r="H737" s="26"/>
      <c r="I737" s="36" t="str">
        <f t="shared" si="35"/>
        <v/>
      </c>
      <c r="J737" s="6"/>
      <c r="K737" s="6"/>
      <c r="L737" s="9"/>
      <c r="M737" s="9"/>
      <c r="N737" s="9"/>
    </row>
    <row r="738" spans="2:14" x14ac:dyDescent="0.25">
      <c r="B738" s="48"/>
      <c r="C738" s="2"/>
      <c r="D738" s="45"/>
      <c r="E738" s="45"/>
      <c r="F738" s="26"/>
      <c r="G738" s="26"/>
      <c r="H738" s="26"/>
      <c r="I738" s="36" t="str">
        <f t="shared" si="35"/>
        <v/>
      </c>
      <c r="J738" s="6"/>
      <c r="K738" s="6"/>
      <c r="L738" s="9"/>
      <c r="M738" s="9"/>
      <c r="N738" s="9"/>
    </row>
    <row r="739" spans="2:14" x14ac:dyDescent="0.25">
      <c r="B739" s="48"/>
      <c r="C739" s="2"/>
      <c r="D739" s="45"/>
      <c r="E739" s="45"/>
      <c r="F739" s="26"/>
      <c r="G739" s="26"/>
      <c r="H739" s="26"/>
      <c r="I739" s="36" t="str">
        <f t="shared" si="35"/>
        <v/>
      </c>
      <c r="J739" s="6"/>
      <c r="K739" s="6"/>
      <c r="L739" s="9"/>
      <c r="M739" s="9"/>
      <c r="N739" s="9"/>
    </row>
    <row r="740" spans="2:14" x14ac:dyDescent="0.25">
      <c r="B740" s="48"/>
      <c r="C740" s="2"/>
      <c r="D740" s="45"/>
      <c r="E740" s="45"/>
      <c r="F740" s="26"/>
      <c r="G740" s="26"/>
      <c r="H740" s="26"/>
      <c r="I740" s="36" t="str">
        <f t="shared" si="35"/>
        <v/>
      </c>
      <c r="J740" s="6"/>
      <c r="K740" s="6"/>
      <c r="L740" s="9"/>
      <c r="M740" s="9"/>
      <c r="N740" s="9"/>
    </row>
    <row r="741" spans="2:14" x14ac:dyDescent="0.25">
      <c r="B741" s="48"/>
      <c r="C741" s="2"/>
      <c r="D741" s="45"/>
      <c r="E741" s="45"/>
      <c r="F741" s="26"/>
      <c r="G741" s="26"/>
      <c r="H741" s="26"/>
      <c r="I741" s="36" t="str">
        <f t="shared" si="35"/>
        <v/>
      </c>
      <c r="J741" s="6"/>
      <c r="K741" s="6"/>
      <c r="L741" s="9"/>
      <c r="M741" s="9"/>
      <c r="N741" s="9"/>
    </row>
    <row r="742" spans="2:14" x14ac:dyDescent="0.25">
      <c r="B742" s="48"/>
      <c r="C742" s="2"/>
      <c r="D742" s="45"/>
      <c r="E742" s="45"/>
      <c r="F742" s="26"/>
      <c r="G742" s="26"/>
      <c r="H742" s="26"/>
      <c r="I742" s="36" t="str">
        <f t="shared" si="35"/>
        <v/>
      </c>
      <c r="J742" s="6"/>
      <c r="K742" s="6"/>
      <c r="L742" s="9"/>
      <c r="M742" s="9"/>
      <c r="N742" s="9"/>
    </row>
    <row r="743" spans="2:14" x14ac:dyDescent="0.25">
      <c r="B743" s="48"/>
      <c r="C743" s="2"/>
      <c r="D743" s="45"/>
      <c r="E743" s="45"/>
      <c r="F743" s="26"/>
      <c r="G743" s="26"/>
      <c r="H743" s="26"/>
      <c r="I743" s="36" t="str">
        <f t="shared" si="35"/>
        <v/>
      </c>
      <c r="J743" s="6"/>
      <c r="K743" s="6"/>
      <c r="L743" s="9"/>
      <c r="M743" s="9"/>
      <c r="N743" s="9"/>
    </row>
    <row r="744" spans="2:14" x14ac:dyDescent="0.25">
      <c r="B744" s="48"/>
      <c r="C744" s="2"/>
      <c r="D744" s="45"/>
      <c r="E744" s="45"/>
      <c r="F744" s="26"/>
      <c r="G744" s="26"/>
      <c r="H744" s="26"/>
      <c r="I744" s="36" t="str">
        <f t="shared" si="35"/>
        <v/>
      </c>
      <c r="J744" s="6"/>
      <c r="K744" s="6"/>
      <c r="L744" s="9"/>
      <c r="M744" s="9"/>
      <c r="N744" s="9"/>
    </row>
    <row r="745" spans="2:14" x14ac:dyDescent="0.25">
      <c r="B745" s="48"/>
      <c r="C745" s="2"/>
      <c r="D745" s="45"/>
      <c r="E745" s="45"/>
      <c r="F745" s="26"/>
      <c r="G745" s="26"/>
      <c r="H745" s="26"/>
      <c r="I745" s="36" t="str">
        <f t="shared" si="35"/>
        <v/>
      </c>
      <c r="J745" s="6"/>
      <c r="K745" s="6"/>
      <c r="L745" s="9"/>
      <c r="M745" s="9"/>
      <c r="N745" s="9"/>
    </row>
    <row r="746" spans="2:14" x14ac:dyDescent="0.25">
      <c r="B746" s="48"/>
      <c r="C746" s="2"/>
      <c r="D746" s="45"/>
      <c r="E746" s="45"/>
      <c r="F746" s="26"/>
      <c r="G746" s="26"/>
      <c r="H746" s="26"/>
      <c r="I746" s="36" t="str">
        <f t="shared" si="35"/>
        <v/>
      </c>
      <c r="J746" s="6"/>
      <c r="K746" s="6"/>
      <c r="L746" s="9"/>
      <c r="M746" s="9"/>
      <c r="N746" s="9"/>
    </row>
    <row r="747" spans="2:14" x14ac:dyDescent="0.25">
      <c r="B747" s="48"/>
      <c r="C747" s="2"/>
      <c r="D747" s="45"/>
      <c r="E747" s="45"/>
      <c r="F747" s="26"/>
      <c r="G747" s="26"/>
      <c r="H747" s="26"/>
      <c r="I747" s="36" t="str">
        <f t="shared" si="35"/>
        <v/>
      </c>
      <c r="J747" s="6"/>
      <c r="K747" s="6"/>
      <c r="L747" s="9"/>
      <c r="M747" s="9"/>
      <c r="N747" s="9"/>
    </row>
    <row r="748" spans="2:14" x14ac:dyDescent="0.25">
      <c r="B748" s="48"/>
      <c r="C748" s="2"/>
      <c r="D748" s="45"/>
      <c r="E748" s="45"/>
      <c r="F748" s="26"/>
      <c r="G748" s="26"/>
      <c r="H748" s="26"/>
      <c r="I748" s="36" t="str">
        <f t="shared" si="35"/>
        <v/>
      </c>
      <c r="J748" s="6"/>
      <c r="K748" s="6"/>
      <c r="L748" s="9"/>
      <c r="M748" s="9"/>
      <c r="N748" s="9"/>
    </row>
    <row r="749" spans="2:14" x14ac:dyDescent="0.25">
      <c r="B749" s="48"/>
      <c r="C749" s="2"/>
      <c r="D749" s="45"/>
      <c r="E749" s="45"/>
      <c r="F749" s="26"/>
      <c r="G749" s="26"/>
      <c r="H749" s="26"/>
      <c r="I749" s="36" t="str">
        <f t="shared" si="35"/>
        <v/>
      </c>
      <c r="J749" s="6"/>
      <c r="K749" s="6"/>
      <c r="L749" s="9"/>
      <c r="M749" s="9"/>
      <c r="N749" s="9"/>
    </row>
    <row r="750" spans="2:14" x14ac:dyDescent="0.25">
      <c r="B750" s="48"/>
      <c r="C750" s="2"/>
      <c r="D750" s="45"/>
      <c r="E750" s="45"/>
      <c r="F750" s="26"/>
      <c r="G750" s="26"/>
      <c r="H750" s="26"/>
      <c r="I750" s="36" t="str">
        <f t="shared" si="35"/>
        <v/>
      </c>
      <c r="J750" s="6"/>
      <c r="K750" s="6"/>
      <c r="L750" s="9"/>
      <c r="M750" s="9"/>
      <c r="N750" s="9"/>
    </row>
    <row r="751" spans="2:14" x14ac:dyDescent="0.25">
      <c r="B751" s="48"/>
      <c r="C751" s="2"/>
      <c r="D751" s="45"/>
      <c r="E751" s="45"/>
      <c r="F751" s="26"/>
      <c r="G751" s="26"/>
      <c r="H751" s="26"/>
      <c r="I751" s="36" t="str">
        <f t="shared" si="35"/>
        <v/>
      </c>
      <c r="J751" s="6"/>
      <c r="K751" s="6"/>
      <c r="L751" s="9"/>
      <c r="M751" s="9"/>
      <c r="N751" s="9"/>
    </row>
    <row r="752" spans="2:14" x14ac:dyDescent="0.25">
      <c r="B752" s="48"/>
      <c r="C752" s="2"/>
      <c r="D752" s="45"/>
      <c r="E752" s="45"/>
      <c r="F752" s="26"/>
      <c r="G752" s="26"/>
      <c r="H752" s="26"/>
      <c r="I752" s="36" t="str">
        <f t="shared" si="35"/>
        <v/>
      </c>
      <c r="J752" s="6"/>
      <c r="K752" s="6"/>
      <c r="L752" s="9"/>
      <c r="M752" s="9"/>
      <c r="N752" s="9"/>
    </row>
    <row r="753" spans="2:14" x14ac:dyDescent="0.25">
      <c r="B753" s="48"/>
      <c r="C753" s="2"/>
      <c r="D753" s="45"/>
      <c r="E753" s="45"/>
      <c r="F753" s="26"/>
      <c r="G753" s="26"/>
      <c r="H753" s="26"/>
      <c r="I753" s="36" t="str">
        <f t="shared" si="35"/>
        <v/>
      </c>
      <c r="J753" s="6"/>
      <c r="K753" s="6"/>
      <c r="L753" s="9"/>
      <c r="M753" s="9"/>
      <c r="N753" s="9"/>
    </row>
    <row r="754" spans="2:14" x14ac:dyDescent="0.25">
      <c r="B754" s="48"/>
      <c r="C754" s="2"/>
      <c r="D754" s="45"/>
      <c r="E754" s="45"/>
      <c r="F754" s="26"/>
      <c r="G754" s="26"/>
      <c r="H754" s="26"/>
      <c r="I754" s="36" t="str">
        <f t="shared" si="35"/>
        <v/>
      </c>
      <c r="J754" s="6"/>
      <c r="K754" s="6"/>
      <c r="L754" s="9"/>
      <c r="M754" s="9"/>
      <c r="N754" s="9"/>
    </row>
    <row r="755" spans="2:14" x14ac:dyDescent="0.25">
      <c r="B755" s="48"/>
      <c r="C755" s="2"/>
      <c r="D755" s="45"/>
      <c r="E755" s="45"/>
      <c r="F755" s="26"/>
      <c r="G755" s="26"/>
      <c r="H755" s="26"/>
      <c r="I755" s="36" t="str">
        <f t="shared" si="35"/>
        <v/>
      </c>
      <c r="J755" s="6"/>
      <c r="K755" s="6"/>
      <c r="L755" s="9"/>
      <c r="M755" s="9"/>
      <c r="N755" s="9"/>
    </row>
    <row r="756" spans="2:14" x14ac:dyDescent="0.25">
      <c r="B756" s="48"/>
      <c r="C756" s="2"/>
      <c r="D756" s="45"/>
      <c r="E756" s="45"/>
      <c r="F756" s="26"/>
      <c r="G756" s="26"/>
      <c r="H756" s="26"/>
      <c r="I756" s="36" t="str">
        <f t="shared" si="35"/>
        <v/>
      </c>
      <c r="J756" s="6"/>
      <c r="K756" s="6"/>
      <c r="L756" s="9"/>
      <c r="M756" s="9"/>
      <c r="N756" s="9"/>
    </row>
    <row r="757" spans="2:14" x14ac:dyDescent="0.25">
      <c r="B757" s="48"/>
      <c r="C757" s="2"/>
      <c r="D757" s="45"/>
      <c r="E757" s="45"/>
      <c r="F757" s="26"/>
      <c r="G757" s="26"/>
      <c r="H757" s="26"/>
      <c r="I757" s="36" t="str">
        <f t="shared" si="35"/>
        <v/>
      </c>
      <c r="J757" s="6"/>
      <c r="K757" s="6"/>
      <c r="L757" s="9"/>
      <c r="M757" s="9"/>
      <c r="N757" s="9"/>
    </row>
    <row r="758" spans="2:14" x14ac:dyDescent="0.25">
      <c r="B758" s="48"/>
      <c r="C758" s="2"/>
      <c r="D758" s="45"/>
      <c r="E758" s="45"/>
      <c r="F758" s="26"/>
      <c r="G758" s="26"/>
      <c r="H758" s="26"/>
      <c r="I758" s="36" t="str">
        <f t="shared" si="35"/>
        <v/>
      </c>
      <c r="J758" s="6"/>
      <c r="K758" s="6"/>
      <c r="L758" s="9"/>
      <c r="M758" s="9"/>
      <c r="N758" s="9"/>
    </row>
    <row r="759" spans="2:14" x14ac:dyDescent="0.25">
      <c r="B759" s="48"/>
      <c r="C759" s="2"/>
      <c r="D759" s="45"/>
      <c r="E759" s="45"/>
      <c r="F759" s="26"/>
      <c r="G759" s="26"/>
      <c r="H759" s="26"/>
      <c r="I759" s="36" t="str">
        <f t="shared" si="35"/>
        <v/>
      </c>
      <c r="J759" s="6"/>
      <c r="K759" s="6"/>
      <c r="L759" s="9"/>
      <c r="M759" s="9"/>
      <c r="N759" s="9"/>
    </row>
    <row r="760" spans="2:14" x14ac:dyDescent="0.25">
      <c r="B760" s="48"/>
      <c r="C760" s="2"/>
      <c r="D760" s="45"/>
      <c r="E760" s="45"/>
      <c r="F760" s="26"/>
      <c r="G760" s="26"/>
      <c r="H760" s="26"/>
      <c r="I760" s="36" t="str">
        <f t="shared" si="35"/>
        <v/>
      </c>
      <c r="J760" s="6"/>
      <c r="K760" s="6"/>
      <c r="L760" s="9"/>
      <c r="M760" s="9"/>
      <c r="N760" s="9"/>
    </row>
    <row r="761" spans="2:14" x14ac:dyDescent="0.25">
      <c r="B761" s="48"/>
      <c r="C761" s="2"/>
      <c r="D761" s="45"/>
      <c r="E761" s="45"/>
      <c r="F761" s="26"/>
      <c r="G761" s="26"/>
      <c r="H761" s="26"/>
      <c r="I761" s="36" t="str">
        <f t="shared" si="35"/>
        <v/>
      </c>
      <c r="J761" s="6"/>
      <c r="K761" s="6"/>
      <c r="L761" s="9"/>
      <c r="M761" s="9"/>
      <c r="N761" s="9"/>
    </row>
    <row r="762" spans="2:14" x14ac:dyDescent="0.25">
      <c r="B762" s="48"/>
      <c r="C762" s="2"/>
      <c r="D762" s="45"/>
      <c r="E762" s="45"/>
      <c r="F762" s="26"/>
      <c r="G762" s="26"/>
      <c r="H762" s="26"/>
      <c r="I762" s="36" t="str">
        <f t="shared" si="35"/>
        <v/>
      </c>
      <c r="J762" s="6"/>
      <c r="K762" s="6"/>
      <c r="L762" s="9"/>
      <c r="M762" s="9"/>
      <c r="N762" s="9"/>
    </row>
    <row r="763" spans="2:14" x14ac:dyDescent="0.25">
      <c r="B763" s="48"/>
      <c r="C763" s="2"/>
      <c r="D763" s="45"/>
      <c r="E763" s="45"/>
      <c r="F763" s="26"/>
      <c r="G763" s="26"/>
      <c r="H763" s="26"/>
      <c r="I763" s="36" t="str">
        <f t="shared" si="35"/>
        <v/>
      </c>
      <c r="J763" s="6"/>
      <c r="K763" s="6"/>
      <c r="L763" s="9"/>
      <c r="M763" s="9"/>
      <c r="N763" s="9"/>
    </row>
    <row r="764" spans="2:14" x14ac:dyDescent="0.25">
      <c r="B764" s="48"/>
      <c r="C764" s="2"/>
      <c r="D764" s="45"/>
      <c r="E764" s="45"/>
      <c r="F764" s="26"/>
      <c r="G764" s="26"/>
      <c r="H764" s="26"/>
      <c r="I764" s="36" t="str">
        <f t="shared" si="35"/>
        <v/>
      </c>
      <c r="J764" s="6"/>
      <c r="K764" s="6"/>
      <c r="L764" s="9"/>
      <c r="M764" s="9"/>
      <c r="N764" s="9"/>
    </row>
    <row r="765" spans="2:14" x14ac:dyDescent="0.25">
      <c r="B765" s="48"/>
      <c r="C765" s="2"/>
      <c r="D765" s="45"/>
      <c r="E765" s="45"/>
      <c r="F765" s="26"/>
      <c r="G765" s="26"/>
      <c r="H765" s="26"/>
      <c r="I765" s="36" t="str">
        <f t="shared" si="35"/>
        <v/>
      </c>
      <c r="J765" s="6"/>
      <c r="K765" s="6"/>
      <c r="L765" s="9"/>
      <c r="M765" s="9"/>
      <c r="N765" s="9"/>
    </row>
    <row r="766" spans="2:14" x14ac:dyDescent="0.25">
      <c r="B766" s="48"/>
      <c r="C766" s="2"/>
      <c r="D766" s="45"/>
      <c r="E766" s="45"/>
      <c r="F766" s="26"/>
      <c r="G766" s="26"/>
      <c r="H766" s="26"/>
      <c r="I766" s="36" t="str">
        <f t="shared" si="35"/>
        <v/>
      </c>
      <c r="J766" s="6"/>
      <c r="K766" s="6"/>
      <c r="L766" s="9"/>
      <c r="M766" s="9"/>
      <c r="N766" s="9"/>
    </row>
    <row r="767" spans="2:14" x14ac:dyDescent="0.25">
      <c r="B767" s="48"/>
      <c r="C767" s="2"/>
      <c r="D767" s="45"/>
      <c r="E767" s="45"/>
      <c r="F767" s="26"/>
      <c r="G767" s="26"/>
      <c r="H767" s="26"/>
      <c r="I767" s="36" t="str">
        <f t="shared" si="35"/>
        <v/>
      </c>
      <c r="J767" s="6"/>
      <c r="K767" s="6"/>
      <c r="L767" s="9"/>
      <c r="M767" s="9"/>
      <c r="N767" s="9"/>
    </row>
    <row r="768" spans="2:14" x14ac:dyDescent="0.25">
      <c r="B768" s="48"/>
      <c r="C768" s="2"/>
      <c r="D768" s="45"/>
      <c r="E768" s="45"/>
      <c r="F768" s="26"/>
      <c r="G768" s="26"/>
      <c r="H768" s="26"/>
      <c r="I768" s="36" t="str">
        <f t="shared" si="35"/>
        <v/>
      </c>
      <c r="J768" s="6"/>
      <c r="K768" s="6"/>
      <c r="L768" s="9"/>
      <c r="M768" s="9"/>
      <c r="N768" s="9"/>
    </row>
    <row r="769" spans="2:14" x14ac:dyDescent="0.25">
      <c r="B769" s="48"/>
      <c r="C769" s="2"/>
      <c r="D769" s="45"/>
      <c r="E769" s="45"/>
      <c r="F769" s="26"/>
      <c r="G769" s="26"/>
      <c r="H769" s="26"/>
      <c r="I769" s="36" t="str">
        <f t="shared" si="35"/>
        <v/>
      </c>
      <c r="J769" s="6"/>
      <c r="K769" s="6"/>
      <c r="L769" s="9"/>
      <c r="M769" s="9"/>
      <c r="N769" s="9"/>
    </row>
    <row r="770" spans="2:14" x14ac:dyDescent="0.25">
      <c r="B770" s="48"/>
      <c r="C770" s="2"/>
      <c r="D770" s="45"/>
      <c r="E770" s="45"/>
      <c r="F770" s="26"/>
      <c r="G770" s="26"/>
      <c r="H770" s="26"/>
      <c r="I770" s="36" t="str">
        <f t="shared" si="35"/>
        <v/>
      </c>
      <c r="J770" s="6"/>
      <c r="K770" s="6"/>
      <c r="L770" s="9"/>
      <c r="M770" s="9"/>
      <c r="N770" s="9"/>
    </row>
    <row r="771" spans="2:14" x14ac:dyDescent="0.25">
      <c r="B771" s="48"/>
      <c r="C771" s="2"/>
      <c r="D771" s="45"/>
      <c r="E771" s="45"/>
      <c r="F771" s="26"/>
      <c r="G771" s="26"/>
      <c r="H771" s="26"/>
      <c r="I771" s="36" t="str">
        <f t="shared" si="35"/>
        <v/>
      </c>
      <c r="J771" s="6"/>
      <c r="K771" s="6"/>
      <c r="L771" s="9"/>
      <c r="M771" s="9"/>
      <c r="N771" s="9"/>
    </row>
    <row r="772" spans="2:14" x14ac:dyDescent="0.25">
      <c r="B772" s="48"/>
      <c r="C772" s="2"/>
      <c r="D772" s="45"/>
      <c r="E772" s="45"/>
      <c r="F772" s="26"/>
      <c r="G772" s="26"/>
      <c r="H772" s="26"/>
      <c r="I772" s="36" t="str">
        <f t="shared" si="35"/>
        <v/>
      </c>
      <c r="J772" s="6"/>
      <c r="K772" s="6"/>
      <c r="L772" s="9"/>
      <c r="M772" s="9"/>
      <c r="N772" s="9"/>
    </row>
    <row r="773" spans="2:14" x14ac:dyDescent="0.25">
      <c r="B773" s="48"/>
      <c r="C773" s="2"/>
      <c r="D773" s="45"/>
      <c r="E773" s="45"/>
      <c r="F773" s="26"/>
      <c r="G773" s="26"/>
      <c r="H773" s="26"/>
      <c r="I773" s="36" t="str">
        <f t="shared" si="35"/>
        <v/>
      </c>
      <c r="J773" s="6"/>
      <c r="K773" s="6"/>
      <c r="L773" s="9"/>
      <c r="M773" s="9"/>
      <c r="N773" s="9"/>
    </row>
    <row r="774" spans="2:14" x14ac:dyDescent="0.25">
      <c r="B774" s="48"/>
      <c r="C774" s="2"/>
      <c r="D774" s="45"/>
      <c r="E774" s="45"/>
      <c r="F774" s="26"/>
      <c r="G774" s="26"/>
      <c r="H774" s="26"/>
      <c r="I774" s="36" t="str">
        <f t="shared" si="35"/>
        <v/>
      </c>
      <c r="J774" s="6"/>
      <c r="K774" s="6"/>
      <c r="L774" s="9"/>
      <c r="M774" s="9"/>
      <c r="N774" s="9"/>
    </row>
    <row r="775" spans="2:14" x14ac:dyDescent="0.25">
      <c r="B775" s="48"/>
      <c r="C775" s="2"/>
      <c r="D775" s="45"/>
      <c r="E775" s="45"/>
      <c r="F775" s="26"/>
      <c r="G775" s="26"/>
      <c r="H775" s="26"/>
      <c r="I775" s="36" t="str">
        <f t="shared" si="35"/>
        <v/>
      </c>
      <c r="J775" s="6"/>
      <c r="K775" s="6"/>
      <c r="L775" s="9"/>
      <c r="M775" s="9"/>
      <c r="N775" s="9"/>
    </row>
    <row r="776" spans="2:14" x14ac:dyDescent="0.25">
      <c r="B776" s="48"/>
      <c r="C776" s="2"/>
      <c r="D776" s="45"/>
      <c r="E776" s="45"/>
      <c r="F776" s="26"/>
      <c r="G776" s="26"/>
      <c r="H776" s="26"/>
      <c r="I776" s="36" t="str">
        <f t="shared" si="35"/>
        <v/>
      </c>
      <c r="J776" s="6"/>
      <c r="K776" s="6"/>
      <c r="L776" s="9"/>
      <c r="M776" s="9"/>
      <c r="N776" s="9"/>
    </row>
    <row r="777" spans="2:14" x14ac:dyDescent="0.25">
      <c r="B777" s="48"/>
      <c r="C777" s="2"/>
      <c r="D777" s="45"/>
      <c r="E777" s="45"/>
      <c r="F777" s="26"/>
      <c r="G777" s="26"/>
      <c r="H777" s="26"/>
      <c r="I777" s="36" t="str">
        <f t="shared" si="35"/>
        <v/>
      </c>
      <c r="J777" s="6"/>
      <c r="K777" s="6"/>
      <c r="L777" s="9"/>
      <c r="M777" s="9"/>
      <c r="N777" s="9"/>
    </row>
    <row r="778" spans="2:14" x14ac:dyDescent="0.25">
      <c r="B778" s="48"/>
      <c r="C778" s="2"/>
      <c r="D778" s="45"/>
      <c r="E778" s="45"/>
      <c r="F778" s="26"/>
      <c r="G778" s="26"/>
      <c r="H778" s="26"/>
      <c r="I778" s="36" t="str">
        <f t="shared" si="35"/>
        <v/>
      </c>
      <c r="J778" s="6"/>
      <c r="K778" s="6"/>
      <c r="L778" s="9"/>
      <c r="M778" s="9"/>
      <c r="N778" s="9"/>
    </row>
    <row r="779" spans="2:14" x14ac:dyDescent="0.25">
      <c r="B779" s="48"/>
      <c r="C779" s="2"/>
      <c r="D779" s="45"/>
      <c r="E779" s="45"/>
      <c r="F779" s="26"/>
      <c r="G779" s="26"/>
      <c r="H779" s="26"/>
      <c r="I779" s="36" t="str">
        <f t="shared" si="35"/>
        <v/>
      </c>
      <c r="J779" s="6"/>
      <c r="K779" s="6"/>
      <c r="L779" s="9"/>
      <c r="M779" s="9"/>
      <c r="N779" s="9"/>
    </row>
    <row r="780" spans="2:14" x14ac:dyDescent="0.25">
      <c r="B780" s="48"/>
      <c r="C780" s="2"/>
      <c r="D780" s="45"/>
      <c r="E780" s="45"/>
      <c r="F780" s="26"/>
      <c r="G780" s="26"/>
      <c r="H780" s="26"/>
      <c r="I780" s="36" t="str">
        <f t="shared" si="35"/>
        <v/>
      </c>
      <c r="J780" s="6"/>
      <c r="K780" s="6"/>
      <c r="L780" s="9"/>
      <c r="M780" s="9"/>
      <c r="N780" s="9"/>
    </row>
    <row r="781" spans="2:14" x14ac:dyDescent="0.25">
      <c r="B781" s="48"/>
      <c r="C781" s="2"/>
      <c r="D781" s="45"/>
      <c r="E781" s="45"/>
      <c r="F781" s="26"/>
      <c r="G781" s="26"/>
      <c r="H781" s="26"/>
      <c r="I781" s="36" t="str">
        <f t="shared" si="35"/>
        <v/>
      </c>
      <c r="J781" s="6"/>
      <c r="K781" s="6"/>
      <c r="L781" s="9"/>
      <c r="M781" s="9"/>
      <c r="N781" s="9"/>
    </row>
    <row r="782" spans="2:14" x14ac:dyDescent="0.25">
      <c r="B782" s="48"/>
      <c r="C782" s="2"/>
      <c r="D782" s="45"/>
      <c r="E782" s="45"/>
      <c r="F782" s="26"/>
      <c r="G782" s="26"/>
      <c r="H782" s="26"/>
      <c r="I782" s="36" t="str">
        <f t="shared" si="35"/>
        <v/>
      </c>
      <c r="J782" s="6"/>
      <c r="K782" s="6"/>
      <c r="L782" s="9"/>
      <c r="M782" s="9"/>
      <c r="N782" s="9"/>
    </row>
    <row r="783" spans="2:14" x14ac:dyDescent="0.25">
      <c r="B783" s="48"/>
      <c r="C783" s="2"/>
      <c r="D783" s="45"/>
      <c r="E783" s="45"/>
      <c r="F783" s="26"/>
      <c r="G783" s="26"/>
      <c r="H783" s="26"/>
      <c r="I783" s="36" t="str">
        <f t="shared" si="35"/>
        <v/>
      </c>
      <c r="J783" s="6"/>
      <c r="K783" s="6"/>
      <c r="L783" s="9"/>
      <c r="M783" s="9"/>
      <c r="N783" s="9"/>
    </row>
    <row r="784" spans="2:14" x14ac:dyDescent="0.25">
      <c r="B784" s="48"/>
      <c r="C784" s="2"/>
      <c r="D784" s="45"/>
      <c r="E784" s="45"/>
      <c r="F784" s="26"/>
      <c r="G784" s="26"/>
      <c r="H784" s="26"/>
      <c r="I784" s="36" t="str">
        <f t="shared" si="35"/>
        <v/>
      </c>
      <c r="J784" s="6"/>
      <c r="K784" s="6"/>
      <c r="L784" s="9"/>
      <c r="M784" s="9"/>
      <c r="N784" s="9"/>
    </row>
    <row r="785" spans="2:14" x14ac:dyDescent="0.25">
      <c r="B785" s="48"/>
      <c r="C785" s="2"/>
      <c r="D785" s="45"/>
      <c r="E785" s="45"/>
      <c r="F785" s="26"/>
      <c r="G785" s="26"/>
      <c r="H785" s="26"/>
      <c r="I785" s="36" t="str">
        <f t="shared" si="35"/>
        <v/>
      </c>
      <c r="J785" s="6"/>
      <c r="K785" s="6"/>
      <c r="L785" s="9"/>
      <c r="M785" s="9"/>
      <c r="N785" s="9"/>
    </row>
    <row r="786" spans="2:14" x14ac:dyDescent="0.25">
      <c r="B786" s="48"/>
      <c r="C786" s="2"/>
      <c r="D786" s="45"/>
      <c r="E786" s="45"/>
      <c r="F786" s="26"/>
      <c r="G786" s="26"/>
      <c r="H786" s="26"/>
      <c r="I786" s="36" t="str">
        <f t="shared" si="35"/>
        <v/>
      </c>
      <c r="J786" s="6"/>
      <c r="K786" s="6"/>
      <c r="L786" s="9"/>
      <c r="M786" s="9"/>
      <c r="N786" s="9"/>
    </row>
    <row r="787" spans="2:14" x14ac:dyDescent="0.25">
      <c r="B787" s="48"/>
      <c r="C787" s="2"/>
      <c r="D787" s="45"/>
      <c r="E787" s="45"/>
      <c r="F787" s="26"/>
      <c r="G787" s="26"/>
      <c r="H787" s="26"/>
      <c r="I787" s="36" t="str">
        <f t="shared" si="35"/>
        <v/>
      </c>
      <c r="J787" s="6"/>
      <c r="K787" s="6"/>
      <c r="L787" s="9"/>
      <c r="M787" s="9"/>
      <c r="N787" s="9"/>
    </row>
    <row r="788" spans="2:14" x14ac:dyDescent="0.25">
      <c r="B788" s="48"/>
      <c r="C788" s="2"/>
      <c r="D788" s="45"/>
      <c r="E788" s="45"/>
      <c r="F788" s="26"/>
      <c r="G788" s="26"/>
      <c r="H788" s="26"/>
      <c r="I788" s="36" t="str">
        <f t="shared" si="35"/>
        <v/>
      </c>
      <c r="J788" s="6"/>
      <c r="K788" s="6"/>
      <c r="L788" s="9"/>
      <c r="M788" s="9"/>
      <c r="N788" s="9"/>
    </row>
    <row r="789" spans="2:14" x14ac:dyDescent="0.25">
      <c r="B789" s="48"/>
      <c r="C789" s="2"/>
      <c r="D789" s="45"/>
      <c r="E789" s="45"/>
      <c r="F789" s="26"/>
      <c r="G789" s="26"/>
      <c r="H789" s="26"/>
      <c r="I789" s="36" t="str">
        <f t="shared" si="35"/>
        <v/>
      </c>
      <c r="J789" s="6"/>
      <c r="K789" s="6"/>
      <c r="L789" s="9"/>
      <c r="M789" s="9"/>
      <c r="N789" s="9"/>
    </row>
    <row r="790" spans="2:14" x14ac:dyDescent="0.25">
      <c r="B790" s="48"/>
      <c r="C790" s="2"/>
      <c r="D790" s="45"/>
      <c r="E790" s="45"/>
      <c r="F790" s="26"/>
      <c r="G790" s="26"/>
      <c r="H790" s="26"/>
      <c r="I790" s="36" t="str">
        <f t="shared" si="35"/>
        <v/>
      </c>
      <c r="J790" s="6"/>
      <c r="K790" s="6"/>
      <c r="L790" s="9"/>
      <c r="M790" s="9"/>
      <c r="N790" s="9"/>
    </row>
    <row r="791" spans="2:14" x14ac:dyDescent="0.25">
      <c r="B791" s="48"/>
      <c r="C791" s="2"/>
      <c r="D791" s="45"/>
      <c r="E791" s="45"/>
      <c r="F791" s="26"/>
      <c r="G791" s="26"/>
      <c r="H791" s="26"/>
      <c r="I791" s="36" t="str">
        <f t="shared" ref="I791:I854" si="36">IF(B791&lt;&gt;"",G791-H791,"")</f>
        <v/>
      </c>
      <c r="J791" s="6"/>
      <c r="K791" s="6"/>
      <c r="L791" s="9"/>
      <c r="M791" s="9"/>
      <c r="N791" s="9"/>
    </row>
    <row r="792" spans="2:14" x14ac:dyDescent="0.25">
      <c r="B792" s="48"/>
      <c r="C792" s="2"/>
      <c r="D792" s="45"/>
      <c r="E792" s="45"/>
      <c r="F792" s="26"/>
      <c r="G792" s="26"/>
      <c r="H792" s="26"/>
      <c r="I792" s="36" t="str">
        <f t="shared" si="36"/>
        <v/>
      </c>
      <c r="J792" s="6"/>
      <c r="K792" s="6"/>
      <c r="L792" s="9"/>
      <c r="M792" s="9"/>
      <c r="N792" s="9"/>
    </row>
    <row r="793" spans="2:14" x14ac:dyDescent="0.25">
      <c r="B793" s="48"/>
      <c r="C793" s="2"/>
      <c r="D793" s="45"/>
      <c r="E793" s="45"/>
      <c r="F793" s="26"/>
      <c r="G793" s="26"/>
      <c r="H793" s="26"/>
      <c r="I793" s="36" t="str">
        <f t="shared" si="36"/>
        <v/>
      </c>
      <c r="J793" s="6"/>
      <c r="K793" s="6"/>
      <c r="L793" s="9"/>
      <c r="M793" s="9"/>
      <c r="N793" s="9"/>
    </row>
    <row r="794" spans="2:14" x14ac:dyDescent="0.25">
      <c r="B794" s="48"/>
      <c r="C794" s="2"/>
      <c r="D794" s="45"/>
      <c r="E794" s="45"/>
      <c r="F794" s="26"/>
      <c r="G794" s="26"/>
      <c r="H794" s="26"/>
      <c r="I794" s="36" t="str">
        <f t="shared" si="36"/>
        <v/>
      </c>
      <c r="J794" s="6"/>
      <c r="K794" s="6"/>
      <c r="L794" s="9"/>
      <c r="M794" s="9"/>
      <c r="N794" s="9"/>
    </row>
    <row r="795" spans="2:14" x14ac:dyDescent="0.25">
      <c r="B795" s="48"/>
      <c r="C795" s="2"/>
      <c r="D795" s="45"/>
      <c r="E795" s="45"/>
      <c r="F795" s="26"/>
      <c r="G795" s="26"/>
      <c r="H795" s="26"/>
      <c r="I795" s="36" t="str">
        <f t="shared" si="36"/>
        <v/>
      </c>
      <c r="J795" s="6"/>
      <c r="K795" s="6"/>
      <c r="L795" s="9"/>
      <c r="M795" s="9"/>
      <c r="N795" s="9"/>
    </row>
    <row r="796" spans="2:14" x14ac:dyDescent="0.25">
      <c r="B796" s="48"/>
      <c r="C796" s="2"/>
      <c r="D796" s="45"/>
      <c r="E796" s="45"/>
      <c r="F796" s="26"/>
      <c r="G796" s="26"/>
      <c r="H796" s="26"/>
      <c r="I796" s="36" t="str">
        <f t="shared" si="36"/>
        <v/>
      </c>
      <c r="J796" s="6"/>
      <c r="K796" s="6"/>
      <c r="L796" s="9"/>
      <c r="M796" s="9"/>
      <c r="N796" s="9"/>
    </row>
    <row r="797" spans="2:14" x14ac:dyDescent="0.25">
      <c r="B797" s="48"/>
      <c r="C797" s="2"/>
      <c r="D797" s="45"/>
      <c r="E797" s="45"/>
      <c r="F797" s="26"/>
      <c r="G797" s="26"/>
      <c r="H797" s="26"/>
      <c r="I797" s="36" t="str">
        <f t="shared" si="36"/>
        <v/>
      </c>
      <c r="J797" s="6"/>
      <c r="K797" s="6"/>
      <c r="L797" s="9"/>
      <c r="M797" s="9"/>
      <c r="N797" s="9"/>
    </row>
    <row r="798" spans="2:14" x14ac:dyDescent="0.25">
      <c r="B798" s="48"/>
      <c r="C798" s="2"/>
      <c r="D798" s="45"/>
      <c r="E798" s="45"/>
      <c r="F798" s="26"/>
      <c r="G798" s="26"/>
      <c r="H798" s="26"/>
      <c r="I798" s="36" t="str">
        <f t="shared" si="36"/>
        <v/>
      </c>
      <c r="J798" s="6"/>
      <c r="K798" s="6"/>
      <c r="L798" s="9"/>
      <c r="M798" s="9"/>
      <c r="N798" s="9"/>
    </row>
    <row r="799" spans="2:14" x14ac:dyDescent="0.25">
      <c r="B799" s="48"/>
      <c r="C799" s="2"/>
      <c r="D799" s="45"/>
      <c r="E799" s="45"/>
      <c r="F799" s="26"/>
      <c r="G799" s="26"/>
      <c r="H799" s="26"/>
      <c r="I799" s="36" t="str">
        <f t="shared" si="36"/>
        <v/>
      </c>
      <c r="J799" s="6"/>
      <c r="K799" s="6"/>
      <c r="L799" s="9"/>
      <c r="M799" s="9"/>
      <c r="N799" s="9"/>
    </row>
    <row r="800" spans="2:14" x14ac:dyDescent="0.25">
      <c r="B800" s="48"/>
      <c r="C800" s="2"/>
      <c r="D800" s="45"/>
      <c r="E800" s="45"/>
      <c r="F800" s="26"/>
      <c r="G800" s="26"/>
      <c r="H800" s="26"/>
      <c r="I800" s="36" t="str">
        <f t="shared" si="36"/>
        <v/>
      </c>
      <c r="J800" s="6"/>
      <c r="K800" s="6"/>
      <c r="L800" s="9"/>
      <c r="M800" s="9"/>
      <c r="N800" s="9"/>
    </row>
    <row r="801" spans="2:14" x14ac:dyDescent="0.25">
      <c r="B801" s="48"/>
      <c r="C801" s="2"/>
      <c r="D801" s="45"/>
      <c r="E801" s="45"/>
      <c r="F801" s="26"/>
      <c r="G801" s="26"/>
      <c r="H801" s="26"/>
      <c r="I801" s="36" t="str">
        <f t="shared" si="36"/>
        <v/>
      </c>
      <c r="J801" s="6"/>
      <c r="K801" s="6"/>
      <c r="L801" s="9"/>
      <c r="M801" s="9"/>
      <c r="N801" s="9"/>
    </row>
    <row r="802" spans="2:14" x14ac:dyDescent="0.25">
      <c r="B802" s="48"/>
      <c r="C802" s="2"/>
      <c r="D802" s="45"/>
      <c r="E802" s="45"/>
      <c r="F802" s="26"/>
      <c r="G802" s="26"/>
      <c r="H802" s="26"/>
      <c r="I802" s="36" t="str">
        <f t="shared" si="36"/>
        <v/>
      </c>
      <c r="J802" s="6"/>
      <c r="K802" s="6"/>
      <c r="L802" s="9"/>
      <c r="M802" s="9"/>
      <c r="N802" s="9"/>
    </row>
    <row r="803" spans="2:14" x14ac:dyDescent="0.25">
      <c r="B803" s="48"/>
      <c r="C803" s="2"/>
      <c r="D803" s="45"/>
      <c r="E803" s="45"/>
      <c r="F803" s="26"/>
      <c r="G803" s="26"/>
      <c r="H803" s="26"/>
      <c r="I803" s="36" t="str">
        <f t="shared" si="36"/>
        <v/>
      </c>
      <c r="J803" s="6"/>
      <c r="K803" s="6"/>
      <c r="L803" s="9"/>
      <c r="M803" s="9"/>
      <c r="N803" s="9"/>
    </row>
    <row r="804" spans="2:14" x14ac:dyDescent="0.25">
      <c r="B804" s="48"/>
      <c r="C804" s="2"/>
      <c r="D804" s="45"/>
      <c r="E804" s="45"/>
      <c r="F804" s="26"/>
      <c r="G804" s="26"/>
      <c r="H804" s="26"/>
      <c r="I804" s="36" t="str">
        <f t="shared" si="36"/>
        <v/>
      </c>
      <c r="J804" s="6"/>
      <c r="K804" s="6"/>
      <c r="L804" s="9"/>
      <c r="M804" s="9"/>
      <c r="N804" s="9"/>
    </row>
    <row r="805" spans="2:14" x14ac:dyDescent="0.25">
      <c r="B805" s="48"/>
      <c r="C805" s="2"/>
      <c r="D805" s="45"/>
      <c r="E805" s="45"/>
      <c r="F805" s="26"/>
      <c r="G805" s="26"/>
      <c r="H805" s="26"/>
      <c r="I805" s="36" t="str">
        <f t="shared" si="36"/>
        <v/>
      </c>
      <c r="J805" s="6"/>
      <c r="K805" s="6"/>
      <c r="L805" s="9"/>
      <c r="M805" s="9"/>
      <c r="N805" s="9"/>
    </row>
    <row r="806" spans="2:14" x14ac:dyDescent="0.25">
      <c r="B806" s="48"/>
      <c r="C806" s="2"/>
      <c r="D806" s="45"/>
      <c r="E806" s="45"/>
      <c r="F806" s="26"/>
      <c r="G806" s="26"/>
      <c r="H806" s="26"/>
      <c r="I806" s="36" t="str">
        <f t="shared" si="36"/>
        <v/>
      </c>
      <c r="J806" s="6"/>
      <c r="K806" s="6"/>
      <c r="L806" s="9"/>
      <c r="M806" s="9"/>
      <c r="N806" s="9"/>
    </row>
    <row r="807" spans="2:14" x14ac:dyDescent="0.25">
      <c r="B807" s="48"/>
      <c r="C807" s="2"/>
      <c r="D807" s="45"/>
      <c r="E807" s="45"/>
      <c r="F807" s="26"/>
      <c r="G807" s="26"/>
      <c r="H807" s="26"/>
      <c r="I807" s="36" t="str">
        <f t="shared" si="36"/>
        <v/>
      </c>
      <c r="J807" s="6"/>
      <c r="K807" s="6"/>
      <c r="L807" s="9"/>
      <c r="M807" s="9"/>
      <c r="N807" s="9"/>
    </row>
    <row r="808" spans="2:14" x14ac:dyDescent="0.25">
      <c r="B808" s="48"/>
      <c r="C808" s="2"/>
      <c r="D808" s="45"/>
      <c r="E808" s="45"/>
      <c r="F808" s="26"/>
      <c r="G808" s="26"/>
      <c r="H808" s="26"/>
      <c r="I808" s="36" t="str">
        <f t="shared" si="36"/>
        <v/>
      </c>
      <c r="J808" s="6"/>
      <c r="K808" s="6"/>
      <c r="L808" s="9"/>
      <c r="M808" s="9"/>
      <c r="N808" s="9"/>
    </row>
    <row r="809" spans="2:14" x14ac:dyDescent="0.25">
      <c r="B809" s="48"/>
      <c r="C809" s="2"/>
      <c r="D809" s="45"/>
      <c r="E809" s="45"/>
      <c r="F809" s="26"/>
      <c r="G809" s="26"/>
      <c r="H809" s="26"/>
      <c r="I809" s="36" t="str">
        <f t="shared" si="36"/>
        <v/>
      </c>
      <c r="J809" s="6"/>
      <c r="K809" s="6"/>
      <c r="L809" s="9"/>
      <c r="M809" s="9"/>
      <c r="N809" s="9"/>
    </row>
    <row r="810" spans="2:14" x14ac:dyDescent="0.25">
      <c r="B810" s="48"/>
      <c r="C810" s="2"/>
      <c r="D810" s="45"/>
      <c r="E810" s="45"/>
      <c r="F810" s="26"/>
      <c r="G810" s="26"/>
      <c r="H810" s="26"/>
      <c r="I810" s="36" t="str">
        <f t="shared" si="36"/>
        <v/>
      </c>
      <c r="J810" s="6"/>
      <c r="K810" s="6"/>
      <c r="L810" s="9"/>
      <c r="M810" s="9"/>
      <c r="N810" s="9"/>
    </row>
    <row r="811" spans="2:14" x14ac:dyDescent="0.25">
      <c r="B811" s="48"/>
      <c r="C811" s="2"/>
      <c r="D811" s="45"/>
      <c r="E811" s="45"/>
      <c r="F811" s="26"/>
      <c r="G811" s="26"/>
      <c r="H811" s="26"/>
      <c r="I811" s="36" t="str">
        <f t="shared" si="36"/>
        <v/>
      </c>
      <c r="J811" s="6"/>
      <c r="K811" s="6"/>
      <c r="L811" s="9"/>
      <c r="M811" s="9"/>
      <c r="N811" s="9"/>
    </row>
    <row r="812" spans="2:14" x14ac:dyDescent="0.25">
      <c r="B812" s="48"/>
      <c r="C812" s="2"/>
      <c r="D812" s="45"/>
      <c r="E812" s="45"/>
      <c r="F812" s="26"/>
      <c r="G812" s="26"/>
      <c r="H812" s="26"/>
      <c r="I812" s="36" t="str">
        <f t="shared" si="36"/>
        <v/>
      </c>
      <c r="J812" s="6"/>
      <c r="K812" s="6"/>
      <c r="L812" s="9"/>
      <c r="M812" s="9"/>
      <c r="N812" s="9"/>
    </row>
    <row r="813" spans="2:14" x14ac:dyDescent="0.25">
      <c r="B813" s="48"/>
      <c r="C813" s="2"/>
      <c r="D813" s="45"/>
      <c r="E813" s="45"/>
      <c r="F813" s="26"/>
      <c r="G813" s="26"/>
      <c r="H813" s="26"/>
      <c r="I813" s="36" t="str">
        <f t="shared" si="36"/>
        <v/>
      </c>
      <c r="J813" s="6"/>
      <c r="K813" s="6"/>
      <c r="L813" s="9"/>
      <c r="M813" s="9"/>
      <c r="N813" s="9"/>
    </row>
    <row r="814" spans="2:14" x14ac:dyDescent="0.25">
      <c r="B814" s="48"/>
      <c r="C814" s="2"/>
      <c r="D814" s="45"/>
      <c r="E814" s="45"/>
      <c r="F814" s="26"/>
      <c r="G814" s="26"/>
      <c r="H814" s="26"/>
      <c r="I814" s="36" t="str">
        <f t="shared" si="36"/>
        <v/>
      </c>
      <c r="J814" s="6"/>
      <c r="K814" s="6"/>
      <c r="L814" s="9"/>
      <c r="M814" s="9"/>
      <c r="N814" s="9"/>
    </row>
    <row r="815" spans="2:14" x14ac:dyDescent="0.25">
      <c r="B815" s="48"/>
      <c r="C815" s="2"/>
      <c r="D815" s="45"/>
      <c r="E815" s="45"/>
      <c r="F815" s="26"/>
      <c r="G815" s="26"/>
      <c r="H815" s="26"/>
      <c r="I815" s="36" t="str">
        <f t="shared" si="36"/>
        <v/>
      </c>
      <c r="J815" s="6"/>
      <c r="K815" s="6"/>
      <c r="L815" s="9"/>
      <c r="M815" s="9"/>
      <c r="N815" s="9"/>
    </row>
    <row r="816" spans="2:14" x14ac:dyDescent="0.25">
      <c r="B816" s="48"/>
      <c r="C816" s="2"/>
      <c r="D816" s="45"/>
      <c r="E816" s="45"/>
      <c r="F816" s="26"/>
      <c r="G816" s="26"/>
      <c r="H816" s="26"/>
      <c r="I816" s="36" t="str">
        <f t="shared" si="36"/>
        <v/>
      </c>
      <c r="J816" s="6"/>
      <c r="K816" s="6"/>
      <c r="L816" s="9"/>
      <c r="M816" s="9"/>
      <c r="N816" s="9"/>
    </row>
    <row r="817" spans="2:14" x14ac:dyDescent="0.25">
      <c r="B817" s="48"/>
      <c r="C817" s="2"/>
      <c r="D817" s="45"/>
      <c r="E817" s="45"/>
      <c r="F817" s="26"/>
      <c r="G817" s="26"/>
      <c r="H817" s="26"/>
      <c r="I817" s="36" t="str">
        <f t="shared" si="36"/>
        <v/>
      </c>
      <c r="J817" s="6"/>
      <c r="K817" s="6"/>
      <c r="L817" s="9"/>
      <c r="M817" s="9"/>
      <c r="N817" s="9"/>
    </row>
    <row r="818" spans="2:14" x14ac:dyDescent="0.25">
      <c r="B818" s="48"/>
      <c r="C818" s="2"/>
      <c r="D818" s="45"/>
      <c r="E818" s="45"/>
      <c r="F818" s="26"/>
      <c r="G818" s="26"/>
      <c r="H818" s="26"/>
      <c r="I818" s="36" t="str">
        <f t="shared" si="36"/>
        <v/>
      </c>
      <c r="J818" s="6"/>
      <c r="K818" s="6"/>
      <c r="L818" s="9"/>
      <c r="M818" s="9"/>
      <c r="N818" s="9"/>
    </row>
    <row r="819" spans="2:14" x14ac:dyDescent="0.25">
      <c r="B819" s="48"/>
      <c r="C819" s="2"/>
      <c r="D819" s="45"/>
      <c r="E819" s="45"/>
      <c r="F819" s="26"/>
      <c r="G819" s="26"/>
      <c r="H819" s="26"/>
      <c r="I819" s="36" t="str">
        <f t="shared" si="36"/>
        <v/>
      </c>
      <c r="J819" s="6"/>
      <c r="K819" s="6"/>
      <c r="L819" s="9"/>
      <c r="M819" s="9"/>
      <c r="N819" s="9"/>
    </row>
    <row r="820" spans="2:14" x14ac:dyDescent="0.25">
      <c r="B820" s="48"/>
      <c r="C820" s="2"/>
      <c r="D820" s="45"/>
      <c r="E820" s="45"/>
      <c r="F820" s="26"/>
      <c r="G820" s="26"/>
      <c r="H820" s="26"/>
      <c r="I820" s="36" t="str">
        <f t="shared" si="36"/>
        <v/>
      </c>
      <c r="J820" s="6"/>
      <c r="K820" s="6"/>
      <c r="L820" s="9"/>
      <c r="M820" s="9"/>
      <c r="N820" s="9"/>
    </row>
    <row r="821" spans="2:14" x14ac:dyDescent="0.25">
      <c r="B821" s="48"/>
      <c r="C821" s="2"/>
      <c r="D821" s="45"/>
      <c r="E821" s="45"/>
      <c r="F821" s="26"/>
      <c r="G821" s="26"/>
      <c r="H821" s="26"/>
      <c r="I821" s="36" t="str">
        <f t="shared" si="36"/>
        <v/>
      </c>
      <c r="J821" s="6"/>
      <c r="K821" s="6"/>
      <c r="L821" s="9"/>
      <c r="M821" s="9"/>
      <c r="N821" s="9"/>
    </row>
    <row r="822" spans="2:14" x14ac:dyDescent="0.25">
      <c r="B822" s="48"/>
      <c r="C822" s="2"/>
      <c r="D822" s="45"/>
      <c r="E822" s="45"/>
      <c r="F822" s="26"/>
      <c r="G822" s="26"/>
      <c r="H822" s="26"/>
      <c r="I822" s="36" t="str">
        <f t="shared" si="36"/>
        <v/>
      </c>
      <c r="J822" s="6"/>
      <c r="K822" s="6"/>
      <c r="L822" s="9"/>
      <c r="M822" s="9"/>
      <c r="N822" s="9"/>
    </row>
    <row r="823" spans="2:14" x14ac:dyDescent="0.25">
      <c r="B823" s="48"/>
      <c r="C823" s="2"/>
      <c r="D823" s="45"/>
      <c r="E823" s="45"/>
      <c r="F823" s="26"/>
      <c r="G823" s="26"/>
      <c r="H823" s="26"/>
      <c r="I823" s="36" t="str">
        <f t="shared" si="36"/>
        <v/>
      </c>
      <c r="J823" s="6"/>
      <c r="K823" s="6"/>
      <c r="L823" s="9"/>
      <c r="M823" s="9"/>
      <c r="N823" s="9"/>
    </row>
    <row r="824" spans="2:14" x14ac:dyDescent="0.25">
      <c r="B824" s="48"/>
      <c r="C824" s="2"/>
      <c r="D824" s="45"/>
      <c r="E824" s="45"/>
      <c r="F824" s="26"/>
      <c r="G824" s="26"/>
      <c r="H824" s="26"/>
      <c r="I824" s="36" t="str">
        <f t="shared" si="36"/>
        <v/>
      </c>
      <c r="J824" s="6"/>
      <c r="K824" s="6"/>
      <c r="L824" s="9"/>
      <c r="M824" s="9"/>
      <c r="N824" s="9"/>
    </row>
    <row r="825" spans="2:14" x14ac:dyDescent="0.25">
      <c r="B825" s="48"/>
      <c r="C825" s="2"/>
      <c r="D825" s="45"/>
      <c r="E825" s="45"/>
      <c r="F825" s="26"/>
      <c r="G825" s="26"/>
      <c r="H825" s="26"/>
      <c r="I825" s="36" t="str">
        <f t="shared" si="36"/>
        <v/>
      </c>
      <c r="J825" s="6"/>
      <c r="K825" s="6"/>
      <c r="L825" s="9"/>
      <c r="M825" s="9"/>
      <c r="N825" s="9"/>
    </row>
    <row r="826" spans="2:14" x14ac:dyDescent="0.25">
      <c r="B826" s="48"/>
      <c r="C826" s="2"/>
      <c r="D826" s="45"/>
      <c r="E826" s="45"/>
      <c r="F826" s="26"/>
      <c r="G826" s="26"/>
      <c r="H826" s="26"/>
      <c r="I826" s="36" t="str">
        <f t="shared" si="36"/>
        <v/>
      </c>
      <c r="J826" s="6"/>
      <c r="K826" s="6"/>
      <c r="L826" s="9"/>
      <c r="M826" s="9"/>
      <c r="N826" s="9"/>
    </row>
    <row r="827" spans="2:14" x14ac:dyDescent="0.25">
      <c r="B827" s="48"/>
      <c r="C827" s="2"/>
      <c r="D827" s="45"/>
      <c r="E827" s="45"/>
      <c r="F827" s="26"/>
      <c r="G827" s="26"/>
      <c r="H827" s="26"/>
      <c r="I827" s="36" t="str">
        <f t="shared" si="36"/>
        <v/>
      </c>
      <c r="J827" s="6"/>
      <c r="K827" s="6"/>
      <c r="L827" s="9"/>
      <c r="M827" s="9"/>
      <c r="N827" s="9"/>
    </row>
    <row r="828" spans="2:14" x14ac:dyDescent="0.25">
      <c r="B828" s="48"/>
      <c r="C828" s="2"/>
      <c r="D828" s="45"/>
      <c r="E828" s="45"/>
      <c r="F828" s="26"/>
      <c r="G828" s="26"/>
      <c r="H828" s="26"/>
      <c r="I828" s="36" t="str">
        <f t="shared" si="36"/>
        <v/>
      </c>
      <c r="J828" s="6"/>
      <c r="K828" s="6"/>
      <c r="L828" s="9"/>
      <c r="M828" s="9"/>
      <c r="N828" s="9"/>
    </row>
    <row r="829" spans="2:14" x14ac:dyDescent="0.25">
      <c r="B829" s="48"/>
      <c r="C829" s="2"/>
      <c r="D829" s="45"/>
      <c r="E829" s="45"/>
      <c r="F829" s="26"/>
      <c r="G829" s="26"/>
      <c r="H829" s="26"/>
      <c r="I829" s="36" t="str">
        <f t="shared" si="36"/>
        <v/>
      </c>
      <c r="J829" s="6"/>
      <c r="K829" s="6"/>
      <c r="L829" s="9"/>
      <c r="M829" s="9"/>
      <c r="N829" s="9"/>
    </row>
    <row r="830" spans="2:14" x14ac:dyDescent="0.25">
      <c r="B830" s="48"/>
      <c r="C830" s="2"/>
      <c r="D830" s="45"/>
      <c r="E830" s="45"/>
      <c r="F830" s="26"/>
      <c r="G830" s="26"/>
      <c r="H830" s="26"/>
      <c r="I830" s="36" t="str">
        <f t="shared" si="36"/>
        <v/>
      </c>
      <c r="J830" s="6"/>
      <c r="K830" s="6"/>
      <c r="L830" s="9"/>
      <c r="M830" s="9"/>
      <c r="N830" s="9"/>
    </row>
    <row r="831" spans="2:14" x14ac:dyDescent="0.25">
      <c r="B831" s="48"/>
      <c r="C831" s="2"/>
      <c r="D831" s="45"/>
      <c r="E831" s="45"/>
      <c r="F831" s="26"/>
      <c r="G831" s="26"/>
      <c r="H831" s="26"/>
      <c r="I831" s="36" t="str">
        <f t="shared" si="36"/>
        <v/>
      </c>
      <c r="J831" s="6"/>
      <c r="K831" s="6"/>
      <c r="L831" s="9"/>
      <c r="M831" s="9"/>
      <c r="N831" s="9"/>
    </row>
    <row r="832" spans="2:14" x14ac:dyDescent="0.25">
      <c r="B832" s="48"/>
      <c r="C832" s="2"/>
      <c r="D832" s="45"/>
      <c r="E832" s="45"/>
      <c r="F832" s="26"/>
      <c r="G832" s="26"/>
      <c r="H832" s="26"/>
      <c r="I832" s="36" t="str">
        <f t="shared" si="36"/>
        <v/>
      </c>
      <c r="J832" s="6"/>
      <c r="K832" s="6"/>
      <c r="L832" s="9"/>
      <c r="M832" s="9"/>
      <c r="N832" s="9"/>
    </row>
    <row r="833" spans="2:14" x14ac:dyDescent="0.25">
      <c r="B833" s="48"/>
      <c r="C833" s="2"/>
      <c r="D833" s="45"/>
      <c r="E833" s="45"/>
      <c r="F833" s="26"/>
      <c r="G833" s="26"/>
      <c r="H833" s="26"/>
      <c r="I833" s="36" t="str">
        <f t="shared" si="36"/>
        <v/>
      </c>
      <c r="J833" s="6"/>
      <c r="K833" s="6"/>
      <c r="L833" s="9"/>
      <c r="M833" s="9"/>
      <c r="N833" s="9"/>
    </row>
    <row r="834" spans="2:14" x14ac:dyDescent="0.25">
      <c r="B834" s="48"/>
      <c r="C834" s="2"/>
      <c r="D834" s="45"/>
      <c r="E834" s="45"/>
      <c r="F834" s="26"/>
      <c r="G834" s="26"/>
      <c r="H834" s="26"/>
      <c r="I834" s="36" t="str">
        <f t="shared" si="36"/>
        <v/>
      </c>
      <c r="J834" s="6"/>
      <c r="K834" s="6"/>
      <c r="L834" s="9"/>
      <c r="M834" s="9"/>
      <c r="N834" s="9"/>
    </row>
    <row r="835" spans="2:14" x14ac:dyDescent="0.25">
      <c r="B835" s="48"/>
      <c r="C835" s="2"/>
      <c r="D835" s="45"/>
      <c r="E835" s="45"/>
      <c r="F835" s="26"/>
      <c r="G835" s="26"/>
      <c r="H835" s="26"/>
      <c r="I835" s="36" t="str">
        <f t="shared" si="36"/>
        <v/>
      </c>
      <c r="J835" s="6"/>
      <c r="K835" s="6"/>
      <c r="L835" s="9"/>
      <c r="M835" s="9"/>
      <c r="N835" s="9"/>
    </row>
    <row r="836" spans="2:14" x14ac:dyDescent="0.25">
      <c r="B836" s="48"/>
      <c r="C836" s="2"/>
      <c r="D836" s="45"/>
      <c r="E836" s="45"/>
      <c r="F836" s="26"/>
      <c r="G836" s="26"/>
      <c r="H836" s="26"/>
      <c r="I836" s="36" t="str">
        <f t="shared" si="36"/>
        <v/>
      </c>
      <c r="J836" s="6"/>
      <c r="K836" s="6"/>
      <c r="L836" s="9"/>
      <c r="M836" s="9"/>
      <c r="N836" s="9"/>
    </row>
    <row r="837" spans="2:14" x14ac:dyDescent="0.25">
      <c r="B837" s="48"/>
      <c r="C837" s="2"/>
      <c r="D837" s="45"/>
      <c r="E837" s="45"/>
      <c r="F837" s="26"/>
      <c r="G837" s="26"/>
      <c r="H837" s="26"/>
      <c r="I837" s="36" t="str">
        <f t="shared" si="36"/>
        <v/>
      </c>
      <c r="J837" s="6"/>
      <c r="K837" s="6"/>
      <c r="L837" s="9"/>
      <c r="M837" s="9"/>
      <c r="N837" s="9"/>
    </row>
    <row r="838" spans="2:14" x14ac:dyDescent="0.25">
      <c r="B838" s="48"/>
      <c r="C838" s="2"/>
      <c r="D838" s="45"/>
      <c r="E838" s="45"/>
      <c r="F838" s="26"/>
      <c r="G838" s="26"/>
      <c r="H838" s="26"/>
      <c r="I838" s="36" t="str">
        <f t="shared" si="36"/>
        <v/>
      </c>
      <c r="J838" s="6"/>
      <c r="K838" s="6"/>
      <c r="L838" s="9"/>
      <c r="M838" s="9"/>
      <c r="N838" s="9"/>
    </row>
    <row r="839" spans="2:14" x14ac:dyDescent="0.25">
      <c r="B839" s="48"/>
      <c r="C839" s="2"/>
      <c r="D839" s="45"/>
      <c r="E839" s="45"/>
      <c r="F839" s="26"/>
      <c r="G839" s="26"/>
      <c r="H839" s="26"/>
      <c r="I839" s="36" t="str">
        <f t="shared" si="36"/>
        <v/>
      </c>
      <c r="J839" s="6"/>
      <c r="K839" s="6"/>
      <c r="L839" s="9"/>
      <c r="M839" s="9"/>
      <c r="N839" s="9"/>
    </row>
    <row r="840" spans="2:14" x14ac:dyDescent="0.25">
      <c r="B840" s="48"/>
      <c r="C840" s="2"/>
      <c r="D840" s="45"/>
      <c r="E840" s="45"/>
      <c r="F840" s="26"/>
      <c r="G840" s="26"/>
      <c r="H840" s="26"/>
      <c r="I840" s="36" t="str">
        <f t="shared" si="36"/>
        <v/>
      </c>
      <c r="J840" s="6"/>
      <c r="K840" s="6"/>
      <c r="L840" s="9"/>
      <c r="M840" s="9"/>
      <c r="N840" s="9"/>
    </row>
    <row r="841" spans="2:14" x14ac:dyDescent="0.25">
      <c r="B841" s="48"/>
      <c r="C841" s="2"/>
      <c r="D841" s="45"/>
      <c r="E841" s="45"/>
      <c r="F841" s="26"/>
      <c r="G841" s="26"/>
      <c r="H841" s="26"/>
      <c r="I841" s="36" t="str">
        <f t="shared" si="36"/>
        <v/>
      </c>
      <c r="J841" s="6"/>
      <c r="K841" s="6"/>
      <c r="L841" s="9"/>
      <c r="M841" s="9"/>
      <c r="N841" s="9"/>
    </row>
    <row r="842" spans="2:14" x14ac:dyDescent="0.25">
      <c r="B842" s="48"/>
      <c r="C842" s="2"/>
      <c r="D842" s="45"/>
      <c r="E842" s="45"/>
      <c r="F842" s="26"/>
      <c r="G842" s="26"/>
      <c r="H842" s="26"/>
      <c r="I842" s="36" t="str">
        <f t="shared" si="36"/>
        <v/>
      </c>
      <c r="J842" s="6"/>
      <c r="K842" s="6"/>
      <c r="L842" s="9"/>
      <c r="M842" s="9"/>
      <c r="N842" s="9"/>
    </row>
    <row r="843" spans="2:14" x14ac:dyDescent="0.25">
      <c r="B843" s="48"/>
      <c r="C843" s="2"/>
      <c r="D843" s="45"/>
      <c r="E843" s="45"/>
      <c r="F843" s="26"/>
      <c r="G843" s="26"/>
      <c r="H843" s="26"/>
      <c r="I843" s="36" t="str">
        <f t="shared" si="36"/>
        <v/>
      </c>
      <c r="J843" s="6"/>
      <c r="K843" s="6"/>
      <c r="L843" s="9"/>
      <c r="M843" s="9"/>
      <c r="N843" s="9"/>
    </row>
    <row r="844" spans="2:14" x14ac:dyDescent="0.25">
      <c r="B844" s="48"/>
      <c r="C844" s="2"/>
      <c r="D844" s="45"/>
      <c r="E844" s="45"/>
      <c r="F844" s="26"/>
      <c r="G844" s="26"/>
      <c r="H844" s="26"/>
      <c r="I844" s="36" t="str">
        <f t="shared" si="36"/>
        <v/>
      </c>
      <c r="J844" s="6"/>
      <c r="K844" s="6"/>
      <c r="L844" s="9"/>
      <c r="M844" s="9"/>
      <c r="N844" s="9"/>
    </row>
    <row r="845" spans="2:14" x14ac:dyDescent="0.25">
      <c r="B845" s="48"/>
      <c r="C845" s="2"/>
      <c r="D845" s="45"/>
      <c r="E845" s="45"/>
      <c r="F845" s="26"/>
      <c r="G845" s="26"/>
      <c r="H845" s="26"/>
      <c r="I845" s="36" t="str">
        <f t="shared" si="36"/>
        <v/>
      </c>
      <c r="J845" s="6"/>
      <c r="K845" s="6"/>
      <c r="L845" s="9"/>
      <c r="M845" s="9"/>
      <c r="N845" s="9"/>
    </row>
    <row r="846" spans="2:14" x14ac:dyDescent="0.25">
      <c r="B846" s="48"/>
      <c r="C846" s="2"/>
      <c r="D846" s="45"/>
      <c r="E846" s="45"/>
      <c r="F846" s="26"/>
      <c r="G846" s="26"/>
      <c r="H846" s="26"/>
      <c r="I846" s="36" t="str">
        <f t="shared" si="36"/>
        <v/>
      </c>
      <c r="J846" s="6"/>
      <c r="K846" s="6"/>
      <c r="L846" s="9"/>
      <c r="M846" s="9"/>
      <c r="N846" s="9"/>
    </row>
    <row r="847" spans="2:14" x14ac:dyDescent="0.25">
      <c r="B847" s="48"/>
      <c r="C847" s="2"/>
      <c r="D847" s="45"/>
      <c r="E847" s="45"/>
      <c r="F847" s="26"/>
      <c r="G847" s="26"/>
      <c r="H847" s="26"/>
      <c r="I847" s="36" t="str">
        <f t="shared" si="36"/>
        <v/>
      </c>
      <c r="J847" s="6"/>
      <c r="K847" s="6"/>
      <c r="L847" s="9"/>
      <c r="M847" s="9"/>
      <c r="N847" s="9"/>
    </row>
    <row r="848" spans="2:14" x14ac:dyDescent="0.25">
      <c r="B848" s="48"/>
      <c r="C848" s="2"/>
      <c r="D848" s="45"/>
      <c r="E848" s="45"/>
      <c r="F848" s="26"/>
      <c r="G848" s="26"/>
      <c r="H848" s="26"/>
      <c r="I848" s="36" t="str">
        <f t="shared" si="36"/>
        <v/>
      </c>
      <c r="J848" s="6"/>
      <c r="K848" s="6"/>
      <c r="L848" s="9"/>
      <c r="M848" s="9"/>
      <c r="N848" s="9"/>
    </row>
    <row r="849" spans="2:14" x14ac:dyDescent="0.25">
      <c r="B849" s="48"/>
      <c r="C849" s="2"/>
      <c r="D849" s="45"/>
      <c r="E849" s="45"/>
      <c r="F849" s="26"/>
      <c r="G849" s="26"/>
      <c r="H849" s="26"/>
      <c r="I849" s="36" t="str">
        <f t="shared" si="36"/>
        <v/>
      </c>
      <c r="J849" s="6"/>
      <c r="K849" s="6"/>
      <c r="L849" s="9"/>
      <c r="M849" s="9"/>
      <c r="N849" s="9"/>
    </row>
    <row r="850" spans="2:14" x14ac:dyDescent="0.25">
      <c r="B850" s="48"/>
      <c r="C850" s="2"/>
      <c r="D850" s="45"/>
      <c r="E850" s="45"/>
      <c r="F850" s="26"/>
      <c r="G850" s="26"/>
      <c r="H850" s="26"/>
      <c r="I850" s="36" t="str">
        <f t="shared" si="36"/>
        <v/>
      </c>
      <c r="J850" s="6"/>
      <c r="K850" s="6"/>
      <c r="L850" s="9"/>
      <c r="M850" s="9"/>
      <c r="N850" s="9"/>
    </row>
    <row r="851" spans="2:14" x14ac:dyDescent="0.25">
      <c r="B851" s="48"/>
      <c r="C851" s="2"/>
      <c r="D851" s="45"/>
      <c r="E851" s="45"/>
      <c r="F851" s="26"/>
      <c r="G851" s="26"/>
      <c r="H851" s="26"/>
      <c r="I851" s="36" t="str">
        <f t="shared" si="36"/>
        <v/>
      </c>
      <c r="J851" s="6"/>
      <c r="K851" s="6"/>
      <c r="L851" s="9"/>
      <c r="M851" s="9"/>
      <c r="N851" s="9"/>
    </row>
    <row r="852" spans="2:14" x14ac:dyDescent="0.25">
      <c r="B852" s="48"/>
      <c r="C852" s="2"/>
      <c r="D852" s="45"/>
      <c r="E852" s="45"/>
      <c r="F852" s="26"/>
      <c r="G852" s="26"/>
      <c r="H852" s="26"/>
      <c r="I852" s="36" t="str">
        <f t="shared" si="36"/>
        <v/>
      </c>
      <c r="J852" s="9"/>
      <c r="K852" s="9"/>
      <c r="L852" s="9"/>
      <c r="M852" s="9"/>
      <c r="N852" s="9"/>
    </row>
    <row r="853" spans="2:14" x14ac:dyDescent="0.25">
      <c r="B853" s="48"/>
      <c r="C853" s="2"/>
      <c r="D853" s="45"/>
      <c r="E853" s="45"/>
      <c r="F853" s="26"/>
      <c r="G853" s="26"/>
      <c r="H853" s="26"/>
      <c r="I853" s="36" t="str">
        <f t="shared" si="36"/>
        <v/>
      </c>
      <c r="J853" s="9"/>
      <c r="K853" s="9"/>
      <c r="L853" s="9"/>
      <c r="M853" s="9"/>
      <c r="N853" s="9"/>
    </row>
    <row r="854" spans="2:14" x14ac:dyDescent="0.25">
      <c r="B854" s="48"/>
      <c r="C854" s="2"/>
      <c r="D854" s="45"/>
      <c r="E854" s="45"/>
      <c r="F854" s="26"/>
      <c r="G854" s="26"/>
      <c r="H854" s="26"/>
      <c r="I854" s="36" t="str">
        <f t="shared" si="36"/>
        <v/>
      </c>
      <c r="J854" s="9"/>
      <c r="K854" s="9"/>
      <c r="L854" s="9"/>
      <c r="M854" s="9"/>
      <c r="N854" s="9"/>
    </row>
    <row r="855" spans="2:14" x14ac:dyDescent="0.25">
      <c r="B855" s="48"/>
      <c r="C855" s="2"/>
      <c r="D855" s="45"/>
      <c r="E855" s="45"/>
      <c r="F855" s="26"/>
      <c r="G855" s="26"/>
      <c r="H855" s="26"/>
      <c r="I855" s="36" t="str">
        <f t="shared" ref="I855:I918" si="37">IF(B855&lt;&gt;"",G855-H855,"")</f>
        <v/>
      </c>
      <c r="J855" s="9"/>
      <c r="K855" s="9"/>
      <c r="L855" s="9"/>
      <c r="M855" s="9"/>
      <c r="N855" s="9"/>
    </row>
    <row r="856" spans="2:14" x14ac:dyDescent="0.25">
      <c r="B856" s="48"/>
      <c r="C856" s="2"/>
      <c r="D856" s="45"/>
      <c r="E856" s="45"/>
      <c r="F856" s="26"/>
      <c r="G856" s="26"/>
      <c r="H856" s="26"/>
      <c r="I856" s="36" t="str">
        <f t="shared" si="37"/>
        <v/>
      </c>
      <c r="J856" s="9"/>
      <c r="K856" s="9"/>
      <c r="L856" s="9"/>
      <c r="M856" s="9"/>
      <c r="N856" s="9"/>
    </row>
    <row r="857" spans="2:14" x14ac:dyDescent="0.25">
      <c r="B857" s="48"/>
      <c r="C857" s="2"/>
      <c r="D857" s="45"/>
      <c r="E857" s="45"/>
      <c r="F857" s="26"/>
      <c r="G857" s="26"/>
      <c r="H857" s="26"/>
      <c r="I857" s="36" t="str">
        <f t="shared" si="37"/>
        <v/>
      </c>
      <c r="J857" s="9"/>
      <c r="K857" s="9"/>
      <c r="L857" s="9"/>
      <c r="M857" s="9"/>
      <c r="N857" s="9"/>
    </row>
    <row r="858" spans="2:14" x14ac:dyDescent="0.25">
      <c r="B858" s="48"/>
      <c r="C858" s="2"/>
      <c r="D858" s="45"/>
      <c r="E858" s="45"/>
      <c r="F858" s="26"/>
      <c r="G858" s="26"/>
      <c r="H858" s="26"/>
      <c r="I858" s="36" t="str">
        <f t="shared" si="37"/>
        <v/>
      </c>
      <c r="J858" s="9"/>
      <c r="K858" s="9"/>
      <c r="L858" s="9"/>
      <c r="M858" s="9"/>
      <c r="N858" s="9"/>
    </row>
    <row r="859" spans="2:14" x14ac:dyDescent="0.25">
      <c r="B859" s="48"/>
      <c r="C859" s="2"/>
      <c r="D859" s="45"/>
      <c r="E859" s="45"/>
      <c r="F859" s="26"/>
      <c r="G859" s="26"/>
      <c r="H859" s="26"/>
      <c r="I859" s="36" t="str">
        <f t="shared" si="37"/>
        <v/>
      </c>
      <c r="J859" s="9"/>
      <c r="K859" s="9"/>
      <c r="L859" s="9"/>
      <c r="M859" s="9"/>
      <c r="N859" s="9"/>
    </row>
    <row r="860" spans="2:14" x14ac:dyDescent="0.25">
      <c r="B860" s="48"/>
      <c r="C860" s="2"/>
      <c r="D860" s="45"/>
      <c r="E860" s="45"/>
      <c r="F860" s="26"/>
      <c r="G860" s="26"/>
      <c r="H860" s="26"/>
      <c r="I860" s="36" t="str">
        <f t="shared" si="37"/>
        <v/>
      </c>
      <c r="J860" s="9"/>
      <c r="K860" s="9"/>
      <c r="L860" s="9"/>
      <c r="M860" s="9"/>
      <c r="N860" s="9"/>
    </row>
    <row r="861" spans="2:14" x14ac:dyDescent="0.25">
      <c r="B861" s="48"/>
      <c r="C861" s="2"/>
      <c r="D861" s="45"/>
      <c r="E861" s="45"/>
      <c r="F861" s="26"/>
      <c r="G861" s="26"/>
      <c r="H861" s="26"/>
      <c r="I861" s="36" t="str">
        <f t="shared" si="37"/>
        <v/>
      </c>
      <c r="J861" s="9"/>
      <c r="K861" s="9"/>
      <c r="L861" s="9"/>
      <c r="M861" s="9"/>
      <c r="N861" s="9"/>
    </row>
    <row r="862" spans="2:14" x14ac:dyDescent="0.25">
      <c r="B862" s="48"/>
      <c r="C862" s="2"/>
      <c r="D862" s="45"/>
      <c r="E862" s="45"/>
      <c r="F862" s="26"/>
      <c r="G862" s="26"/>
      <c r="H862" s="26"/>
      <c r="I862" s="36" t="str">
        <f t="shared" si="37"/>
        <v/>
      </c>
      <c r="J862" s="9"/>
      <c r="K862" s="9"/>
      <c r="L862" s="9"/>
      <c r="M862" s="9"/>
      <c r="N862" s="9"/>
    </row>
    <row r="863" spans="2:14" x14ac:dyDescent="0.25">
      <c r="B863" s="48"/>
      <c r="C863" s="2"/>
      <c r="D863" s="45"/>
      <c r="E863" s="45"/>
      <c r="F863" s="26"/>
      <c r="G863" s="26"/>
      <c r="H863" s="26"/>
      <c r="I863" s="36" t="str">
        <f t="shared" si="37"/>
        <v/>
      </c>
      <c r="J863" s="9"/>
      <c r="K863" s="9"/>
      <c r="L863" s="9"/>
      <c r="M863" s="9"/>
      <c r="N863" s="9"/>
    </row>
    <row r="864" spans="2:14" x14ac:dyDescent="0.25">
      <c r="B864" s="48"/>
      <c r="C864" s="2"/>
      <c r="D864" s="45"/>
      <c r="E864" s="45"/>
      <c r="F864" s="26"/>
      <c r="G864" s="26"/>
      <c r="H864" s="26"/>
      <c r="I864" s="36" t="str">
        <f t="shared" si="37"/>
        <v/>
      </c>
      <c r="J864" s="9"/>
      <c r="K864" s="9"/>
      <c r="L864" s="9"/>
      <c r="M864" s="9"/>
      <c r="N864" s="9"/>
    </row>
    <row r="865" spans="2:14" x14ac:dyDescent="0.25">
      <c r="B865" s="48"/>
      <c r="C865" s="2"/>
      <c r="D865" s="45"/>
      <c r="E865" s="45"/>
      <c r="F865" s="26"/>
      <c r="G865" s="26"/>
      <c r="H865" s="26"/>
      <c r="I865" s="36" t="str">
        <f t="shared" si="37"/>
        <v/>
      </c>
      <c r="J865" s="9"/>
      <c r="K865" s="9"/>
      <c r="L865" s="9"/>
      <c r="M865" s="9"/>
      <c r="N865" s="9"/>
    </row>
    <row r="866" spans="2:14" x14ac:dyDescent="0.25">
      <c r="B866" s="48"/>
      <c r="C866" s="2"/>
      <c r="D866" s="45"/>
      <c r="E866" s="45"/>
      <c r="F866" s="26"/>
      <c r="G866" s="26"/>
      <c r="H866" s="26"/>
      <c r="I866" s="36" t="str">
        <f t="shared" si="37"/>
        <v/>
      </c>
      <c r="J866" s="9"/>
      <c r="K866" s="9"/>
      <c r="L866" s="9"/>
      <c r="M866" s="9"/>
      <c r="N866" s="9"/>
    </row>
    <row r="867" spans="2:14" x14ac:dyDescent="0.25">
      <c r="B867" s="48"/>
      <c r="C867" s="2"/>
      <c r="D867" s="45"/>
      <c r="E867" s="45"/>
      <c r="F867" s="26"/>
      <c r="G867" s="26"/>
      <c r="H867" s="26"/>
      <c r="I867" s="36" t="str">
        <f t="shared" si="37"/>
        <v/>
      </c>
      <c r="J867" s="9"/>
      <c r="K867" s="9"/>
      <c r="L867" s="9"/>
      <c r="M867" s="9"/>
      <c r="N867" s="9"/>
    </row>
    <row r="868" spans="2:14" x14ac:dyDescent="0.25">
      <c r="B868" s="48"/>
      <c r="C868" s="2"/>
      <c r="D868" s="45"/>
      <c r="E868" s="45"/>
      <c r="F868" s="26"/>
      <c r="G868" s="26"/>
      <c r="H868" s="26"/>
      <c r="I868" s="36" t="str">
        <f t="shared" si="37"/>
        <v/>
      </c>
      <c r="J868" s="9"/>
      <c r="K868" s="9"/>
      <c r="L868" s="9"/>
      <c r="M868" s="9"/>
      <c r="N868" s="9"/>
    </row>
    <row r="869" spans="2:14" x14ac:dyDescent="0.25">
      <c r="B869" s="48"/>
      <c r="C869" s="2"/>
      <c r="D869" s="45"/>
      <c r="E869" s="45"/>
      <c r="F869" s="26"/>
      <c r="G869" s="26"/>
      <c r="H869" s="26"/>
      <c r="I869" s="36" t="str">
        <f t="shared" si="37"/>
        <v/>
      </c>
      <c r="J869" s="9"/>
      <c r="K869" s="9"/>
      <c r="L869" s="9"/>
      <c r="M869" s="9"/>
      <c r="N869" s="9"/>
    </row>
    <row r="870" spans="2:14" x14ac:dyDescent="0.25">
      <c r="B870" s="48"/>
      <c r="C870" s="2"/>
      <c r="D870" s="45"/>
      <c r="E870" s="45"/>
      <c r="F870" s="26"/>
      <c r="G870" s="26"/>
      <c r="H870" s="26"/>
      <c r="I870" s="36" t="str">
        <f t="shared" si="37"/>
        <v/>
      </c>
      <c r="J870" s="9"/>
      <c r="K870" s="9"/>
      <c r="L870" s="9"/>
      <c r="M870" s="9"/>
      <c r="N870" s="9"/>
    </row>
    <row r="871" spans="2:14" x14ac:dyDescent="0.25">
      <c r="B871" s="48"/>
      <c r="C871" s="2"/>
      <c r="D871" s="45"/>
      <c r="E871" s="45"/>
      <c r="F871" s="26"/>
      <c r="G871" s="26"/>
      <c r="H871" s="26"/>
      <c r="I871" s="36" t="str">
        <f t="shared" si="37"/>
        <v/>
      </c>
      <c r="J871" s="9"/>
      <c r="K871" s="9"/>
      <c r="L871" s="9"/>
      <c r="M871" s="9"/>
      <c r="N871" s="9"/>
    </row>
    <row r="872" spans="2:14" x14ac:dyDescent="0.25">
      <c r="B872" s="48"/>
      <c r="C872" s="2"/>
      <c r="D872" s="45"/>
      <c r="E872" s="45"/>
      <c r="F872" s="26"/>
      <c r="G872" s="26"/>
      <c r="H872" s="26"/>
      <c r="I872" s="36" t="str">
        <f t="shared" si="37"/>
        <v/>
      </c>
      <c r="J872" s="9"/>
      <c r="K872" s="9"/>
      <c r="L872" s="9"/>
      <c r="M872" s="9"/>
      <c r="N872" s="9"/>
    </row>
    <row r="873" spans="2:14" x14ac:dyDescent="0.25">
      <c r="B873" s="48"/>
      <c r="C873" s="2"/>
      <c r="D873" s="45"/>
      <c r="E873" s="45"/>
      <c r="F873" s="26"/>
      <c r="G873" s="26"/>
      <c r="H873" s="26"/>
      <c r="I873" s="36" t="str">
        <f t="shared" si="37"/>
        <v/>
      </c>
      <c r="J873" s="9"/>
      <c r="K873" s="9"/>
      <c r="L873" s="9"/>
      <c r="M873" s="9"/>
      <c r="N873" s="9"/>
    </row>
    <row r="874" spans="2:14" x14ac:dyDescent="0.25">
      <c r="B874" s="48"/>
      <c r="C874" s="2"/>
      <c r="D874" s="45"/>
      <c r="E874" s="45"/>
      <c r="F874" s="26"/>
      <c r="G874" s="26"/>
      <c r="H874" s="26"/>
      <c r="I874" s="36" t="str">
        <f t="shared" si="37"/>
        <v/>
      </c>
      <c r="J874" s="9"/>
      <c r="K874" s="9"/>
      <c r="L874" s="9"/>
      <c r="M874" s="9"/>
      <c r="N874" s="9"/>
    </row>
    <row r="875" spans="2:14" x14ac:dyDescent="0.25">
      <c r="B875" s="48"/>
      <c r="C875" s="2"/>
      <c r="D875" s="45"/>
      <c r="E875" s="45"/>
      <c r="F875" s="26"/>
      <c r="G875" s="26"/>
      <c r="H875" s="26"/>
      <c r="I875" s="36" t="str">
        <f t="shared" si="37"/>
        <v/>
      </c>
      <c r="J875" s="9"/>
      <c r="K875" s="9"/>
      <c r="L875" s="9"/>
      <c r="M875" s="9"/>
      <c r="N875" s="9"/>
    </row>
    <row r="876" spans="2:14" x14ac:dyDescent="0.25">
      <c r="B876" s="48"/>
      <c r="C876" s="2"/>
      <c r="D876" s="45"/>
      <c r="E876" s="45"/>
      <c r="F876" s="26"/>
      <c r="G876" s="26"/>
      <c r="H876" s="26"/>
      <c r="I876" s="36" t="str">
        <f t="shared" si="37"/>
        <v/>
      </c>
      <c r="J876" s="9"/>
      <c r="K876" s="9"/>
      <c r="L876" s="9"/>
      <c r="M876" s="9"/>
      <c r="N876" s="9"/>
    </row>
    <row r="877" spans="2:14" x14ac:dyDescent="0.25">
      <c r="B877" s="48"/>
      <c r="C877" s="2"/>
      <c r="D877" s="45"/>
      <c r="E877" s="45"/>
      <c r="F877" s="26"/>
      <c r="G877" s="26"/>
      <c r="H877" s="26"/>
      <c r="I877" s="36" t="str">
        <f t="shared" si="37"/>
        <v/>
      </c>
      <c r="J877" s="9"/>
      <c r="K877" s="9"/>
      <c r="L877" s="9"/>
      <c r="M877" s="9"/>
      <c r="N877" s="9"/>
    </row>
    <row r="878" spans="2:14" x14ac:dyDescent="0.25">
      <c r="B878" s="48"/>
      <c r="C878" s="2"/>
      <c r="D878" s="45"/>
      <c r="E878" s="45"/>
      <c r="F878" s="26"/>
      <c r="G878" s="26"/>
      <c r="H878" s="26"/>
      <c r="I878" s="36" t="str">
        <f t="shared" si="37"/>
        <v/>
      </c>
      <c r="J878" s="9"/>
      <c r="K878" s="9"/>
      <c r="L878" s="9"/>
      <c r="M878" s="9"/>
      <c r="N878" s="9"/>
    </row>
    <row r="879" spans="2:14" x14ac:dyDescent="0.25">
      <c r="B879" s="48"/>
      <c r="C879" s="2"/>
      <c r="D879" s="45"/>
      <c r="E879" s="45"/>
      <c r="F879" s="26"/>
      <c r="G879" s="26"/>
      <c r="H879" s="26"/>
      <c r="I879" s="36" t="str">
        <f t="shared" si="37"/>
        <v/>
      </c>
      <c r="J879" s="9"/>
      <c r="K879" s="9"/>
      <c r="L879" s="9"/>
      <c r="M879" s="9"/>
      <c r="N879" s="9"/>
    </row>
    <row r="880" spans="2:14" x14ac:dyDescent="0.25">
      <c r="B880" s="48"/>
      <c r="C880" s="2"/>
      <c r="D880" s="45"/>
      <c r="E880" s="45"/>
      <c r="F880" s="26"/>
      <c r="G880" s="26"/>
      <c r="H880" s="26"/>
      <c r="I880" s="36" t="str">
        <f t="shared" si="37"/>
        <v/>
      </c>
      <c r="J880" s="9"/>
      <c r="K880" s="9"/>
      <c r="L880" s="9"/>
      <c r="M880" s="9"/>
      <c r="N880" s="9"/>
    </row>
    <row r="881" spans="2:14" x14ac:dyDescent="0.25">
      <c r="B881" s="48"/>
      <c r="C881" s="2"/>
      <c r="D881" s="45"/>
      <c r="E881" s="45"/>
      <c r="F881" s="26"/>
      <c r="G881" s="26"/>
      <c r="H881" s="26"/>
      <c r="I881" s="36" t="str">
        <f t="shared" si="37"/>
        <v/>
      </c>
      <c r="J881" s="9"/>
      <c r="K881" s="9"/>
      <c r="L881" s="9"/>
      <c r="M881" s="9"/>
      <c r="N881" s="9"/>
    </row>
    <row r="882" spans="2:14" x14ac:dyDescent="0.25">
      <c r="B882" s="48"/>
      <c r="C882" s="2"/>
      <c r="D882" s="45"/>
      <c r="E882" s="45"/>
      <c r="F882" s="26"/>
      <c r="G882" s="26"/>
      <c r="H882" s="26"/>
      <c r="I882" s="36" t="str">
        <f t="shared" si="37"/>
        <v/>
      </c>
      <c r="J882" s="9"/>
      <c r="K882" s="9"/>
      <c r="L882" s="9"/>
      <c r="M882" s="9"/>
      <c r="N882" s="9"/>
    </row>
    <row r="883" spans="2:14" x14ac:dyDescent="0.25">
      <c r="B883" s="48"/>
      <c r="C883" s="2"/>
      <c r="D883" s="45"/>
      <c r="E883" s="45"/>
      <c r="F883" s="26"/>
      <c r="G883" s="26"/>
      <c r="H883" s="26"/>
      <c r="I883" s="36" t="str">
        <f t="shared" si="37"/>
        <v/>
      </c>
      <c r="J883" s="9"/>
      <c r="K883" s="9"/>
      <c r="L883" s="9"/>
      <c r="M883" s="9"/>
      <c r="N883" s="9"/>
    </row>
    <row r="884" spans="2:14" x14ac:dyDescent="0.25">
      <c r="B884" s="48"/>
      <c r="C884" s="2"/>
      <c r="D884" s="45"/>
      <c r="E884" s="45"/>
      <c r="F884" s="26"/>
      <c r="G884" s="26"/>
      <c r="H884" s="26"/>
      <c r="I884" s="36" t="str">
        <f t="shared" si="37"/>
        <v/>
      </c>
      <c r="J884" s="9"/>
      <c r="K884" s="9"/>
      <c r="L884" s="9"/>
      <c r="M884" s="9"/>
      <c r="N884" s="9"/>
    </row>
    <row r="885" spans="2:14" x14ac:dyDescent="0.25">
      <c r="B885" s="48"/>
      <c r="C885" s="2"/>
      <c r="D885" s="45"/>
      <c r="E885" s="45"/>
      <c r="F885" s="26"/>
      <c r="G885" s="26"/>
      <c r="H885" s="26"/>
      <c r="I885" s="36" t="str">
        <f t="shared" si="37"/>
        <v/>
      </c>
      <c r="J885" s="9"/>
      <c r="K885" s="9"/>
      <c r="L885" s="9"/>
      <c r="M885" s="9"/>
      <c r="N885" s="9"/>
    </row>
    <row r="886" spans="2:14" x14ac:dyDescent="0.25">
      <c r="B886" s="48"/>
      <c r="C886" s="2"/>
      <c r="D886" s="45"/>
      <c r="E886" s="45"/>
      <c r="F886" s="26"/>
      <c r="G886" s="26"/>
      <c r="H886" s="26"/>
      <c r="I886" s="36" t="str">
        <f t="shared" si="37"/>
        <v/>
      </c>
      <c r="J886" s="9"/>
      <c r="K886" s="9"/>
      <c r="L886" s="9"/>
      <c r="M886" s="9"/>
      <c r="N886" s="9"/>
    </row>
    <row r="887" spans="2:14" x14ac:dyDescent="0.25">
      <c r="B887" s="48"/>
      <c r="C887" s="2"/>
      <c r="D887" s="45"/>
      <c r="E887" s="45"/>
      <c r="F887" s="26"/>
      <c r="G887" s="26"/>
      <c r="H887" s="26"/>
      <c r="I887" s="36" t="str">
        <f t="shared" si="37"/>
        <v/>
      </c>
      <c r="J887" s="9"/>
      <c r="K887" s="9"/>
      <c r="L887" s="9"/>
      <c r="M887" s="9"/>
      <c r="N887" s="9"/>
    </row>
    <row r="888" spans="2:14" x14ac:dyDescent="0.25">
      <c r="B888" s="48"/>
      <c r="C888" s="2"/>
      <c r="D888" s="45"/>
      <c r="E888" s="45"/>
      <c r="F888" s="26"/>
      <c r="G888" s="26"/>
      <c r="H888" s="26"/>
      <c r="I888" s="36" t="str">
        <f t="shared" si="37"/>
        <v/>
      </c>
      <c r="J888" s="9"/>
      <c r="K888" s="9"/>
      <c r="L888" s="9"/>
      <c r="M888" s="9"/>
      <c r="N888" s="9"/>
    </row>
    <row r="889" spans="2:14" x14ac:dyDescent="0.25">
      <c r="B889" s="48"/>
      <c r="C889" s="2"/>
      <c r="D889" s="45"/>
      <c r="E889" s="45"/>
      <c r="F889" s="26"/>
      <c r="G889" s="26"/>
      <c r="H889" s="26"/>
      <c r="I889" s="36" t="str">
        <f t="shared" si="37"/>
        <v/>
      </c>
      <c r="J889" s="9"/>
      <c r="K889" s="9"/>
      <c r="L889" s="9"/>
      <c r="M889" s="9"/>
      <c r="N889" s="9"/>
    </row>
    <row r="890" spans="2:14" x14ac:dyDescent="0.25">
      <c r="B890" s="48"/>
      <c r="C890" s="2"/>
      <c r="D890" s="45"/>
      <c r="E890" s="45"/>
      <c r="F890" s="26"/>
      <c r="G890" s="26"/>
      <c r="H890" s="26"/>
      <c r="I890" s="36" t="str">
        <f t="shared" si="37"/>
        <v/>
      </c>
      <c r="J890" s="9"/>
      <c r="K890" s="9"/>
      <c r="L890" s="9"/>
      <c r="M890" s="9"/>
      <c r="N890" s="9"/>
    </row>
    <row r="891" spans="2:14" x14ac:dyDescent="0.25">
      <c r="B891" s="48"/>
      <c r="C891" s="2"/>
      <c r="D891" s="45"/>
      <c r="E891" s="45"/>
      <c r="F891" s="26"/>
      <c r="G891" s="26"/>
      <c r="H891" s="26"/>
      <c r="I891" s="36" t="str">
        <f t="shared" si="37"/>
        <v/>
      </c>
      <c r="J891" s="9"/>
      <c r="K891" s="9"/>
      <c r="L891" s="9"/>
      <c r="M891" s="9"/>
      <c r="N891" s="9"/>
    </row>
    <row r="892" spans="2:14" x14ac:dyDescent="0.25">
      <c r="B892" s="48"/>
      <c r="C892" s="2"/>
      <c r="D892" s="45"/>
      <c r="E892" s="45"/>
      <c r="F892" s="26"/>
      <c r="G892" s="26"/>
      <c r="H892" s="26"/>
      <c r="I892" s="36" t="str">
        <f t="shared" si="37"/>
        <v/>
      </c>
      <c r="J892" s="9"/>
      <c r="K892" s="9"/>
      <c r="L892" s="9"/>
      <c r="M892" s="9"/>
      <c r="N892" s="9"/>
    </row>
    <row r="893" spans="2:14" x14ac:dyDescent="0.25">
      <c r="B893" s="48"/>
      <c r="C893" s="2"/>
      <c r="D893" s="45"/>
      <c r="E893" s="45"/>
      <c r="F893" s="26"/>
      <c r="G893" s="26"/>
      <c r="H893" s="26"/>
      <c r="I893" s="36" t="str">
        <f t="shared" si="37"/>
        <v/>
      </c>
      <c r="J893" s="9"/>
      <c r="K893" s="9"/>
      <c r="L893" s="9"/>
      <c r="M893" s="9"/>
      <c r="N893" s="9"/>
    </row>
    <row r="894" spans="2:14" x14ac:dyDescent="0.25">
      <c r="B894" s="48"/>
      <c r="C894" s="2"/>
      <c r="D894" s="45"/>
      <c r="E894" s="45"/>
      <c r="F894" s="26"/>
      <c r="G894" s="26"/>
      <c r="H894" s="26"/>
      <c r="I894" s="36" t="str">
        <f t="shared" si="37"/>
        <v/>
      </c>
      <c r="J894" s="9"/>
      <c r="K894" s="9"/>
      <c r="L894" s="9"/>
      <c r="M894" s="9"/>
      <c r="N894" s="9"/>
    </row>
    <row r="895" spans="2:14" x14ac:dyDescent="0.25">
      <c r="B895" s="48"/>
      <c r="C895" s="2"/>
      <c r="D895" s="45"/>
      <c r="E895" s="45"/>
      <c r="F895" s="26"/>
      <c r="G895" s="26"/>
      <c r="H895" s="26"/>
      <c r="I895" s="36" t="str">
        <f t="shared" si="37"/>
        <v/>
      </c>
      <c r="J895" s="9"/>
      <c r="K895" s="9"/>
      <c r="L895" s="9"/>
      <c r="M895" s="9"/>
      <c r="N895" s="9"/>
    </row>
    <row r="896" spans="2:14" x14ac:dyDescent="0.25">
      <c r="B896" s="48"/>
      <c r="C896" s="2"/>
      <c r="D896" s="45"/>
      <c r="E896" s="45"/>
      <c r="F896" s="26"/>
      <c r="G896" s="26"/>
      <c r="H896" s="26"/>
      <c r="I896" s="36" t="str">
        <f t="shared" si="37"/>
        <v/>
      </c>
      <c r="J896" s="9"/>
      <c r="K896" s="9"/>
      <c r="L896" s="9"/>
      <c r="M896" s="9"/>
      <c r="N896" s="9"/>
    </row>
    <row r="897" spans="2:14" x14ac:dyDescent="0.25">
      <c r="B897" s="48"/>
      <c r="C897" s="2"/>
      <c r="D897" s="45"/>
      <c r="E897" s="45"/>
      <c r="F897" s="26"/>
      <c r="G897" s="26"/>
      <c r="H897" s="26"/>
      <c r="I897" s="36" t="str">
        <f t="shared" si="37"/>
        <v/>
      </c>
      <c r="J897" s="9"/>
      <c r="K897" s="9"/>
      <c r="L897" s="9"/>
      <c r="M897" s="9"/>
      <c r="N897" s="9"/>
    </row>
    <row r="898" spans="2:14" x14ac:dyDescent="0.25">
      <c r="B898" s="48"/>
      <c r="C898" s="2"/>
      <c r="D898" s="45"/>
      <c r="E898" s="45"/>
      <c r="F898" s="26"/>
      <c r="G898" s="26"/>
      <c r="H898" s="26"/>
      <c r="I898" s="36" t="str">
        <f t="shared" si="37"/>
        <v/>
      </c>
      <c r="J898" s="9"/>
      <c r="K898" s="9"/>
      <c r="L898" s="9"/>
      <c r="M898" s="9"/>
      <c r="N898" s="9"/>
    </row>
    <row r="899" spans="2:14" x14ac:dyDescent="0.25">
      <c r="B899" s="48"/>
      <c r="C899" s="2"/>
      <c r="D899" s="45"/>
      <c r="E899" s="45"/>
      <c r="F899" s="26"/>
      <c r="G899" s="26"/>
      <c r="H899" s="26"/>
      <c r="I899" s="36" t="str">
        <f t="shared" si="37"/>
        <v/>
      </c>
      <c r="J899" s="9"/>
      <c r="K899" s="9"/>
      <c r="L899" s="9"/>
      <c r="M899" s="9"/>
      <c r="N899" s="9"/>
    </row>
    <row r="900" spans="2:14" x14ac:dyDescent="0.25">
      <c r="B900" s="48"/>
      <c r="C900" s="2"/>
      <c r="D900" s="45"/>
      <c r="E900" s="45"/>
      <c r="F900" s="26"/>
      <c r="G900" s="26"/>
      <c r="H900" s="26"/>
      <c r="I900" s="36" t="str">
        <f t="shared" si="37"/>
        <v/>
      </c>
      <c r="J900" s="9"/>
      <c r="K900" s="9"/>
      <c r="L900" s="9"/>
      <c r="M900" s="9"/>
      <c r="N900" s="9"/>
    </row>
    <row r="901" spans="2:14" x14ac:dyDescent="0.25">
      <c r="B901" s="48"/>
      <c r="C901" s="2"/>
      <c r="D901" s="45"/>
      <c r="E901" s="45"/>
      <c r="F901" s="26"/>
      <c r="G901" s="26"/>
      <c r="H901" s="26"/>
      <c r="I901" s="36" t="str">
        <f t="shared" si="37"/>
        <v/>
      </c>
      <c r="J901" s="9"/>
      <c r="K901" s="9"/>
      <c r="L901" s="9"/>
      <c r="M901" s="9"/>
      <c r="N901" s="9"/>
    </row>
    <row r="902" spans="2:14" x14ac:dyDescent="0.25">
      <c r="B902" s="48"/>
      <c r="C902" s="2"/>
      <c r="D902" s="45"/>
      <c r="E902" s="45"/>
      <c r="F902" s="26"/>
      <c r="G902" s="26"/>
      <c r="H902" s="26"/>
      <c r="I902" s="36" t="str">
        <f t="shared" si="37"/>
        <v/>
      </c>
      <c r="J902" s="9"/>
      <c r="K902" s="9"/>
      <c r="L902" s="9"/>
      <c r="M902" s="9"/>
      <c r="N902" s="9"/>
    </row>
    <row r="903" spans="2:14" x14ac:dyDescent="0.25">
      <c r="B903" s="48"/>
      <c r="C903" s="2"/>
      <c r="D903" s="45"/>
      <c r="E903" s="45"/>
      <c r="F903" s="26"/>
      <c r="G903" s="26"/>
      <c r="H903" s="26"/>
      <c r="I903" s="36" t="str">
        <f t="shared" si="37"/>
        <v/>
      </c>
      <c r="J903" s="9"/>
      <c r="K903" s="9"/>
      <c r="L903" s="9"/>
      <c r="M903" s="9"/>
      <c r="N903" s="9"/>
    </row>
    <row r="904" spans="2:14" x14ac:dyDescent="0.25">
      <c r="B904" s="48"/>
      <c r="C904" s="2"/>
      <c r="D904" s="45"/>
      <c r="E904" s="45"/>
      <c r="F904" s="26"/>
      <c r="G904" s="26"/>
      <c r="H904" s="26"/>
      <c r="I904" s="36" t="str">
        <f t="shared" si="37"/>
        <v/>
      </c>
      <c r="J904" s="9"/>
      <c r="K904" s="9"/>
      <c r="L904" s="9"/>
      <c r="M904" s="9"/>
      <c r="N904" s="9"/>
    </row>
    <row r="905" spans="2:14" x14ac:dyDescent="0.25">
      <c r="B905" s="48"/>
      <c r="C905" s="2"/>
      <c r="D905" s="45"/>
      <c r="E905" s="45"/>
      <c r="F905" s="26"/>
      <c r="G905" s="26"/>
      <c r="H905" s="26"/>
      <c r="I905" s="36" t="str">
        <f t="shared" si="37"/>
        <v/>
      </c>
      <c r="J905" s="9"/>
      <c r="K905" s="9"/>
      <c r="L905" s="9"/>
      <c r="M905" s="9"/>
      <c r="N905" s="9"/>
    </row>
    <row r="906" spans="2:14" x14ac:dyDescent="0.25">
      <c r="B906" s="48"/>
      <c r="C906" s="2"/>
      <c r="D906" s="45"/>
      <c r="E906" s="45"/>
      <c r="F906" s="26"/>
      <c r="G906" s="26"/>
      <c r="H906" s="26"/>
      <c r="I906" s="36" t="str">
        <f t="shared" si="37"/>
        <v/>
      </c>
      <c r="J906" s="9"/>
      <c r="K906" s="9"/>
      <c r="L906" s="9"/>
      <c r="M906" s="9"/>
      <c r="N906" s="9"/>
    </row>
    <row r="907" spans="2:14" x14ac:dyDescent="0.25">
      <c r="B907" s="48"/>
      <c r="C907" s="2"/>
      <c r="D907" s="45"/>
      <c r="E907" s="45"/>
      <c r="F907" s="26"/>
      <c r="G907" s="26"/>
      <c r="H907" s="26"/>
      <c r="I907" s="36" t="str">
        <f t="shared" si="37"/>
        <v/>
      </c>
      <c r="J907" s="9"/>
      <c r="K907" s="9"/>
      <c r="L907" s="9"/>
      <c r="M907" s="9"/>
      <c r="N907" s="9"/>
    </row>
    <row r="908" spans="2:14" x14ac:dyDescent="0.25">
      <c r="B908" s="48"/>
      <c r="C908" s="2"/>
      <c r="D908" s="45"/>
      <c r="E908" s="45"/>
      <c r="F908" s="26"/>
      <c r="G908" s="26"/>
      <c r="H908" s="26"/>
      <c r="I908" s="36" t="str">
        <f t="shared" si="37"/>
        <v/>
      </c>
      <c r="J908" s="9"/>
      <c r="K908" s="9"/>
      <c r="L908" s="9"/>
      <c r="M908" s="9"/>
      <c r="N908" s="9"/>
    </row>
    <row r="909" spans="2:14" x14ac:dyDescent="0.25">
      <c r="B909" s="48"/>
      <c r="C909" s="2"/>
      <c r="D909" s="45"/>
      <c r="E909" s="45"/>
      <c r="F909" s="26"/>
      <c r="G909" s="26"/>
      <c r="H909" s="26"/>
      <c r="I909" s="36" t="str">
        <f t="shared" si="37"/>
        <v/>
      </c>
      <c r="J909" s="9"/>
      <c r="K909" s="9"/>
      <c r="L909" s="9"/>
      <c r="M909" s="9"/>
      <c r="N909" s="9"/>
    </row>
    <row r="910" spans="2:14" x14ac:dyDescent="0.25">
      <c r="B910" s="48"/>
      <c r="C910" s="2"/>
      <c r="D910" s="45"/>
      <c r="E910" s="45"/>
      <c r="F910" s="26"/>
      <c r="G910" s="26"/>
      <c r="H910" s="26"/>
      <c r="I910" s="36" t="str">
        <f t="shared" si="37"/>
        <v/>
      </c>
      <c r="J910" s="9"/>
      <c r="K910" s="9"/>
      <c r="L910" s="9"/>
      <c r="M910" s="9"/>
      <c r="N910" s="9"/>
    </row>
    <row r="911" spans="2:14" x14ac:dyDescent="0.25">
      <c r="B911" s="48"/>
      <c r="C911" s="2"/>
      <c r="D911" s="45"/>
      <c r="E911" s="45"/>
      <c r="F911" s="26"/>
      <c r="G911" s="26"/>
      <c r="H911" s="26"/>
      <c r="I911" s="36" t="str">
        <f t="shared" si="37"/>
        <v/>
      </c>
      <c r="J911" s="9"/>
      <c r="K911" s="9"/>
      <c r="L911" s="9"/>
      <c r="M911" s="9"/>
      <c r="N911" s="9"/>
    </row>
    <row r="912" spans="2:14" x14ac:dyDescent="0.25">
      <c r="B912" s="48"/>
      <c r="C912" s="2"/>
      <c r="D912" s="45"/>
      <c r="E912" s="45"/>
      <c r="F912" s="26"/>
      <c r="G912" s="26"/>
      <c r="H912" s="26"/>
      <c r="I912" s="36" t="str">
        <f t="shared" si="37"/>
        <v/>
      </c>
      <c r="J912" s="9"/>
      <c r="K912" s="9"/>
      <c r="L912" s="9"/>
      <c r="M912" s="9"/>
      <c r="N912" s="9"/>
    </row>
    <row r="913" spans="2:14" x14ac:dyDescent="0.25">
      <c r="B913" s="48"/>
      <c r="C913" s="2"/>
      <c r="D913" s="45"/>
      <c r="E913" s="45"/>
      <c r="F913" s="26"/>
      <c r="G913" s="26"/>
      <c r="H913" s="26"/>
      <c r="I913" s="36" t="str">
        <f t="shared" si="37"/>
        <v/>
      </c>
      <c r="J913" s="9"/>
      <c r="K913" s="9"/>
      <c r="L913" s="9"/>
      <c r="M913" s="9"/>
      <c r="N913" s="9"/>
    </row>
    <row r="914" spans="2:14" x14ac:dyDescent="0.25">
      <c r="B914" s="48"/>
      <c r="C914" s="2"/>
      <c r="D914" s="45"/>
      <c r="E914" s="45"/>
      <c r="F914" s="26"/>
      <c r="G914" s="26"/>
      <c r="H914" s="26"/>
      <c r="I914" s="36" t="str">
        <f t="shared" si="37"/>
        <v/>
      </c>
      <c r="J914" s="9"/>
      <c r="K914" s="9"/>
      <c r="L914" s="9"/>
      <c r="M914" s="9"/>
      <c r="N914" s="9"/>
    </row>
    <row r="915" spans="2:14" x14ac:dyDescent="0.25">
      <c r="B915" s="48"/>
      <c r="C915" s="2"/>
      <c r="D915" s="45"/>
      <c r="E915" s="45"/>
      <c r="F915" s="26"/>
      <c r="G915" s="26"/>
      <c r="H915" s="26"/>
      <c r="I915" s="36" t="str">
        <f t="shared" si="37"/>
        <v/>
      </c>
      <c r="J915" s="9"/>
      <c r="K915" s="9"/>
      <c r="L915" s="9"/>
      <c r="M915" s="9"/>
      <c r="N915" s="9"/>
    </row>
    <row r="916" spans="2:14" x14ac:dyDescent="0.25">
      <c r="B916" s="48"/>
      <c r="C916" s="2"/>
      <c r="D916" s="45"/>
      <c r="E916" s="45"/>
      <c r="F916" s="26"/>
      <c r="G916" s="26"/>
      <c r="H916" s="26"/>
      <c r="I916" s="36" t="str">
        <f t="shared" si="37"/>
        <v/>
      </c>
      <c r="J916" s="9"/>
      <c r="K916" s="9"/>
      <c r="L916" s="9"/>
      <c r="M916" s="9"/>
      <c r="N916" s="9"/>
    </row>
    <row r="917" spans="2:14" x14ac:dyDescent="0.25">
      <c r="B917" s="48"/>
      <c r="C917" s="2"/>
      <c r="D917" s="45"/>
      <c r="E917" s="45"/>
      <c r="F917" s="26"/>
      <c r="G917" s="26"/>
      <c r="H917" s="26"/>
      <c r="I917" s="36" t="str">
        <f t="shared" si="37"/>
        <v/>
      </c>
      <c r="J917" s="9"/>
      <c r="K917" s="9"/>
      <c r="L917" s="9"/>
      <c r="M917" s="9"/>
      <c r="N917" s="9"/>
    </row>
    <row r="918" spans="2:14" x14ac:dyDescent="0.25">
      <c r="B918" s="48"/>
      <c r="C918" s="2"/>
      <c r="D918" s="45"/>
      <c r="E918" s="45"/>
      <c r="F918" s="26"/>
      <c r="G918" s="26"/>
      <c r="H918" s="26"/>
      <c r="I918" s="36" t="str">
        <f t="shared" si="37"/>
        <v/>
      </c>
      <c r="J918" s="9"/>
      <c r="K918" s="9"/>
      <c r="L918" s="9"/>
      <c r="M918" s="9"/>
      <c r="N918" s="9"/>
    </row>
    <row r="919" spans="2:14" x14ac:dyDescent="0.25">
      <c r="B919" s="48"/>
      <c r="C919" s="2"/>
      <c r="D919" s="45"/>
      <c r="E919" s="45"/>
      <c r="F919" s="26"/>
      <c r="G919" s="26"/>
      <c r="H919" s="26"/>
      <c r="I919" s="36" t="str">
        <f t="shared" ref="I919:I982" si="38">IF(B919&lt;&gt;"",G919-H919,"")</f>
        <v/>
      </c>
      <c r="J919" s="9"/>
      <c r="K919" s="9"/>
      <c r="L919" s="9"/>
      <c r="M919" s="9"/>
      <c r="N919" s="9"/>
    </row>
    <row r="920" spans="2:14" x14ac:dyDescent="0.25">
      <c r="B920" s="48"/>
      <c r="C920" s="2"/>
      <c r="D920" s="45"/>
      <c r="E920" s="45"/>
      <c r="F920" s="26"/>
      <c r="G920" s="26"/>
      <c r="H920" s="26"/>
      <c r="I920" s="36" t="str">
        <f t="shared" si="38"/>
        <v/>
      </c>
      <c r="J920" s="9"/>
      <c r="K920" s="9"/>
      <c r="L920" s="9"/>
      <c r="M920" s="9"/>
      <c r="N920" s="9"/>
    </row>
    <row r="921" spans="2:14" x14ac:dyDescent="0.25">
      <c r="B921" s="48"/>
      <c r="C921" s="2"/>
      <c r="D921" s="45"/>
      <c r="E921" s="45"/>
      <c r="F921" s="26"/>
      <c r="G921" s="26"/>
      <c r="H921" s="26"/>
      <c r="I921" s="36" t="str">
        <f t="shared" si="38"/>
        <v/>
      </c>
      <c r="J921" s="9"/>
      <c r="K921" s="9"/>
      <c r="L921" s="9"/>
      <c r="M921" s="9"/>
      <c r="N921" s="9"/>
    </row>
    <row r="922" spans="2:14" x14ac:dyDescent="0.25">
      <c r="B922" s="48"/>
      <c r="C922" s="2"/>
      <c r="D922" s="45"/>
      <c r="E922" s="45"/>
      <c r="F922" s="26"/>
      <c r="G922" s="26"/>
      <c r="H922" s="26"/>
      <c r="I922" s="36" t="str">
        <f t="shared" si="38"/>
        <v/>
      </c>
      <c r="J922" s="9"/>
      <c r="K922" s="9"/>
      <c r="L922" s="9"/>
      <c r="M922" s="9"/>
      <c r="N922" s="9"/>
    </row>
    <row r="923" spans="2:14" x14ac:dyDescent="0.25">
      <c r="B923" s="48"/>
      <c r="C923" s="2"/>
      <c r="D923" s="45"/>
      <c r="E923" s="45"/>
      <c r="F923" s="26"/>
      <c r="G923" s="26"/>
      <c r="H923" s="26"/>
      <c r="I923" s="36" t="str">
        <f t="shared" si="38"/>
        <v/>
      </c>
      <c r="J923" s="9"/>
      <c r="K923" s="9"/>
      <c r="L923" s="9"/>
      <c r="M923" s="9"/>
      <c r="N923" s="9"/>
    </row>
    <row r="924" spans="2:14" x14ac:dyDescent="0.25">
      <c r="B924" s="48"/>
      <c r="C924" s="2"/>
      <c r="D924" s="45"/>
      <c r="E924" s="45"/>
      <c r="F924" s="26"/>
      <c r="G924" s="26"/>
      <c r="H924" s="26"/>
      <c r="I924" s="36" t="str">
        <f t="shared" si="38"/>
        <v/>
      </c>
      <c r="J924" s="9"/>
      <c r="K924" s="9"/>
      <c r="L924" s="9"/>
      <c r="M924" s="9"/>
      <c r="N924" s="9"/>
    </row>
    <row r="925" spans="2:14" x14ac:dyDescent="0.25">
      <c r="B925" s="48"/>
      <c r="C925" s="2"/>
      <c r="D925" s="45"/>
      <c r="E925" s="45"/>
      <c r="F925" s="26"/>
      <c r="G925" s="26"/>
      <c r="H925" s="26"/>
      <c r="I925" s="36" t="str">
        <f t="shared" si="38"/>
        <v/>
      </c>
      <c r="J925" s="9"/>
      <c r="K925" s="9"/>
      <c r="L925" s="9"/>
      <c r="M925" s="9"/>
      <c r="N925" s="9"/>
    </row>
    <row r="926" spans="2:14" x14ac:dyDescent="0.25">
      <c r="B926" s="48"/>
      <c r="C926" s="2"/>
      <c r="D926" s="45"/>
      <c r="E926" s="45"/>
      <c r="F926" s="26"/>
      <c r="G926" s="26"/>
      <c r="H926" s="26"/>
      <c r="I926" s="36" t="str">
        <f t="shared" si="38"/>
        <v/>
      </c>
      <c r="J926" s="9"/>
      <c r="K926" s="9"/>
      <c r="L926" s="9"/>
      <c r="M926" s="9"/>
      <c r="N926" s="9"/>
    </row>
    <row r="927" spans="2:14" x14ac:dyDescent="0.25">
      <c r="B927" s="48"/>
      <c r="C927" s="2"/>
      <c r="D927" s="45"/>
      <c r="E927" s="45"/>
      <c r="F927" s="26"/>
      <c r="G927" s="26"/>
      <c r="H927" s="26"/>
      <c r="I927" s="36" t="str">
        <f t="shared" si="38"/>
        <v/>
      </c>
      <c r="J927" s="9"/>
      <c r="K927" s="9"/>
      <c r="L927" s="9"/>
      <c r="M927" s="9"/>
      <c r="N927" s="9"/>
    </row>
    <row r="928" spans="2:14" x14ac:dyDescent="0.25">
      <c r="B928" s="48"/>
      <c r="C928" s="2"/>
      <c r="D928" s="45"/>
      <c r="E928" s="45"/>
      <c r="F928" s="26"/>
      <c r="G928" s="26"/>
      <c r="H928" s="26"/>
      <c r="I928" s="36" t="str">
        <f t="shared" si="38"/>
        <v/>
      </c>
      <c r="J928" s="9"/>
      <c r="K928" s="9"/>
      <c r="L928" s="9"/>
      <c r="M928" s="9"/>
      <c r="N928" s="9"/>
    </row>
    <row r="929" spans="2:14" x14ac:dyDescent="0.25">
      <c r="B929" s="48"/>
      <c r="C929" s="2"/>
      <c r="D929" s="45"/>
      <c r="E929" s="45"/>
      <c r="F929" s="26"/>
      <c r="G929" s="26"/>
      <c r="H929" s="26"/>
      <c r="I929" s="36" t="str">
        <f t="shared" si="38"/>
        <v/>
      </c>
      <c r="J929" s="9"/>
      <c r="K929" s="9"/>
      <c r="L929" s="9"/>
      <c r="M929" s="9"/>
      <c r="N929" s="9"/>
    </row>
    <row r="930" spans="2:14" x14ac:dyDescent="0.25">
      <c r="B930" s="48"/>
      <c r="C930" s="2"/>
      <c r="D930" s="45"/>
      <c r="E930" s="45"/>
      <c r="F930" s="26"/>
      <c r="G930" s="26"/>
      <c r="H930" s="26"/>
      <c r="I930" s="36" t="str">
        <f t="shared" si="38"/>
        <v/>
      </c>
      <c r="J930" s="9"/>
      <c r="K930" s="9"/>
      <c r="L930" s="9"/>
      <c r="M930" s="9"/>
      <c r="N930" s="9"/>
    </row>
    <row r="931" spans="2:14" x14ac:dyDescent="0.25">
      <c r="B931" s="48"/>
      <c r="C931" s="2"/>
      <c r="D931" s="45"/>
      <c r="E931" s="45"/>
      <c r="F931" s="26"/>
      <c r="G931" s="26"/>
      <c r="H931" s="26"/>
      <c r="I931" s="36" t="str">
        <f t="shared" si="38"/>
        <v/>
      </c>
      <c r="J931" s="9"/>
      <c r="K931" s="9"/>
      <c r="L931" s="9"/>
      <c r="M931" s="9"/>
      <c r="N931" s="9"/>
    </row>
    <row r="932" spans="2:14" x14ac:dyDescent="0.25">
      <c r="B932" s="48"/>
      <c r="C932" s="2"/>
      <c r="D932" s="45"/>
      <c r="E932" s="45"/>
      <c r="F932" s="26"/>
      <c r="G932" s="26"/>
      <c r="H932" s="26"/>
      <c r="I932" s="36" t="str">
        <f t="shared" si="38"/>
        <v/>
      </c>
      <c r="J932" s="9"/>
      <c r="K932" s="9"/>
      <c r="L932" s="9"/>
      <c r="M932" s="9"/>
      <c r="N932" s="9"/>
    </row>
    <row r="933" spans="2:14" x14ac:dyDescent="0.25">
      <c r="B933" s="48"/>
      <c r="C933" s="2"/>
      <c r="D933" s="45"/>
      <c r="E933" s="45"/>
      <c r="F933" s="26"/>
      <c r="G933" s="26"/>
      <c r="H933" s="26"/>
      <c r="I933" s="36" t="str">
        <f t="shared" si="38"/>
        <v/>
      </c>
      <c r="J933" s="9"/>
      <c r="K933" s="9"/>
      <c r="L933" s="9"/>
      <c r="M933" s="9"/>
      <c r="N933" s="9"/>
    </row>
    <row r="934" spans="2:14" x14ac:dyDescent="0.25">
      <c r="B934" s="48"/>
      <c r="C934" s="2"/>
      <c r="D934" s="45"/>
      <c r="E934" s="45"/>
      <c r="F934" s="26"/>
      <c r="G934" s="26"/>
      <c r="H934" s="26"/>
      <c r="I934" s="36" t="str">
        <f t="shared" si="38"/>
        <v/>
      </c>
      <c r="J934" s="9"/>
      <c r="K934" s="9"/>
      <c r="L934" s="9"/>
      <c r="M934" s="9"/>
      <c r="N934" s="9"/>
    </row>
    <row r="935" spans="2:14" x14ac:dyDescent="0.25">
      <c r="B935" s="48"/>
      <c r="C935" s="2"/>
      <c r="D935" s="45"/>
      <c r="E935" s="45"/>
      <c r="F935" s="26"/>
      <c r="G935" s="26"/>
      <c r="H935" s="26"/>
      <c r="I935" s="36" t="str">
        <f t="shared" si="38"/>
        <v/>
      </c>
      <c r="J935" s="9"/>
      <c r="K935" s="9"/>
      <c r="L935" s="9"/>
      <c r="M935" s="9"/>
      <c r="N935" s="9"/>
    </row>
    <row r="936" spans="2:14" x14ac:dyDescent="0.25">
      <c r="B936" s="48"/>
      <c r="C936" s="2"/>
      <c r="D936" s="45"/>
      <c r="E936" s="45"/>
      <c r="F936" s="26"/>
      <c r="G936" s="26"/>
      <c r="H936" s="26"/>
      <c r="I936" s="36" t="str">
        <f t="shared" si="38"/>
        <v/>
      </c>
      <c r="J936" s="9"/>
      <c r="K936" s="9"/>
      <c r="L936" s="9"/>
      <c r="M936" s="9"/>
      <c r="N936" s="9"/>
    </row>
    <row r="937" spans="2:14" x14ac:dyDescent="0.25">
      <c r="B937" s="48"/>
      <c r="C937" s="2"/>
      <c r="D937" s="45"/>
      <c r="E937" s="45"/>
      <c r="F937" s="26"/>
      <c r="G937" s="26"/>
      <c r="H937" s="26"/>
      <c r="I937" s="36" t="str">
        <f t="shared" si="38"/>
        <v/>
      </c>
      <c r="J937" s="9"/>
      <c r="K937" s="9"/>
      <c r="L937" s="9"/>
      <c r="M937" s="9"/>
      <c r="N937" s="9"/>
    </row>
    <row r="938" spans="2:14" x14ac:dyDescent="0.25">
      <c r="B938" s="48"/>
      <c r="C938" s="2"/>
      <c r="D938" s="45"/>
      <c r="E938" s="45"/>
      <c r="F938" s="26"/>
      <c r="G938" s="26"/>
      <c r="H938" s="26"/>
      <c r="I938" s="36" t="str">
        <f t="shared" si="38"/>
        <v/>
      </c>
      <c r="J938" s="9"/>
      <c r="K938" s="9"/>
      <c r="L938" s="9"/>
      <c r="M938" s="9"/>
      <c r="N938" s="9"/>
    </row>
    <row r="939" spans="2:14" x14ac:dyDescent="0.25">
      <c r="B939" s="48"/>
      <c r="C939" s="2"/>
      <c r="D939" s="45"/>
      <c r="E939" s="45"/>
      <c r="F939" s="26"/>
      <c r="G939" s="26"/>
      <c r="H939" s="26"/>
      <c r="I939" s="36" t="str">
        <f t="shared" si="38"/>
        <v/>
      </c>
      <c r="J939" s="9"/>
      <c r="K939" s="9"/>
      <c r="L939" s="9"/>
      <c r="M939" s="9"/>
      <c r="N939" s="9"/>
    </row>
    <row r="940" spans="2:14" x14ac:dyDescent="0.25">
      <c r="B940" s="48"/>
      <c r="C940" s="2"/>
      <c r="D940" s="45"/>
      <c r="E940" s="45"/>
      <c r="F940" s="26"/>
      <c r="G940" s="26"/>
      <c r="H940" s="26"/>
      <c r="I940" s="36" t="str">
        <f t="shared" si="38"/>
        <v/>
      </c>
      <c r="J940" s="9"/>
      <c r="K940" s="9"/>
      <c r="L940" s="9"/>
      <c r="M940" s="9"/>
      <c r="N940" s="9"/>
    </row>
    <row r="941" spans="2:14" x14ac:dyDescent="0.25">
      <c r="B941" s="48"/>
      <c r="C941" s="2"/>
      <c r="D941" s="45"/>
      <c r="E941" s="45"/>
      <c r="F941" s="26"/>
      <c r="G941" s="26"/>
      <c r="H941" s="26"/>
      <c r="I941" s="36" t="str">
        <f t="shared" si="38"/>
        <v/>
      </c>
      <c r="J941" s="9"/>
      <c r="K941" s="9"/>
      <c r="L941" s="9"/>
      <c r="M941" s="9"/>
      <c r="N941" s="9"/>
    </row>
    <row r="942" spans="2:14" x14ac:dyDescent="0.25">
      <c r="B942" s="48"/>
      <c r="C942" s="2"/>
      <c r="D942" s="45"/>
      <c r="E942" s="45"/>
      <c r="F942" s="26"/>
      <c r="G942" s="26"/>
      <c r="H942" s="26"/>
      <c r="I942" s="36" t="str">
        <f t="shared" si="38"/>
        <v/>
      </c>
      <c r="J942" s="9"/>
      <c r="K942" s="9"/>
      <c r="L942" s="9"/>
      <c r="M942" s="9"/>
      <c r="N942" s="9"/>
    </row>
    <row r="943" spans="2:14" x14ac:dyDescent="0.25">
      <c r="B943" s="48"/>
      <c r="C943" s="2"/>
      <c r="D943" s="45"/>
      <c r="E943" s="45"/>
      <c r="F943" s="26"/>
      <c r="G943" s="26"/>
      <c r="H943" s="26"/>
      <c r="I943" s="36" t="str">
        <f t="shared" si="38"/>
        <v/>
      </c>
      <c r="J943" s="9"/>
      <c r="K943" s="9"/>
      <c r="L943" s="9"/>
      <c r="M943" s="9"/>
      <c r="N943" s="9"/>
    </row>
    <row r="944" spans="2:14" x14ac:dyDescent="0.25">
      <c r="B944" s="48"/>
      <c r="C944" s="2"/>
      <c r="D944" s="45"/>
      <c r="E944" s="45"/>
      <c r="F944" s="26"/>
      <c r="G944" s="26"/>
      <c r="H944" s="26"/>
      <c r="I944" s="36" t="str">
        <f t="shared" si="38"/>
        <v/>
      </c>
      <c r="J944" s="9"/>
      <c r="K944" s="9"/>
      <c r="L944" s="9"/>
      <c r="M944" s="9"/>
      <c r="N944" s="9"/>
    </row>
    <row r="945" spans="2:14" x14ac:dyDescent="0.25">
      <c r="B945" s="48"/>
      <c r="C945" s="2"/>
      <c r="D945" s="45"/>
      <c r="E945" s="45"/>
      <c r="F945" s="26"/>
      <c r="G945" s="26"/>
      <c r="H945" s="26"/>
      <c r="I945" s="36" t="str">
        <f t="shared" si="38"/>
        <v/>
      </c>
      <c r="J945" s="9"/>
      <c r="K945" s="9"/>
      <c r="L945" s="9"/>
      <c r="M945" s="9"/>
      <c r="N945" s="9"/>
    </row>
    <row r="946" spans="2:14" x14ac:dyDescent="0.25">
      <c r="B946" s="48"/>
      <c r="C946" s="2"/>
      <c r="D946" s="45"/>
      <c r="E946" s="45"/>
      <c r="F946" s="26"/>
      <c r="G946" s="26"/>
      <c r="H946" s="26"/>
      <c r="I946" s="36" t="str">
        <f t="shared" si="38"/>
        <v/>
      </c>
      <c r="J946" s="9"/>
      <c r="K946" s="9"/>
      <c r="L946" s="9"/>
      <c r="M946" s="9"/>
      <c r="N946" s="9"/>
    </row>
    <row r="947" spans="2:14" x14ac:dyDescent="0.25">
      <c r="B947" s="48"/>
      <c r="C947" s="2"/>
      <c r="D947" s="45"/>
      <c r="E947" s="45"/>
      <c r="F947" s="26"/>
      <c r="G947" s="26"/>
      <c r="H947" s="26"/>
      <c r="I947" s="36" t="str">
        <f t="shared" si="38"/>
        <v/>
      </c>
      <c r="J947" s="9"/>
      <c r="K947" s="9"/>
      <c r="L947" s="9"/>
      <c r="M947" s="9"/>
      <c r="N947" s="9"/>
    </row>
    <row r="948" spans="2:14" x14ac:dyDescent="0.25">
      <c r="B948" s="48"/>
      <c r="C948" s="2"/>
      <c r="D948" s="45"/>
      <c r="E948" s="45"/>
      <c r="F948" s="26"/>
      <c r="G948" s="26"/>
      <c r="H948" s="26"/>
      <c r="I948" s="36" t="str">
        <f t="shared" si="38"/>
        <v/>
      </c>
      <c r="J948" s="9"/>
      <c r="K948" s="9"/>
      <c r="L948" s="9"/>
      <c r="M948" s="9"/>
      <c r="N948" s="9"/>
    </row>
    <row r="949" spans="2:14" x14ac:dyDescent="0.25">
      <c r="B949" s="48"/>
      <c r="C949" s="2"/>
      <c r="D949" s="45"/>
      <c r="E949" s="45"/>
      <c r="F949" s="26"/>
      <c r="G949" s="26"/>
      <c r="H949" s="26"/>
      <c r="I949" s="36" t="str">
        <f t="shared" si="38"/>
        <v/>
      </c>
      <c r="J949" s="9"/>
      <c r="K949" s="9"/>
      <c r="L949" s="9"/>
      <c r="M949" s="9"/>
      <c r="N949" s="9"/>
    </row>
    <row r="950" spans="2:14" x14ac:dyDescent="0.25">
      <c r="B950" s="48"/>
      <c r="C950" s="2"/>
      <c r="D950" s="45"/>
      <c r="E950" s="45"/>
      <c r="F950" s="26"/>
      <c r="G950" s="26"/>
      <c r="H950" s="26"/>
      <c r="I950" s="36" t="str">
        <f t="shared" si="38"/>
        <v/>
      </c>
      <c r="J950" s="9"/>
      <c r="K950" s="9"/>
      <c r="L950" s="9"/>
      <c r="M950" s="9"/>
      <c r="N950" s="9"/>
    </row>
    <row r="951" spans="2:14" x14ac:dyDescent="0.25">
      <c r="B951" s="48"/>
      <c r="C951" s="2"/>
      <c r="D951" s="45"/>
      <c r="E951" s="45"/>
      <c r="F951" s="26"/>
      <c r="G951" s="26"/>
      <c r="H951" s="26"/>
      <c r="I951" s="36" t="str">
        <f t="shared" si="38"/>
        <v/>
      </c>
      <c r="J951" s="9"/>
      <c r="K951" s="9"/>
      <c r="L951" s="9"/>
      <c r="M951" s="9"/>
      <c r="N951" s="9"/>
    </row>
    <row r="952" spans="2:14" x14ac:dyDescent="0.25">
      <c r="B952" s="48"/>
      <c r="C952" s="2"/>
      <c r="D952" s="45"/>
      <c r="E952" s="45"/>
      <c r="F952" s="26"/>
      <c r="G952" s="26"/>
      <c r="H952" s="26"/>
      <c r="I952" s="36" t="str">
        <f t="shared" si="38"/>
        <v/>
      </c>
      <c r="J952" s="9"/>
      <c r="K952" s="9"/>
      <c r="L952" s="9"/>
      <c r="M952" s="9"/>
      <c r="N952" s="9"/>
    </row>
    <row r="953" spans="2:14" x14ac:dyDescent="0.25">
      <c r="B953" s="48"/>
      <c r="C953" s="2"/>
      <c r="D953" s="45"/>
      <c r="E953" s="45"/>
      <c r="F953" s="26"/>
      <c r="G953" s="26"/>
      <c r="H953" s="26"/>
      <c r="I953" s="36" t="str">
        <f t="shared" si="38"/>
        <v/>
      </c>
      <c r="J953" s="9"/>
      <c r="K953" s="9"/>
      <c r="L953" s="9"/>
      <c r="M953" s="9"/>
      <c r="N953" s="9"/>
    </row>
    <row r="954" spans="2:14" x14ac:dyDescent="0.25">
      <c r="B954" s="48"/>
      <c r="C954" s="2"/>
      <c r="D954" s="45"/>
      <c r="E954" s="45"/>
      <c r="F954" s="26"/>
      <c r="G954" s="26"/>
      <c r="H954" s="26"/>
      <c r="I954" s="36" t="str">
        <f t="shared" si="38"/>
        <v/>
      </c>
      <c r="J954" s="9"/>
      <c r="K954" s="9"/>
      <c r="L954" s="9"/>
      <c r="M954" s="9"/>
      <c r="N954" s="9"/>
    </row>
    <row r="955" spans="2:14" x14ac:dyDescent="0.25">
      <c r="B955" s="48"/>
      <c r="C955" s="2"/>
      <c r="D955" s="45"/>
      <c r="E955" s="45"/>
      <c r="F955" s="26"/>
      <c r="G955" s="26"/>
      <c r="H955" s="26"/>
      <c r="I955" s="36" t="str">
        <f t="shared" si="38"/>
        <v/>
      </c>
      <c r="J955" s="9"/>
      <c r="K955" s="9"/>
      <c r="L955" s="9"/>
      <c r="M955" s="9"/>
      <c r="N955" s="9"/>
    </row>
    <row r="956" spans="2:14" x14ac:dyDescent="0.25">
      <c r="B956" s="48"/>
      <c r="C956" s="2"/>
      <c r="D956" s="45"/>
      <c r="E956" s="45"/>
      <c r="F956" s="26"/>
      <c r="G956" s="26"/>
      <c r="H956" s="26"/>
      <c r="I956" s="36" t="str">
        <f t="shared" si="38"/>
        <v/>
      </c>
      <c r="J956" s="9"/>
      <c r="K956" s="9"/>
      <c r="L956" s="9"/>
      <c r="M956" s="9"/>
      <c r="N956" s="9"/>
    </row>
    <row r="957" spans="2:14" x14ac:dyDescent="0.25">
      <c r="B957" s="48"/>
      <c r="C957" s="2"/>
      <c r="D957" s="45"/>
      <c r="E957" s="45"/>
      <c r="F957" s="26"/>
      <c r="G957" s="26"/>
      <c r="H957" s="26"/>
      <c r="I957" s="36" t="str">
        <f t="shared" si="38"/>
        <v/>
      </c>
      <c r="J957" s="9"/>
      <c r="K957" s="9"/>
      <c r="L957" s="9"/>
      <c r="M957" s="9"/>
      <c r="N957" s="9"/>
    </row>
    <row r="958" spans="2:14" x14ac:dyDescent="0.25">
      <c r="B958" s="48"/>
      <c r="C958" s="2"/>
      <c r="D958" s="45"/>
      <c r="E958" s="45"/>
      <c r="F958" s="26"/>
      <c r="G958" s="26"/>
      <c r="H958" s="26"/>
      <c r="I958" s="36" t="str">
        <f t="shared" si="38"/>
        <v/>
      </c>
      <c r="J958" s="9"/>
      <c r="K958" s="9"/>
      <c r="L958" s="9"/>
      <c r="M958" s="9"/>
      <c r="N958" s="9"/>
    </row>
    <row r="959" spans="2:14" x14ac:dyDescent="0.25">
      <c r="B959" s="48"/>
      <c r="C959" s="2"/>
      <c r="D959" s="45"/>
      <c r="E959" s="45"/>
      <c r="F959" s="26"/>
      <c r="G959" s="26"/>
      <c r="H959" s="26"/>
      <c r="I959" s="36" t="str">
        <f t="shared" si="38"/>
        <v/>
      </c>
      <c r="J959" s="9"/>
      <c r="K959" s="9"/>
      <c r="L959" s="9"/>
      <c r="M959" s="9"/>
      <c r="N959" s="9"/>
    </row>
    <row r="960" spans="2:14" x14ac:dyDescent="0.25">
      <c r="B960" s="48"/>
      <c r="C960" s="2"/>
      <c r="D960" s="45"/>
      <c r="E960" s="45"/>
      <c r="F960" s="26"/>
      <c r="G960" s="26"/>
      <c r="H960" s="26"/>
      <c r="I960" s="36" t="str">
        <f t="shared" si="38"/>
        <v/>
      </c>
      <c r="J960" s="9"/>
      <c r="K960" s="9"/>
      <c r="L960" s="9"/>
      <c r="M960" s="9"/>
      <c r="N960" s="9"/>
    </row>
    <row r="961" spans="2:14" x14ac:dyDescent="0.25">
      <c r="B961" s="48"/>
      <c r="C961" s="2"/>
      <c r="D961" s="45"/>
      <c r="E961" s="45"/>
      <c r="F961" s="26"/>
      <c r="G961" s="26"/>
      <c r="H961" s="26"/>
      <c r="I961" s="36" t="str">
        <f t="shared" si="38"/>
        <v/>
      </c>
      <c r="J961" s="9"/>
      <c r="K961" s="9"/>
      <c r="L961" s="9"/>
      <c r="M961" s="9"/>
      <c r="N961" s="9"/>
    </row>
    <row r="962" spans="2:14" x14ac:dyDescent="0.25">
      <c r="B962" s="48"/>
      <c r="C962" s="2"/>
      <c r="D962" s="45"/>
      <c r="E962" s="45"/>
      <c r="F962" s="26"/>
      <c r="G962" s="26"/>
      <c r="H962" s="26"/>
      <c r="I962" s="36" t="str">
        <f t="shared" si="38"/>
        <v/>
      </c>
      <c r="J962" s="9"/>
      <c r="K962" s="9"/>
      <c r="L962" s="9"/>
      <c r="M962" s="9"/>
      <c r="N962" s="9"/>
    </row>
    <row r="963" spans="2:14" x14ac:dyDescent="0.25">
      <c r="B963" s="48"/>
      <c r="C963" s="2"/>
      <c r="D963" s="45"/>
      <c r="E963" s="45"/>
      <c r="F963" s="26"/>
      <c r="G963" s="26"/>
      <c r="H963" s="26"/>
      <c r="I963" s="36" t="str">
        <f t="shared" si="38"/>
        <v/>
      </c>
      <c r="J963" s="9"/>
      <c r="K963" s="9"/>
      <c r="L963" s="9"/>
      <c r="M963" s="9"/>
      <c r="N963" s="9"/>
    </row>
    <row r="964" spans="2:14" x14ac:dyDescent="0.25">
      <c r="B964" s="48"/>
      <c r="C964" s="2"/>
      <c r="D964" s="45"/>
      <c r="E964" s="45"/>
      <c r="F964" s="26"/>
      <c r="G964" s="26"/>
      <c r="H964" s="26"/>
      <c r="I964" s="36" t="str">
        <f t="shared" si="38"/>
        <v/>
      </c>
      <c r="J964" s="9"/>
      <c r="K964" s="9"/>
      <c r="L964" s="9"/>
      <c r="M964" s="9"/>
      <c r="N964" s="9"/>
    </row>
    <row r="965" spans="2:14" x14ac:dyDescent="0.25">
      <c r="B965" s="48"/>
      <c r="C965" s="2"/>
      <c r="D965" s="45"/>
      <c r="E965" s="45"/>
      <c r="F965" s="26"/>
      <c r="G965" s="26"/>
      <c r="H965" s="26"/>
      <c r="I965" s="36" t="str">
        <f t="shared" si="38"/>
        <v/>
      </c>
      <c r="J965" s="9"/>
      <c r="K965" s="9"/>
      <c r="L965" s="9"/>
      <c r="M965" s="9"/>
      <c r="N965" s="9"/>
    </row>
    <row r="966" spans="2:14" x14ac:dyDescent="0.25">
      <c r="B966" s="48"/>
      <c r="C966" s="2"/>
      <c r="D966" s="45"/>
      <c r="E966" s="45"/>
      <c r="F966" s="26"/>
      <c r="G966" s="26"/>
      <c r="H966" s="26"/>
      <c r="I966" s="36" t="str">
        <f t="shared" si="38"/>
        <v/>
      </c>
      <c r="J966" s="9"/>
      <c r="K966" s="9"/>
      <c r="L966" s="9"/>
      <c r="M966" s="9"/>
      <c r="N966" s="9"/>
    </row>
    <row r="967" spans="2:14" x14ac:dyDescent="0.25">
      <c r="B967" s="48"/>
      <c r="C967" s="2"/>
      <c r="D967" s="45"/>
      <c r="E967" s="45"/>
      <c r="F967" s="26"/>
      <c r="G967" s="26"/>
      <c r="H967" s="26"/>
      <c r="I967" s="36" t="str">
        <f t="shared" si="38"/>
        <v/>
      </c>
      <c r="J967" s="9"/>
      <c r="K967" s="9"/>
      <c r="L967" s="9"/>
      <c r="M967" s="9"/>
      <c r="N967" s="9"/>
    </row>
    <row r="968" spans="2:14" x14ac:dyDescent="0.25">
      <c r="B968" s="48"/>
      <c r="C968" s="2"/>
      <c r="D968" s="45"/>
      <c r="E968" s="45"/>
      <c r="F968" s="26"/>
      <c r="G968" s="26"/>
      <c r="H968" s="26"/>
      <c r="I968" s="36" t="str">
        <f t="shared" si="38"/>
        <v/>
      </c>
      <c r="J968" s="9"/>
      <c r="K968" s="9"/>
      <c r="L968" s="9"/>
      <c r="M968" s="9"/>
      <c r="N968" s="9"/>
    </row>
    <row r="969" spans="2:14" x14ac:dyDescent="0.25">
      <c r="B969" s="48"/>
      <c r="C969" s="2"/>
      <c r="D969" s="45"/>
      <c r="E969" s="45"/>
      <c r="F969" s="26"/>
      <c r="G969" s="26"/>
      <c r="H969" s="26"/>
      <c r="I969" s="36" t="str">
        <f t="shared" si="38"/>
        <v/>
      </c>
      <c r="J969" s="9"/>
      <c r="K969" s="9"/>
      <c r="L969" s="9"/>
      <c r="M969" s="9"/>
      <c r="N969" s="9"/>
    </row>
    <row r="970" spans="2:14" x14ac:dyDescent="0.25">
      <c r="B970" s="48"/>
      <c r="C970" s="2"/>
      <c r="D970" s="45"/>
      <c r="E970" s="45"/>
      <c r="F970" s="26"/>
      <c r="G970" s="26"/>
      <c r="H970" s="26"/>
      <c r="I970" s="36" t="str">
        <f t="shared" si="38"/>
        <v/>
      </c>
      <c r="J970" s="9"/>
      <c r="K970" s="9"/>
      <c r="L970" s="9"/>
      <c r="M970" s="9"/>
      <c r="N970" s="9"/>
    </row>
    <row r="971" spans="2:14" x14ac:dyDescent="0.25">
      <c r="B971" s="48"/>
      <c r="C971" s="2"/>
      <c r="D971" s="45"/>
      <c r="E971" s="45"/>
      <c r="F971" s="26"/>
      <c r="G971" s="26"/>
      <c r="H971" s="26"/>
      <c r="I971" s="36" t="str">
        <f t="shared" si="38"/>
        <v/>
      </c>
      <c r="J971" s="9"/>
      <c r="K971" s="9"/>
      <c r="L971" s="9"/>
      <c r="M971" s="9"/>
      <c r="N971" s="9"/>
    </row>
    <row r="972" spans="2:14" x14ac:dyDescent="0.25">
      <c r="B972" s="48"/>
      <c r="C972" s="2"/>
      <c r="D972" s="45"/>
      <c r="E972" s="45"/>
      <c r="F972" s="26"/>
      <c r="G972" s="26"/>
      <c r="H972" s="26"/>
      <c r="I972" s="36" t="str">
        <f t="shared" si="38"/>
        <v/>
      </c>
      <c r="J972" s="9"/>
      <c r="K972" s="9"/>
      <c r="L972" s="9"/>
      <c r="M972" s="9"/>
      <c r="N972" s="9"/>
    </row>
    <row r="973" spans="2:14" x14ac:dyDescent="0.25">
      <c r="B973" s="48"/>
      <c r="C973" s="2"/>
      <c r="D973" s="45"/>
      <c r="E973" s="45"/>
      <c r="F973" s="26"/>
      <c r="G973" s="26"/>
      <c r="H973" s="26"/>
      <c r="I973" s="36" t="str">
        <f t="shared" si="38"/>
        <v/>
      </c>
      <c r="J973" s="9"/>
      <c r="K973" s="9"/>
      <c r="L973" s="9"/>
      <c r="M973" s="9"/>
      <c r="N973" s="9"/>
    </row>
    <row r="974" spans="2:14" x14ac:dyDescent="0.25">
      <c r="B974" s="48"/>
      <c r="C974" s="2"/>
      <c r="D974" s="45"/>
      <c r="E974" s="45"/>
      <c r="F974" s="26"/>
      <c r="G974" s="26"/>
      <c r="H974" s="26"/>
      <c r="I974" s="36" t="str">
        <f t="shared" si="38"/>
        <v/>
      </c>
      <c r="J974" s="9"/>
      <c r="K974" s="9"/>
      <c r="L974" s="9"/>
      <c r="M974" s="9"/>
      <c r="N974" s="9"/>
    </row>
    <row r="975" spans="2:14" x14ac:dyDescent="0.25">
      <c r="B975" s="48"/>
      <c r="C975" s="2"/>
      <c r="D975" s="45"/>
      <c r="E975" s="45"/>
      <c r="F975" s="26"/>
      <c r="G975" s="26"/>
      <c r="H975" s="26"/>
      <c r="I975" s="36" t="str">
        <f t="shared" si="38"/>
        <v/>
      </c>
      <c r="J975" s="9"/>
      <c r="K975" s="9"/>
      <c r="L975" s="9"/>
      <c r="M975" s="9"/>
      <c r="N975" s="9"/>
    </row>
    <row r="976" spans="2:14" x14ac:dyDescent="0.25">
      <c r="B976" s="48"/>
      <c r="C976" s="2"/>
      <c r="D976" s="45"/>
      <c r="E976" s="45"/>
      <c r="F976" s="26"/>
      <c r="G976" s="26"/>
      <c r="H976" s="26"/>
      <c r="I976" s="36" t="str">
        <f t="shared" si="38"/>
        <v/>
      </c>
      <c r="J976" s="9"/>
      <c r="K976" s="9"/>
      <c r="L976" s="9"/>
      <c r="M976" s="9"/>
      <c r="N976" s="9"/>
    </row>
    <row r="977" spans="2:14" x14ac:dyDescent="0.25">
      <c r="B977" s="48"/>
      <c r="C977" s="2"/>
      <c r="D977" s="45"/>
      <c r="E977" s="45"/>
      <c r="F977" s="26"/>
      <c r="G977" s="26"/>
      <c r="H977" s="26"/>
      <c r="I977" s="36" t="str">
        <f t="shared" si="38"/>
        <v/>
      </c>
      <c r="J977" s="9"/>
      <c r="K977" s="9"/>
      <c r="L977" s="9"/>
      <c r="M977" s="9"/>
      <c r="N977" s="9"/>
    </row>
    <row r="978" spans="2:14" x14ac:dyDescent="0.25">
      <c r="B978" s="48"/>
      <c r="C978" s="2"/>
      <c r="D978" s="45"/>
      <c r="E978" s="45"/>
      <c r="F978" s="26"/>
      <c r="G978" s="26"/>
      <c r="H978" s="26"/>
      <c r="I978" s="36" t="str">
        <f t="shared" si="38"/>
        <v/>
      </c>
      <c r="J978" s="9"/>
      <c r="K978" s="9"/>
      <c r="L978" s="9"/>
      <c r="M978" s="9"/>
      <c r="N978" s="9"/>
    </row>
    <row r="979" spans="2:14" x14ac:dyDescent="0.25">
      <c r="B979" s="48"/>
      <c r="C979" s="2"/>
      <c r="D979" s="45"/>
      <c r="E979" s="45"/>
      <c r="F979" s="26"/>
      <c r="G979" s="26"/>
      <c r="H979" s="26"/>
      <c r="I979" s="36" t="str">
        <f t="shared" si="38"/>
        <v/>
      </c>
      <c r="J979" s="9"/>
      <c r="K979" s="9"/>
      <c r="L979" s="9"/>
      <c r="M979" s="9"/>
      <c r="N979" s="9"/>
    </row>
    <row r="980" spans="2:14" x14ac:dyDescent="0.25">
      <c r="B980" s="48"/>
      <c r="C980" s="2"/>
      <c r="D980" s="45"/>
      <c r="E980" s="45"/>
      <c r="F980" s="26"/>
      <c r="G980" s="26"/>
      <c r="H980" s="26"/>
      <c r="I980" s="36" t="str">
        <f t="shared" si="38"/>
        <v/>
      </c>
      <c r="J980" s="9"/>
      <c r="K980" s="9"/>
      <c r="L980" s="9"/>
      <c r="M980" s="9"/>
      <c r="N980" s="9"/>
    </row>
    <row r="981" spans="2:14" x14ac:dyDescent="0.25">
      <c r="B981" s="48"/>
      <c r="C981" s="2"/>
      <c r="D981" s="45"/>
      <c r="E981" s="45"/>
      <c r="F981" s="26"/>
      <c r="G981" s="26"/>
      <c r="H981" s="26"/>
      <c r="I981" s="36" t="str">
        <f t="shared" si="38"/>
        <v/>
      </c>
      <c r="J981" s="9"/>
      <c r="K981" s="9"/>
      <c r="L981" s="9"/>
      <c r="M981" s="9"/>
      <c r="N981" s="9"/>
    </row>
    <row r="982" spans="2:14" x14ac:dyDescent="0.25">
      <c r="B982" s="48"/>
      <c r="C982" s="2"/>
      <c r="D982" s="45"/>
      <c r="E982" s="45"/>
      <c r="F982" s="26"/>
      <c r="G982" s="26"/>
      <c r="H982" s="26"/>
      <c r="I982" s="36" t="str">
        <f t="shared" si="38"/>
        <v/>
      </c>
      <c r="J982" s="9"/>
      <c r="K982" s="9"/>
      <c r="L982" s="9"/>
      <c r="M982" s="9"/>
      <c r="N982" s="9"/>
    </row>
    <row r="983" spans="2:14" x14ac:dyDescent="0.25">
      <c r="B983" s="48"/>
      <c r="C983" s="2"/>
      <c r="D983" s="45"/>
      <c r="E983" s="45"/>
      <c r="F983" s="26"/>
      <c r="G983" s="26"/>
      <c r="H983" s="26"/>
      <c r="I983" s="36" t="str">
        <f t="shared" ref="I983:I1046" si="39">IF(B983&lt;&gt;"",G983-H983,"")</f>
        <v/>
      </c>
      <c r="J983" s="9"/>
      <c r="K983" s="9"/>
      <c r="L983" s="9"/>
      <c r="M983" s="9"/>
      <c r="N983" s="9"/>
    </row>
    <row r="984" spans="2:14" x14ac:dyDescent="0.25">
      <c r="B984" s="48"/>
      <c r="C984" s="2"/>
      <c r="D984" s="45"/>
      <c r="E984" s="45"/>
      <c r="F984" s="26"/>
      <c r="G984" s="26"/>
      <c r="H984" s="26"/>
      <c r="I984" s="36" t="str">
        <f t="shared" si="39"/>
        <v/>
      </c>
      <c r="J984" s="9"/>
      <c r="K984" s="9"/>
      <c r="L984" s="9"/>
      <c r="M984" s="9"/>
      <c r="N984" s="9"/>
    </row>
    <row r="985" spans="2:14" x14ac:dyDescent="0.25">
      <c r="B985" s="48"/>
      <c r="C985" s="2"/>
      <c r="D985" s="45"/>
      <c r="E985" s="45"/>
      <c r="F985" s="26"/>
      <c r="G985" s="26"/>
      <c r="H985" s="26"/>
      <c r="I985" s="36" t="str">
        <f t="shared" si="39"/>
        <v/>
      </c>
      <c r="J985" s="9"/>
      <c r="K985" s="9"/>
      <c r="L985" s="9"/>
      <c r="M985" s="9"/>
      <c r="N985" s="9"/>
    </row>
    <row r="986" spans="2:14" x14ac:dyDescent="0.25">
      <c r="B986" s="48"/>
      <c r="C986" s="2"/>
      <c r="D986" s="45"/>
      <c r="E986" s="45"/>
      <c r="F986" s="26"/>
      <c r="G986" s="26"/>
      <c r="H986" s="26"/>
      <c r="I986" s="36" t="str">
        <f t="shared" si="39"/>
        <v/>
      </c>
      <c r="J986" s="9"/>
      <c r="K986" s="9"/>
      <c r="L986" s="9"/>
      <c r="M986" s="9"/>
      <c r="N986" s="9"/>
    </row>
    <row r="987" spans="2:14" x14ac:dyDescent="0.25">
      <c r="B987" s="48"/>
      <c r="C987" s="2"/>
      <c r="D987" s="45"/>
      <c r="E987" s="45"/>
      <c r="F987" s="26"/>
      <c r="G987" s="26"/>
      <c r="H987" s="26"/>
      <c r="I987" s="36" t="str">
        <f t="shared" si="39"/>
        <v/>
      </c>
      <c r="J987" s="9"/>
      <c r="K987" s="9"/>
      <c r="L987" s="9"/>
      <c r="M987" s="9"/>
      <c r="N987" s="9"/>
    </row>
    <row r="988" spans="2:14" x14ac:dyDescent="0.25">
      <c r="B988" s="48"/>
      <c r="C988" s="2"/>
      <c r="D988" s="45"/>
      <c r="E988" s="45"/>
      <c r="F988" s="26"/>
      <c r="G988" s="26"/>
      <c r="H988" s="26"/>
      <c r="I988" s="36" t="str">
        <f t="shared" si="39"/>
        <v/>
      </c>
      <c r="J988" s="9"/>
      <c r="K988" s="9"/>
      <c r="L988" s="9"/>
      <c r="M988" s="9"/>
      <c r="N988" s="9"/>
    </row>
    <row r="989" spans="2:14" x14ac:dyDescent="0.25">
      <c r="B989" s="48"/>
      <c r="C989" s="2"/>
      <c r="D989" s="45"/>
      <c r="E989" s="45"/>
      <c r="F989" s="26"/>
      <c r="G989" s="26"/>
      <c r="H989" s="26"/>
      <c r="I989" s="36" t="str">
        <f t="shared" si="39"/>
        <v/>
      </c>
      <c r="J989" s="9"/>
      <c r="K989" s="9"/>
      <c r="L989" s="9"/>
      <c r="M989" s="9"/>
      <c r="N989" s="9"/>
    </row>
    <row r="990" spans="2:14" x14ac:dyDescent="0.25">
      <c r="B990" s="48"/>
      <c r="C990" s="2"/>
      <c r="D990" s="45"/>
      <c r="E990" s="45"/>
      <c r="F990" s="26"/>
      <c r="G990" s="26"/>
      <c r="H990" s="26"/>
      <c r="I990" s="36" t="str">
        <f t="shared" si="39"/>
        <v/>
      </c>
      <c r="J990" s="9"/>
      <c r="K990" s="9"/>
      <c r="L990" s="9"/>
      <c r="M990" s="9"/>
      <c r="N990" s="9"/>
    </row>
    <row r="991" spans="2:14" x14ac:dyDescent="0.25">
      <c r="B991" s="48"/>
      <c r="C991" s="2"/>
      <c r="D991" s="45"/>
      <c r="E991" s="45"/>
      <c r="F991" s="26"/>
      <c r="G991" s="26"/>
      <c r="H991" s="26"/>
      <c r="I991" s="36" t="str">
        <f t="shared" si="39"/>
        <v/>
      </c>
      <c r="J991" s="9"/>
      <c r="K991" s="9"/>
      <c r="L991" s="9"/>
      <c r="M991" s="9"/>
      <c r="N991" s="9"/>
    </row>
    <row r="992" spans="2:14" x14ac:dyDescent="0.25">
      <c r="B992" s="48"/>
      <c r="C992" s="2"/>
      <c r="D992" s="45"/>
      <c r="E992" s="45"/>
      <c r="F992" s="26"/>
      <c r="G992" s="26"/>
      <c r="H992" s="26"/>
      <c r="I992" s="36" t="str">
        <f t="shared" si="39"/>
        <v/>
      </c>
      <c r="J992" s="9"/>
      <c r="K992" s="9"/>
      <c r="L992" s="9"/>
      <c r="M992" s="9"/>
      <c r="N992" s="9"/>
    </row>
    <row r="993" spans="2:14" x14ac:dyDescent="0.25">
      <c r="B993" s="48"/>
      <c r="C993" s="2"/>
      <c r="D993" s="45"/>
      <c r="E993" s="45"/>
      <c r="F993" s="26"/>
      <c r="G993" s="26"/>
      <c r="H993" s="26"/>
      <c r="I993" s="36" t="str">
        <f t="shared" si="39"/>
        <v/>
      </c>
      <c r="J993" s="9"/>
      <c r="K993" s="9"/>
      <c r="L993" s="9"/>
      <c r="M993" s="9"/>
      <c r="N993" s="9"/>
    </row>
    <row r="994" spans="2:14" x14ac:dyDescent="0.25">
      <c r="B994" s="48"/>
      <c r="C994" s="2"/>
      <c r="D994" s="45"/>
      <c r="E994" s="45"/>
      <c r="F994" s="26"/>
      <c r="G994" s="26"/>
      <c r="H994" s="26"/>
      <c r="I994" s="36" t="str">
        <f t="shared" si="39"/>
        <v/>
      </c>
      <c r="J994" s="9"/>
      <c r="K994" s="9"/>
      <c r="L994" s="9"/>
      <c r="M994" s="9"/>
      <c r="N994" s="9"/>
    </row>
    <row r="995" spans="2:14" x14ac:dyDescent="0.25">
      <c r="B995" s="48"/>
      <c r="C995" s="2"/>
      <c r="D995" s="45"/>
      <c r="E995" s="45"/>
      <c r="F995" s="26"/>
      <c r="G995" s="26"/>
      <c r="H995" s="26"/>
      <c r="I995" s="36" t="str">
        <f t="shared" si="39"/>
        <v/>
      </c>
      <c r="J995" s="9"/>
      <c r="K995" s="9"/>
      <c r="L995" s="9"/>
      <c r="M995" s="9"/>
      <c r="N995" s="9"/>
    </row>
    <row r="996" spans="2:14" x14ac:dyDescent="0.25">
      <c r="B996" s="48"/>
      <c r="C996" s="2"/>
      <c r="D996" s="45"/>
      <c r="E996" s="45"/>
      <c r="F996" s="26"/>
      <c r="G996" s="26"/>
      <c r="H996" s="26"/>
      <c r="I996" s="36" t="str">
        <f t="shared" si="39"/>
        <v/>
      </c>
      <c r="J996" s="9"/>
      <c r="K996" s="9"/>
      <c r="L996" s="9"/>
      <c r="M996" s="9"/>
      <c r="N996" s="9"/>
    </row>
    <row r="997" spans="2:14" x14ac:dyDescent="0.25">
      <c r="B997" s="48"/>
      <c r="C997" s="2"/>
      <c r="D997" s="45"/>
      <c r="E997" s="45"/>
      <c r="F997" s="26"/>
      <c r="G997" s="26"/>
      <c r="H997" s="26"/>
      <c r="I997" s="36" t="str">
        <f t="shared" si="39"/>
        <v/>
      </c>
      <c r="J997" s="9"/>
      <c r="K997" s="9"/>
      <c r="L997" s="9"/>
      <c r="M997" s="9"/>
      <c r="N997" s="9"/>
    </row>
    <row r="998" spans="2:14" x14ac:dyDescent="0.25">
      <c r="B998" s="48"/>
      <c r="C998" s="2"/>
      <c r="D998" s="45"/>
      <c r="E998" s="45"/>
      <c r="F998" s="26"/>
      <c r="G998" s="26"/>
      <c r="H998" s="26"/>
      <c r="I998" s="36" t="str">
        <f t="shared" si="39"/>
        <v/>
      </c>
      <c r="J998" s="9"/>
      <c r="K998" s="9"/>
      <c r="L998" s="9"/>
      <c r="M998" s="9"/>
      <c r="N998" s="9"/>
    </row>
    <row r="999" spans="2:14" x14ac:dyDescent="0.25">
      <c r="B999" s="48"/>
      <c r="C999" s="2"/>
      <c r="D999" s="45"/>
      <c r="E999" s="45"/>
      <c r="F999" s="26"/>
      <c r="G999" s="26"/>
      <c r="H999" s="26"/>
      <c r="I999" s="36" t="str">
        <f t="shared" si="39"/>
        <v/>
      </c>
      <c r="J999" s="9"/>
      <c r="K999" s="9"/>
      <c r="L999" s="9"/>
      <c r="M999" s="9"/>
      <c r="N999" s="9"/>
    </row>
    <row r="1000" spans="2:14" x14ac:dyDescent="0.25">
      <c r="B1000" s="48"/>
      <c r="C1000" s="2"/>
      <c r="D1000" s="45"/>
      <c r="E1000" s="45"/>
      <c r="F1000" s="26"/>
      <c r="G1000" s="26"/>
      <c r="H1000" s="26"/>
      <c r="I1000" s="36" t="str">
        <f t="shared" si="39"/>
        <v/>
      </c>
      <c r="J1000" s="9"/>
      <c r="K1000" s="9"/>
      <c r="L1000" s="9"/>
      <c r="M1000" s="9"/>
      <c r="N1000" s="9"/>
    </row>
    <row r="1001" spans="2:14" x14ac:dyDescent="0.25">
      <c r="B1001" s="48"/>
      <c r="C1001" s="2"/>
      <c r="D1001" s="45"/>
      <c r="E1001" s="45"/>
      <c r="F1001" s="26"/>
      <c r="G1001" s="26"/>
      <c r="H1001" s="26"/>
      <c r="I1001" s="36" t="str">
        <f t="shared" si="39"/>
        <v/>
      </c>
      <c r="J1001" s="9"/>
      <c r="K1001" s="9"/>
      <c r="L1001" s="9"/>
      <c r="M1001" s="9"/>
      <c r="N1001" s="9"/>
    </row>
    <row r="1002" spans="2:14" x14ac:dyDescent="0.25">
      <c r="B1002" s="48"/>
      <c r="C1002" s="2"/>
      <c r="D1002" s="45"/>
      <c r="E1002" s="45"/>
      <c r="F1002" s="26"/>
      <c r="G1002" s="26"/>
      <c r="H1002" s="26"/>
      <c r="I1002" s="36" t="str">
        <f t="shared" si="39"/>
        <v/>
      </c>
      <c r="J1002" s="9"/>
      <c r="K1002" s="9"/>
      <c r="L1002" s="9"/>
      <c r="M1002" s="9"/>
      <c r="N1002" s="9"/>
    </row>
    <row r="1003" spans="2:14" x14ac:dyDescent="0.25">
      <c r="B1003" s="48"/>
      <c r="C1003" s="2"/>
      <c r="D1003" s="45"/>
      <c r="E1003" s="45"/>
      <c r="F1003" s="26"/>
      <c r="G1003" s="26"/>
      <c r="H1003" s="26"/>
      <c r="I1003" s="36" t="str">
        <f t="shared" si="39"/>
        <v/>
      </c>
      <c r="J1003" s="9"/>
      <c r="K1003" s="9"/>
      <c r="L1003" s="9"/>
      <c r="M1003" s="9"/>
      <c r="N1003" s="9"/>
    </row>
    <row r="1004" spans="2:14" x14ac:dyDescent="0.25">
      <c r="B1004" s="48"/>
      <c r="C1004" s="2"/>
      <c r="D1004" s="45"/>
      <c r="E1004" s="45"/>
      <c r="F1004" s="26"/>
      <c r="G1004" s="26"/>
      <c r="H1004" s="26"/>
      <c r="I1004" s="36" t="str">
        <f t="shared" si="39"/>
        <v/>
      </c>
      <c r="J1004" s="9"/>
      <c r="K1004" s="9"/>
      <c r="L1004" s="9"/>
      <c r="M1004" s="9"/>
      <c r="N1004" s="9"/>
    </row>
    <row r="1005" spans="2:14" x14ac:dyDescent="0.25">
      <c r="B1005" s="48"/>
      <c r="C1005" s="2"/>
      <c r="D1005" s="45"/>
      <c r="E1005" s="45"/>
      <c r="F1005" s="26"/>
      <c r="G1005" s="26"/>
      <c r="H1005" s="26"/>
      <c r="I1005" s="36" t="str">
        <f t="shared" si="39"/>
        <v/>
      </c>
      <c r="J1005" s="9"/>
      <c r="K1005" s="9"/>
      <c r="L1005" s="9"/>
      <c r="M1005" s="9"/>
      <c r="N1005" s="9"/>
    </row>
    <row r="1006" spans="2:14" x14ac:dyDescent="0.25">
      <c r="B1006" s="48"/>
      <c r="C1006" s="2"/>
      <c r="D1006" s="45"/>
      <c r="E1006" s="45"/>
      <c r="F1006" s="26"/>
      <c r="G1006" s="26"/>
      <c r="H1006" s="26"/>
      <c r="I1006" s="36" t="str">
        <f t="shared" si="39"/>
        <v/>
      </c>
      <c r="J1006" s="9"/>
      <c r="K1006" s="9"/>
      <c r="L1006" s="9"/>
      <c r="M1006" s="9"/>
      <c r="N1006" s="9"/>
    </row>
    <row r="1007" spans="2:14" x14ac:dyDescent="0.25">
      <c r="B1007" s="48"/>
      <c r="C1007" s="2"/>
      <c r="D1007" s="45"/>
      <c r="E1007" s="45"/>
      <c r="F1007" s="26"/>
      <c r="G1007" s="26"/>
      <c r="H1007" s="26"/>
      <c r="I1007" s="36" t="str">
        <f t="shared" si="39"/>
        <v/>
      </c>
      <c r="J1007" s="9"/>
      <c r="K1007" s="9"/>
      <c r="L1007" s="9"/>
      <c r="M1007" s="9"/>
      <c r="N1007" s="9"/>
    </row>
    <row r="1008" spans="2:14" x14ac:dyDescent="0.25">
      <c r="B1008" s="48"/>
      <c r="C1008" s="2"/>
      <c r="D1008" s="45"/>
      <c r="E1008" s="45"/>
      <c r="F1008" s="26"/>
      <c r="G1008" s="26"/>
      <c r="H1008" s="26"/>
      <c r="I1008" s="36" t="str">
        <f t="shared" si="39"/>
        <v/>
      </c>
      <c r="J1008" s="9"/>
      <c r="K1008" s="9"/>
      <c r="L1008" s="9"/>
      <c r="M1008" s="9"/>
      <c r="N1008" s="9"/>
    </row>
    <row r="1009" spans="2:14" x14ac:dyDescent="0.25">
      <c r="B1009" s="48"/>
      <c r="C1009" s="2"/>
      <c r="D1009" s="45"/>
      <c r="E1009" s="45"/>
      <c r="F1009" s="26"/>
      <c r="G1009" s="26"/>
      <c r="H1009" s="26"/>
      <c r="I1009" s="36" t="str">
        <f t="shared" si="39"/>
        <v/>
      </c>
      <c r="J1009" s="9"/>
      <c r="K1009" s="9"/>
      <c r="L1009" s="9"/>
      <c r="M1009" s="9"/>
      <c r="N1009" s="9"/>
    </row>
    <row r="1010" spans="2:14" x14ac:dyDescent="0.25">
      <c r="B1010" s="48"/>
      <c r="C1010" s="2"/>
      <c r="D1010" s="45"/>
      <c r="E1010" s="45"/>
      <c r="F1010" s="26"/>
      <c r="G1010" s="26"/>
      <c r="H1010" s="26"/>
      <c r="I1010" s="36" t="str">
        <f t="shared" si="39"/>
        <v/>
      </c>
      <c r="J1010" s="9"/>
      <c r="K1010" s="9"/>
      <c r="L1010" s="9"/>
      <c r="M1010" s="9"/>
      <c r="N1010" s="9"/>
    </row>
    <row r="1011" spans="2:14" x14ac:dyDescent="0.25">
      <c r="B1011" s="48"/>
      <c r="C1011" s="2"/>
      <c r="D1011" s="45"/>
      <c r="E1011" s="45"/>
      <c r="F1011" s="26"/>
      <c r="G1011" s="26"/>
      <c r="H1011" s="26"/>
      <c r="I1011" s="36" t="str">
        <f t="shared" si="39"/>
        <v/>
      </c>
      <c r="J1011" s="9"/>
      <c r="K1011" s="9"/>
      <c r="L1011" s="9"/>
      <c r="M1011" s="9"/>
      <c r="N1011" s="9"/>
    </row>
    <row r="1012" spans="2:14" x14ac:dyDescent="0.25">
      <c r="B1012" s="48"/>
      <c r="C1012" s="2"/>
      <c r="D1012" s="45"/>
      <c r="E1012" s="45"/>
      <c r="F1012" s="26"/>
      <c r="G1012" s="26"/>
      <c r="H1012" s="26"/>
      <c r="I1012" s="36" t="str">
        <f t="shared" si="39"/>
        <v/>
      </c>
      <c r="J1012" s="9"/>
      <c r="K1012" s="9"/>
      <c r="L1012" s="9"/>
      <c r="M1012" s="9"/>
      <c r="N1012" s="9"/>
    </row>
    <row r="1013" spans="2:14" x14ac:dyDescent="0.25">
      <c r="B1013" s="48"/>
      <c r="C1013" s="2"/>
      <c r="D1013" s="45"/>
      <c r="E1013" s="45"/>
      <c r="F1013" s="26"/>
      <c r="G1013" s="26"/>
      <c r="H1013" s="26"/>
      <c r="I1013" s="36" t="str">
        <f t="shared" si="39"/>
        <v/>
      </c>
      <c r="J1013" s="9"/>
      <c r="K1013" s="9"/>
      <c r="L1013" s="9"/>
      <c r="M1013" s="9"/>
      <c r="N1013" s="9"/>
    </row>
    <row r="1014" spans="2:14" x14ac:dyDescent="0.25">
      <c r="B1014" s="48"/>
      <c r="C1014" s="2"/>
      <c r="D1014" s="45"/>
      <c r="E1014" s="45"/>
      <c r="F1014" s="26"/>
      <c r="G1014" s="26"/>
      <c r="H1014" s="26"/>
      <c r="I1014" s="36" t="str">
        <f t="shared" si="39"/>
        <v/>
      </c>
      <c r="J1014" s="9"/>
      <c r="K1014" s="9"/>
      <c r="L1014" s="9"/>
      <c r="M1014" s="9"/>
      <c r="N1014" s="9"/>
    </row>
    <row r="1015" spans="2:14" x14ac:dyDescent="0.25">
      <c r="B1015" s="48"/>
      <c r="C1015" s="2"/>
      <c r="D1015" s="45"/>
      <c r="E1015" s="45"/>
      <c r="F1015" s="26"/>
      <c r="G1015" s="26"/>
      <c r="H1015" s="26"/>
      <c r="I1015" s="36" t="str">
        <f t="shared" si="39"/>
        <v/>
      </c>
      <c r="J1015" s="9"/>
      <c r="K1015" s="9"/>
      <c r="L1015" s="9"/>
      <c r="M1015" s="9"/>
      <c r="N1015" s="9"/>
    </row>
    <row r="1016" spans="2:14" x14ac:dyDescent="0.25">
      <c r="B1016" s="48"/>
      <c r="C1016" s="2"/>
      <c r="D1016" s="45"/>
      <c r="E1016" s="45"/>
      <c r="F1016" s="26"/>
      <c r="G1016" s="26"/>
      <c r="H1016" s="26"/>
      <c r="I1016" s="36" t="str">
        <f t="shared" si="39"/>
        <v/>
      </c>
      <c r="J1016" s="9"/>
      <c r="K1016" s="9"/>
      <c r="L1016" s="9"/>
      <c r="M1016" s="9"/>
      <c r="N1016" s="9"/>
    </row>
    <row r="1017" spans="2:14" x14ac:dyDescent="0.25">
      <c r="B1017" s="48"/>
      <c r="C1017" s="2"/>
      <c r="D1017" s="45"/>
      <c r="E1017" s="45"/>
      <c r="F1017" s="26"/>
      <c r="G1017" s="26"/>
      <c r="H1017" s="26"/>
      <c r="I1017" s="36" t="str">
        <f t="shared" si="39"/>
        <v/>
      </c>
      <c r="J1017" s="9"/>
      <c r="K1017" s="9"/>
      <c r="L1017" s="9"/>
      <c r="M1017" s="9"/>
      <c r="N1017" s="9"/>
    </row>
    <row r="1018" spans="2:14" x14ac:dyDescent="0.25">
      <c r="B1018" s="48"/>
      <c r="C1018" s="2"/>
      <c r="D1018" s="45"/>
      <c r="E1018" s="45"/>
      <c r="F1018" s="26"/>
      <c r="G1018" s="26"/>
      <c r="H1018" s="26"/>
      <c r="I1018" s="36" t="str">
        <f t="shared" si="39"/>
        <v/>
      </c>
      <c r="J1018" s="9"/>
      <c r="K1018" s="9"/>
      <c r="L1018" s="9"/>
      <c r="M1018" s="9"/>
      <c r="N1018" s="9"/>
    </row>
    <row r="1019" spans="2:14" x14ac:dyDescent="0.25">
      <c r="B1019" s="48"/>
      <c r="C1019" s="2"/>
      <c r="D1019" s="45"/>
      <c r="E1019" s="45"/>
      <c r="F1019" s="26"/>
      <c r="G1019" s="26"/>
      <c r="H1019" s="26"/>
      <c r="I1019" s="36" t="str">
        <f t="shared" si="39"/>
        <v/>
      </c>
      <c r="J1019" s="9"/>
      <c r="K1019" s="9"/>
      <c r="L1019" s="9"/>
      <c r="M1019" s="9"/>
      <c r="N1019" s="9"/>
    </row>
    <row r="1020" spans="2:14" x14ac:dyDescent="0.25">
      <c r="B1020" s="48"/>
      <c r="C1020" s="2"/>
      <c r="D1020" s="45"/>
      <c r="E1020" s="45"/>
      <c r="F1020" s="26"/>
      <c r="G1020" s="26"/>
      <c r="H1020" s="26"/>
      <c r="I1020" s="36" t="str">
        <f t="shared" si="39"/>
        <v/>
      </c>
      <c r="J1020" s="9"/>
      <c r="K1020" s="9"/>
      <c r="L1020" s="9"/>
      <c r="M1020" s="9"/>
      <c r="N1020" s="9"/>
    </row>
    <row r="1021" spans="2:14" x14ac:dyDescent="0.25">
      <c r="B1021" s="48"/>
      <c r="C1021" s="2"/>
      <c r="D1021" s="45"/>
      <c r="E1021" s="45"/>
      <c r="F1021" s="26"/>
      <c r="G1021" s="26"/>
      <c r="H1021" s="26"/>
      <c r="I1021" s="36" t="str">
        <f t="shared" si="39"/>
        <v/>
      </c>
      <c r="J1021" s="9"/>
      <c r="K1021" s="9"/>
      <c r="L1021" s="9"/>
      <c r="M1021" s="9"/>
      <c r="N1021" s="9"/>
    </row>
    <row r="1022" spans="2:14" x14ac:dyDescent="0.25">
      <c r="B1022" s="48"/>
      <c r="C1022" s="2"/>
      <c r="D1022" s="45"/>
      <c r="E1022" s="45"/>
      <c r="F1022" s="26"/>
      <c r="G1022" s="26"/>
      <c r="H1022" s="26"/>
      <c r="I1022" s="36" t="str">
        <f t="shared" si="39"/>
        <v/>
      </c>
      <c r="J1022" s="9"/>
      <c r="K1022" s="9"/>
      <c r="L1022" s="9"/>
      <c r="M1022" s="9"/>
      <c r="N1022" s="9"/>
    </row>
    <row r="1023" spans="2:14" x14ac:dyDescent="0.25">
      <c r="B1023" s="48"/>
      <c r="C1023" s="2"/>
      <c r="D1023" s="45"/>
      <c r="E1023" s="45"/>
      <c r="F1023" s="26"/>
      <c r="G1023" s="26"/>
      <c r="H1023" s="26"/>
      <c r="I1023" s="36" t="str">
        <f t="shared" si="39"/>
        <v/>
      </c>
      <c r="J1023" s="9"/>
      <c r="K1023" s="9"/>
      <c r="L1023" s="9"/>
      <c r="M1023" s="9"/>
      <c r="N1023" s="9"/>
    </row>
    <row r="1024" spans="2:14" x14ac:dyDescent="0.25">
      <c r="B1024" s="48"/>
      <c r="C1024" s="2"/>
      <c r="D1024" s="45"/>
      <c r="E1024" s="45"/>
      <c r="F1024" s="26"/>
      <c r="G1024" s="26"/>
      <c r="H1024" s="26"/>
      <c r="I1024" s="36" t="str">
        <f t="shared" si="39"/>
        <v/>
      </c>
      <c r="J1024" s="9"/>
      <c r="K1024" s="9"/>
      <c r="L1024" s="9"/>
      <c r="M1024" s="9"/>
      <c r="N1024" s="9"/>
    </row>
    <row r="1025" spans="2:14" x14ac:dyDescent="0.25">
      <c r="B1025" s="48"/>
      <c r="C1025" s="2"/>
      <c r="D1025" s="45"/>
      <c r="E1025" s="45"/>
      <c r="F1025" s="26"/>
      <c r="G1025" s="26"/>
      <c r="H1025" s="26"/>
      <c r="I1025" s="36" t="str">
        <f t="shared" si="39"/>
        <v/>
      </c>
      <c r="J1025" s="9"/>
      <c r="K1025" s="9"/>
      <c r="L1025" s="9"/>
      <c r="M1025" s="9"/>
      <c r="N1025" s="9"/>
    </row>
    <row r="1026" spans="2:14" x14ac:dyDescent="0.25">
      <c r="B1026" s="48"/>
      <c r="C1026" s="2"/>
      <c r="D1026" s="45"/>
      <c r="E1026" s="45"/>
      <c r="F1026" s="26"/>
      <c r="G1026" s="26"/>
      <c r="H1026" s="26"/>
      <c r="I1026" s="36" t="str">
        <f t="shared" si="39"/>
        <v/>
      </c>
      <c r="J1026" s="9"/>
      <c r="K1026" s="9"/>
      <c r="L1026" s="9"/>
      <c r="M1026" s="9"/>
      <c r="N1026" s="9"/>
    </row>
    <row r="1027" spans="2:14" x14ac:dyDescent="0.25">
      <c r="B1027" s="48"/>
      <c r="C1027" s="2"/>
      <c r="D1027" s="45"/>
      <c r="E1027" s="45"/>
      <c r="F1027" s="26"/>
      <c r="G1027" s="26"/>
      <c r="H1027" s="26"/>
      <c r="I1027" s="36" t="str">
        <f t="shared" si="39"/>
        <v/>
      </c>
      <c r="J1027" s="9"/>
      <c r="K1027" s="9"/>
      <c r="L1027" s="9"/>
      <c r="M1027" s="9"/>
      <c r="N1027" s="9"/>
    </row>
    <row r="1028" spans="2:14" x14ac:dyDescent="0.25">
      <c r="B1028" s="48"/>
      <c r="C1028" s="2"/>
      <c r="D1028" s="45"/>
      <c r="E1028" s="45"/>
      <c r="F1028" s="26"/>
      <c r="G1028" s="26"/>
      <c r="H1028" s="26"/>
      <c r="I1028" s="36" t="str">
        <f t="shared" si="39"/>
        <v/>
      </c>
      <c r="J1028" s="9"/>
      <c r="K1028" s="9"/>
      <c r="L1028" s="9"/>
      <c r="M1028" s="9"/>
      <c r="N1028" s="9"/>
    </row>
    <row r="1029" spans="2:14" x14ac:dyDescent="0.25">
      <c r="B1029" s="48"/>
      <c r="C1029" s="2"/>
      <c r="D1029" s="45"/>
      <c r="E1029" s="45"/>
      <c r="F1029" s="26"/>
      <c r="G1029" s="26"/>
      <c r="H1029" s="26"/>
      <c r="I1029" s="36" t="str">
        <f t="shared" si="39"/>
        <v/>
      </c>
      <c r="J1029" s="9"/>
      <c r="K1029" s="9"/>
      <c r="L1029" s="9"/>
      <c r="M1029" s="9"/>
      <c r="N1029" s="9"/>
    </row>
    <row r="1030" spans="2:14" x14ac:dyDescent="0.25">
      <c r="B1030" s="48"/>
      <c r="C1030" s="2"/>
      <c r="D1030" s="45"/>
      <c r="E1030" s="45"/>
      <c r="F1030" s="26"/>
      <c r="G1030" s="26"/>
      <c r="H1030" s="26"/>
      <c r="I1030" s="36" t="str">
        <f t="shared" si="39"/>
        <v/>
      </c>
      <c r="J1030" s="9"/>
      <c r="K1030" s="9"/>
      <c r="L1030" s="9"/>
      <c r="M1030" s="9"/>
      <c r="N1030" s="9"/>
    </row>
    <row r="1031" spans="2:14" x14ac:dyDescent="0.25">
      <c r="B1031" s="48"/>
      <c r="C1031" s="2"/>
      <c r="D1031" s="45"/>
      <c r="E1031" s="45"/>
      <c r="F1031" s="26"/>
      <c r="G1031" s="26"/>
      <c r="H1031" s="26"/>
      <c r="I1031" s="36" t="str">
        <f t="shared" si="39"/>
        <v/>
      </c>
      <c r="J1031" s="9"/>
      <c r="K1031" s="9"/>
      <c r="L1031" s="9"/>
      <c r="M1031" s="9"/>
      <c r="N1031" s="9"/>
    </row>
    <row r="1032" spans="2:14" x14ac:dyDescent="0.25">
      <c r="B1032" s="48"/>
      <c r="C1032" s="2"/>
      <c r="D1032" s="45"/>
      <c r="E1032" s="45"/>
      <c r="F1032" s="26"/>
      <c r="G1032" s="26"/>
      <c r="H1032" s="26"/>
      <c r="I1032" s="36" t="str">
        <f t="shared" si="39"/>
        <v/>
      </c>
      <c r="J1032" s="9"/>
      <c r="K1032" s="9"/>
      <c r="L1032" s="9"/>
      <c r="M1032" s="9"/>
      <c r="N1032" s="9"/>
    </row>
    <row r="1033" spans="2:14" x14ac:dyDescent="0.25">
      <c r="B1033" s="48"/>
      <c r="C1033" s="2"/>
      <c r="D1033" s="45"/>
      <c r="E1033" s="45"/>
      <c r="F1033" s="26"/>
      <c r="G1033" s="26"/>
      <c r="H1033" s="26"/>
      <c r="I1033" s="36" t="str">
        <f t="shared" si="39"/>
        <v/>
      </c>
      <c r="J1033" s="9"/>
      <c r="K1033" s="9"/>
      <c r="L1033" s="9"/>
      <c r="M1033" s="9"/>
      <c r="N1033" s="9"/>
    </row>
    <row r="1034" spans="2:14" x14ac:dyDescent="0.25">
      <c r="B1034" s="48"/>
      <c r="C1034" s="2"/>
      <c r="D1034" s="45"/>
      <c r="E1034" s="45"/>
      <c r="F1034" s="26"/>
      <c r="G1034" s="26"/>
      <c r="H1034" s="26"/>
      <c r="I1034" s="36" t="str">
        <f t="shared" si="39"/>
        <v/>
      </c>
      <c r="J1034" s="9"/>
      <c r="K1034" s="9"/>
      <c r="L1034" s="9"/>
      <c r="M1034" s="9"/>
      <c r="N1034" s="9"/>
    </row>
    <row r="1035" spans="2:14" x14ac:dyDescent="0.25">
      <c r="B1035" s="48"/>
      <c r="C1035" s="2"/>
      <c r="D1035" s="45"/>
      <c r="E1035" s="45"/>
      <c r="F1035" s="26"/>
      <c r="G1035" s="26"/>
      <c r="H1035" s="26"/>
      <c r="I1035" s="36" t="str">
        <f t="shared" si="39"/>
        <v/>
      </c>
      <c r="J1035" s="9"/>
      <c r="K1035" s="9"/>
      <c r="L1035" s="9"/>
      <c r="M1035" s="9"/>
      <c r="N1035" s="9"/>
    </row>
    <row r="1036" spans="2:14" x14ac:dyDescent="0.25">
      <c r="B1036" s="48"/>
      <c r="C1036" s="2"/>
      <c r="D1036" s="45"/>
      <c r="E1036" s="45"/>
      <c r="F1036" s="26"/>
      <c r="G1036" s="26"/>
      <c r="H1036" s="26"/>
      <c r="I1036" s="36" t="str">
        <f t="shared" si="39"/>
        <v/>
      </c>
      <c r="J1036" s="9"/>
      <c r="K1036" s="9"/>
      <c r="L1036" s="9"/>
      <c r="M1036" s="9"/>
      <c r="N1036" s="9"/>
    </row>
    <row r="1037" spans="2:14" x14ac:dyDescent="0.25">
      <c r="B1037" s="48"/>
      <c r="C1037" s="2"/>
      <c r="D1037" s="45"/>
      <c r="E1037" s="45"/>
      <c r="F1037" s="26"/>
      <c r="G1037" s="26"/>
      <c r="H1037" s="26"/>
      <c r="I1037" s="36" t="str">
        <f t="shared" si="39"/>
        <v/>
      </c>
      <c r="J1037" s="9"/>
      <c r="K1037" s="9"/>
      <c r="L1037" s="9"/>
      <c r="M1037" s="9"/>
      <c r="N1037" s="9"/>
    </row>
    <row r="1038" spans="2:14" x14ac:dyDescent="0.25">
      <c r="B1038" s="48"/>
      <c r="C1038" s="2"/>
      <c r="D1038" s="45"/>
      <c r="E1038" s="45"/>
      <c r="F1038" s="26"/>
      <c r="G1038" s="26"/>
      <c r="H1038" s="26"/>
      <c r="I1038" s="36" t="str">
        <f t="shared" si="39"/>
        <v/>
      </c>
      <c r="J1038" s="9"/>
      <c r="K1038" s="9"/>
      <c r="L1038" s="9"/>
      <c r="M1038" s="9"/>
      <c r="N1038" s="9"/>
    </row>
    <row r="1039" spans="2:14" x14ac:dyDescent="0.25">
      <c r="B1039" s="48"/>
      <c r="C1039" s="2"/>
      <c r="D1039" s="45"/>
      <c r="E1039" s="45"/>
      <c r="F1039" s="26"/>
      <c r="G1039" s="26"/>
      <c r="H1039" s="26"/>
      <c r="I1039" s="36" t="str">
        <f t="shared" si="39"/>
        <v/>
      </c>
      <c r="J1039" s="9"/>
      <c r="K1039" s="9"/>
      <c r="L1039" s="9"/>
      <c r="M1039" s="9"/>
      <c r="N1039" s="9"/>
    </row>
    <row r="1040" spans="2:14" x14ac:dyDescent="0.25">
      <c r="B1040" s="48"/>
      <c r="C1040" s="2"/>
      <c r="D1040" s="45"/>
      <c r="E1040" s="45"/>
      <c r="F1040" s="26"/>
      <c r="G1040" s="26"/>
      <c r="H1040" s="26"/>
      <c r="I1040" s="36" t="str">
        <f t="shared" si="39"/>
        <v/>
      </c>
      <c r="J1040" s="9"/>
      <c r="K1040" s="9"/>
      <c r="L1040" s="9"/>
      <c r="M1040" s="9"/>
      <c r="N1040" s="9"/>
    </row>
    <row r="1041" spans="2:14" x14ac:dyDescent="0.25">
      <c r="B1041" s="48"/>
      <c r="C1041" s="2"/>
      <c r="D1041" s="45"/>
      <c r="E1041" s="45"/>
      <c r="F1041" s="26"/>
      <c r="G1041" s="26"/>
      <c r="H1041" s="26"/>
      <c r="I1041" s="36" t="str">
        <f t="shared" si="39"/>
        <v/>
      </c>
      <c r="J1041" s="9"/>
      <c r="K1041" s="9"/>
      <c r="L1041" s="9"/>
      <c r="M1041" s="9"/>
      <c r="N1041" s="9"/>
    </row>
    <row r="1042" spans="2:14" x14ac:dyDescent="0.25">
      <c r="B1042" s="48"/>
      <c r="C1042" s="2"/>
      <c r="D1042" s="45"/>
      <c r="E1042" s="45"/>
      <c r="F1042" s="26"/>
      <c r="G1042" s="26"/>
      <c r="H1042" s="26"/>
      <c r="I1042" s="36" t="str">
        <f t="shared" si="39"/>
        <v/>
      </c>
      <c r="J1042" s="9"/>
      <c r="K1042" s="9"/>
      <c r="L1042" s="9"/>
      <c r="M1042" s="9"/>
      <c r="N1042" s="9"/>
    </row>
    <row r="1043" spans="2:14" x14ac:dyDescent="0.25">
      <c r="B1043" s="48"/>
      <c r="C1043" s="2"/>
      <c r="D1043" s="45"/>
      <c r="E1043" s="45"/>
      <c r="F1043" s="26"/>
      <c r="G1043" s="26"/>
      <c r="H1043" s="26"/>
      <c r="I1043" s="36" t="str">
        <f t="shared" si="39"/>
        <v/>
      </c>
      <c r="J1043" s="9"/>
      <c r="K1043" s="9"/>
      <c r="L1043" s="9"/>
      <c r="M1043" s="9"/>
      <c r="N1043" s="9"/>
    </row>
    <row r="1044" spans="2:14" x14ac:dyDescent="0.25">
      <c r="B1044" s="48"/>
      <c r="C1044" s="2"/>
      <c r="D1044" s="45"/>
      <c r="E1044" s="45"/>
      <c r="F1044" s="26"/>
      <c r="G1044" s="26"/>
      <c r="H1044" s="26"/>
      <c r="I1044" s="36" t="str">
        <f t="shared" si="39"/>
        <v/>
      </c>
      <c r="J1044" s="9"/>
      <c r="K1044" s="9"/>
      <c r="L1044" s="9"/>
      <c r="M1044" s="9"/>
      <c r="N1044" s="9"/>
    </row>
    <row r="1045" spans="2:14" x14ac:dyDescent="0.25">
      <c r="B1045" s="48"/>
      <c r="C1045" s="2"/>
      <c r="D1045" s="45"/>
      <c r="E1045" s="45"/>
      <c r="F1045" s="26"/>
      <c r="G1045" s="26"/>
      <c r="H1045" s="26"/>
      <c r="I1045" s="36" t="str">
        <f t="shared" si="39"/>
        <v/>
      </c>
      <c r="J1045" s="9"/>
      <c r="K1045" s="9"/>
      <c r="L1045" s="9"/>
      <c r="M1045" s="9"/>
      <c r="N1045" s="9"/>
    </row>
    <row r="1046" spans="2:14" x14ac:dyDescent="0.25">
      <c r="B1046" s="48"/>
      <c r="C1046" s="2"/>
      <c r="D1046" s="45"/>
      <c r="E1046" s="45"/>
      <c r="F1046" s="26"/>
      <c r="G1046" s="26"/>
      <c r="H1046" s="26"/>
      <c r="I1046" s="36" t="str">
        <f t="shared" si="39"/>
        <v/>
      </c>
      <c r="J1046" s="9"/>
      <c r="K1046" s="9"/>
      <c r="L1046" s="9"/>
      <c r="M1046" s="9"/>
      <c r="N1046" s="9"/>
    </row>
    <row r="1047" spans="2:14" x14ac:dyDescent="0.25">
      <c r="B1047" s="48"/>
      <c r="C1047" s="2"/>
      <c r="D1047" s="45"/>
      <c r="E1047" s="45"/>
      <c r="F1047" s="26"/>
      <c r="G1047" s="26"/>
      <c r="H1047" s="26"/>
      <c r="I1047" s="36" t="str">
        <f t="shared" ref="I1047:I1110" si="40">IF(B1047&lt;&gt;"",G1047-H1047,"")</f>
        <v/>
      </c>
      <c r="J1047" s="9"/>
      <c r="K1047" s="9"/>
      <c r="L1047" s="9"/>
      <c r="M1047" s="9"/>
      <c r="N1047" s="9"/>
    </row>
    <row r="1048" spans="2:14" x14ac:dyDescent="0.25">
      <c r="B1048" s="48"/>
      <c r="C1048" s="2"/>
      <c r="D1048" s="45"/>
      <c r="E1048" s="45"/>
      <c r="F1048" s="26"/>
      <c r="G1048" s="26"/>
      <c r="H1048" s="26"/>
      <c r="I1048" s="36" t="str">
        <f t="shared" si="40"/>
        <v/>
      </c>
      <c r="J1048" s="9"/>
      <c r="K1048" s="9"/>
      <c r="L1048" s="9"/>
      <c r="M1048" s="9"/>
      <c r="N1048" s="9"/>
    </row>
    <row r="1049" spans="2:14" x14ac:dyDescent="0.25">
      <c r="B1049" s="48"/>
      <c r="C1049" s="2"/>
      <c r="D1049" s="45"/>
      <c r="E1049" s="45"/>
      <c r="F1049" s="26"/>
      <c r="G1049" s="26"/>
      <c r="H1049" s="26"/>
      <c r="I1049" s="36" t="str">
        <f t="shared" si="40"/>
        <v/>
      </c>
      <c r="J1049" s="9"/>
      <c r="K1049" s="9"/>
      <c r="L1049" s="9"/>
      <c r="M1049" s="9"/>
      <c r="N1049" s="9"/>
    </row>
    <row r="1050" spans="2:14" x14ac:dyDescent="0.25">
      <c r="B1050" s="48"/>
      <c r="C1050" s="2"/>
      <c r="D1050" s="45"/>
      <c r="E1050" s="45"/>
      <c r="F1050" s="26"/>
      <c r="G1050" s="26"/>
      <c r="H1050" s="26"/>
      <c r="I1050" s="36" t="str">
        <f t="shared" si="40"/>
        <v/>
      </c>
      <c r="J1050" s="9"/>
      <c r="K1050" s="9"/>
      <c r="L1050" s="9"/>
      <c r="M1050" s="9"/>
      <c r="N1050" s="9"/>
    </row>
    <row r="1051" spans="2:14" x14ac:dyDescent="0.25">
      <c r="B1051" s="48"/>
      <c r="C1051" s="2"/>
      <c r="D1051" s="45"/>
      <c r="E1051" s="45"/>
      <c r="F1051" s="26"/>
      <c r="G1051" s="26"/>
      <c r="H1051" s="26"/>
      <c r="I1051" s="36" t="str">
        <f t="shared" si="40"/>
        <v/>
      </c>
      <c r="J1051" s="9"/>
      <c r="K1051" s="9"/>
      <c r="L1051" s="9"/>
      <c r="M1051" s="9"/>
      <c r="N1051" s="9"/>
    </row>
    <row r="1052" spans="2:14" x14ac:dyDescent="0.25">
      <c r="B1052" s="48"/>
      <c r="C1052" s="2"/>
      <c r="D1052" s="45"/>
      <c r="E1052" s="45"/>
      <c r="F1052" s="26"/>
      <c r="G1052" s="26"/>
      <c r="H1052" s="26"/>
      <c r="I1052" s="36" t="str">
        <f t="shared" si="40"/>
        <v/>
      </c>
      <c r="J1052" s="9"/>
      <c r="K1052" s="9"/>
      <c r="L1052" s="9"/>
      <c r="M1052" s="9"/>
      <c r="N1052" s="9"/>
    </row>
    <row r="1053" spans="2:14" x14ac:dyDescent="0.25">
      <c r="B1053" s="48"/>
      <c r="C1053" s="2"/>
      <c r="D1053" s="45"/>
      <c r="E1053" s="45"/>
      <c r="F1053" s="26"/>
      <c r="G1053" s="26"/>
      <c r="H1053" s="26"/>
      <c r="I1053" s="36" t="str">
        <f t="shared" si="40"/>
        <v/>
      </c>
      <c r="J1053" s="9"/>
      <c r="K1053" s="9"/>
      <c r="L1053" s="9"/>
      <c r="M1053" s="9"/>
      <c r="N1053" s="9"/>
    </row>
    <row r="1054" spans="2:14" x14ac:dyDescent="0.25">
      <c r="B1054" s="48"/>
      <c r="C1054" s="2"/>
      <c r="D1054" s="45"/>
      <c r="E1054" s="45"/>
      <c r="F1054" s="26"/>
      <c r="G1054" s="26"/>
      <c r="H1054" s="26"/>
      <c r="I1054" s="36" t="str">
        <f t="shared" si="40"/>
        <v/>
      </c>
      <c r="J1054" s="9"/>
      <c r="K1054" s="9"/>
      <c r="L1054" s="9"/>
      <c r="M1054" s="9"/>
      <c r="N1054" s="9"/>
    </row>
    <row r="1055" spans="2:14" x14ac:dyDescent="0.25">
      <c r="B1055" s="48"/>
      <c r="C1055" s="2"/>
      <c r="D1055" s="45"/>
      <c r="E1055" s="45"/>
      <c r="F1055" s="26"/>
      <c r="G1055" s="26"/>
      <c r="H1055" s="26"/>
      <c r="I1055" s="36" t="str">
        <f t="shared" si="40"/>
        <v/>
      </c>
      <c r="J1055" s="9"/>
      <c r="K1055" s="9"/>
      <c r="L1055" s="9"/>
      <c r="M1055" s="9"/>
      <c r="N1055" s="9"/>
    </row>
    <row r="1056" spans="2:14" x14ac:dyDescent="0.25">
      <c r="B1056" s="48"/>
      <c r="C1056" s="2"/>
      <c r="D1056" s="45"/>
      <c r="E1056" s="45"/>
      <c r="F1056" s="26"/>
      <c r="G1056" s="26"/>
      <c r="H1056" s="26"/>
      <c r="I1056" s="36" t="str">
        <f t="shared" si="40"/>
        <v/>
      </c>
      <c r="J1056" s="9"/>
      <c r="K1056" s="9"/>
      <c r="L1056" s="9"/>
      <c r="M1056" s="9"/>
      <c r="N1056" s="9"/>
    </row>
    <row r="1057" spans="2:14" x14ac:dyDescent="0.25">
      <c r="B1057" s="48"/>
      <c r="C1057" s="2"/>
      <c r="D1057" s="45"/>
      <c r="E1057" s="45"/>
      <c r="F1057" s="26"/>
      <c r="G1057" s="26"/>
      <c r="H1057" s="26"/>
      <c r="I1057" s="36" t="str">
        <f t="shared" si="40"/>
        <v/>
      </c>
      <c r="J1057" s="9"/>
      <c r="K1057" s="9"/>
      <c r="L1057" s="9"/>
      <c r="M1057" s="9"/>
      <c r="N1057" s="9"/>
    </row>
    <row r="1058" spans="2:14" x14ac:dyDescent="0.25">
      <c r="B1058" s="48"/>
      <c r="C1058" s="2"/>
      <c r="D1058" s="45"/>
      <c r="E1058" s="45"/>
      <c r="F1058" s="26"/>
      <c r="G1058" s="26"/>
      <c r="H1058" s="26"/>
      <c r="I1058" s="36" t="str">
        <f t="shared" si="40"/>
        <v/>
      </c>
      <c r="J1058" s="9"/>
      <c r="K1058" s="9"/>
      <c r="L1058" s="9"/>
      <c r="M1058" s="9"/>
      <c r="N1058" s="9"/>
    </row>
    <row r="1059" spans="2:14" x14ac:dyDescent="0.25">
      <c r="B1059" s="48"/>
      <c r="C1059" s="2"/>
      <c r="D1059" s="45"/>
      <c r="E1059" s="45"/>
      <c r="F1059" s="26"/>
      <c r="G1059" s="26"/>
      <c r="H1059" s="26"/>
      <c r="I1059" s="36" t="str">
        <f t="shared" si="40"/>
        <v/>
      </c>
      <c r="J1059" s="9"/>
      <c r="K1059" s="9"/>
      <c r="L1059" s="9"/>
      <c r="M1059" s="9"/>
      <c r="N1059" s="9"/>
    </row>
    <row r="1060" spans="2:14" x14ac:dyDescent="0.25">
      <c r="B1060" s="48"/>
      <c r="C1060" s="2"/>
      <c r="D1060" s="45"/>
      <c r="E1060" s="45"/>
      <c r="F1060" s="26"/>
      <c r="G1060" s="26"/>
      <c r="H1060" s="26"/>
      <c r="I1060" s="36" t="str">
        <f t="shared" si="40"/>
        <v/>
      </c>
      <c r="J1060" s="9"/>
      <c r="K1060" s="9"/>
      <c r="L1060" s="9"/>
      <c r="M1060" s="9"/>
      <c r="N1060" s="9"/>
    </row>
    <row r="1061" spans="2:14" x14ac:dyDescent="0.25">
      <c r="B1061" s="48"/>
      <c r="C1061" s="2"/>
      <c r="D1061" s="45"/>
      <c r="E1061" s="45"/>
      <c r="F1061" s="26"/>
      <c r="G1061" s="26"/>
      <c r="H1061" s="26"/>
      <c r="I1061" s="36" t="str">
        <f t="shared" si="40"/>
        <v/>
      </c>
      <c r="J1061" s="9"/>
      <c r="K1061" s="9"/>
      <c r="L1061" s="9"/>
      <c r="M1061" s="9"/>
      <c r="N1061" s="9"/>
    </row>
    <row r="1062" spans="2:14" x14ac:dyDescent="0.25">
      <c r="B1062" s="48"/>
      <c r="C1062" s="2"/>
      <c r="D1062" s="45"/>
      <c r="E1062" s="45"/>
      <c r="F1062" s="26"/>
      <c r="G1062" s="26"/>
      <c r="H1062" s="26"/>
      <c r="I1062" s="36" t="str">
        <f t="shared" si="40"/>
        <v/>
      </c>
      <c r="J1062" s="9"/>
      <c r="K1062" s="9"/>
      <c r="L1062" s="9"/>
      <c r="M1062" s="9"/>
      <c r="N1062" s="9"/>
    </row>
    <row r="1063" spans="2:14" x14ac:dyDescent="0.25">
      <c r="B1063" s="48"/>
      <c r="C1063" s="2"/>
      <c r="D1063" s="45"/>
      <c r="E1063" s="45"/>
      <c r="F1063" s="26"/>
      <c r="G1063" s="26"/>
      <c r="H1063" s="26"/>
      <c r="I1063" s="36" t="str">
        <f t="shared" si="40"/>
        <v/>
      </c>
      <c r="J1063" s="9"/>
      <c r="K1063" s="9"/>
      <c r="L1063" s="9"/>
      <c r="M1063" s="9"/>
      <c r="N1063" s="9"/>
    </row>
    <row r="1064" spans="2:14" x14ac:dyDescent="0.25">
      <c r="B1064" s="48"/>
      <c r="C1064" s="2"/>
      <c r="D1064" s="45"/>
      <c r="E1064" s="45"/>
      <c r="F1064" s="26"/>
      <c r="G1064" s="26"/>
      <c r="H1064" s="26"/>
      <c r="I1064" s="36" t="str">
        <f t="shared" si="40"/>
        <v/>
      </c>
      <c r="J1064" s="9"/>
      <c r="K1064" s="9"/>
      <c r="L1064" s="9"/>
      <c r="M1064" s="9"/>
      <c r="N1064" s="9"/>
    </row>
    <row r="1065" spans="2:14" x14ac:dyDescent="0.25">
      <c r="B1065" s="48"/>
      <c r="C1065" s="2"/>
      <c r="D1065" s="45"/>
      <c r="E1065" s="45"/>
      <c r="F1065" s="26"/>
      <c r="G1065" s="26"/>
      <c r="H1065" s="26"/>
      <c r="I1065" s="36" t="str">
        <f t="shared" si="40"/>
        <v/>
      </c>
      <c r="J1065" s="9"/>
      <c r="K1065" s="9"/>
      <c r="L1065" s="9"/>
      <c r="M1065" s="9"/>
      <c r="N1065" s="9"/>
    </row>
    <row r="1066" spans="2:14" x14ac:dyDescent="0.25">
      <c r="B1066" s="48"/>
      <c r="C1066" s="2"/>
      <c r="D1066" s="45"/>
      <c r="E1066" s="45"/>
      <c r="F1066" s="26"/>
      <c r="G1066" s="26"/>
      <c r="H1066" s="26"/>
      <c r="I1066" s="36" t="str">
        <f t="shared" si="40"/>
        <v/>
      </c>
      <c r="J1066" s="9"/>
      <c r="K1066" s="9"/>
      <c r="L1066" s="9"/>
      <c r="M1066" s="9"/>
      <c r="N1066" s="9"/>
    </row>
    <row r="1067" spans="2:14" x14ac:dyDescent="0.25">
      <c r="B1067" s="48"/>
      <c r="C1067" s="2"/>
      <c r="D1067" s="45"/>
      <c r="E1067" s="45"/>
      <c r="F1067" s="26"/>
      <c r="G1067" s="26"/>
      <c r="H1067" s="26"/>
      <c r="I1067" s="36" t="str">
        <f t="shared" si="40"/>
        <v/>
      </c>
      <c r="J1067" s="9"/>
      <c r="K1067" s="9"/>
      <c r="L1067" s="9"/>
      <c r="M1067" s="9"/>
      <c r="N1067" s="9"/>
    </row>
    <row r="1068" spans="2:14" x14ac:dyDescent="0.25">
      <c r="B1068" s="48"/>
      <c r="C1068" s="2"/>
      <c r="D1068" s="45"/>
      <c r="E1068" s="45"/>
      <c r="F1068" s="26"/>
      <c r="G1068" s="26"/>
      <c r="H1068" s="26"/>
      <c r="I1068" s="36" t="str">
        <f t="shared" si="40"/>
        <v/>
      </c>
      <c r="J1068" s="9"/>
      <c r="K1068" s="9"/>
      <c r="L1068" s="9"/>
      <c r="M1068" s="9"/>
      <c r="N1068" s="9"/>
    </row>
    <row r="1069" spans="2:14" x14ac:dyDescent="0.25">
      <c r="B1069" s="48"/>
      <c r="C1069" s="2"/>
      <c r="D1069" s="45"/>
      <c r="E1069" s="45"/>
      <c r="F1069" s="26"/>
      <c r="G1069" s="26"/>
      <c r="H1069" s="26"/>
      <c r="I1069" s="36" t="str">
        <f t="shared" si="40"/>
        <v/>
      </c>
      <c r="J1069" s="9"/>
      <c r="K1069" s="9"/>
      <c r="L1069" s="9"/>
      <c r="M1069" s="9"/>
      <c r="N1069" s="9"/>
    </row>
    <row r="1070" spans="2:14" x14ac:dyDescent="0.25">
      <c r="B1070" s="48"/>
      <c r="C1070" s="2"/>
      <c r="D1070" s="45"/>
      <c r="E1070" s="45"/>
      <c r="F1070" s="26"/>
      <c r="G1070" s="26"/>
      <c r="H1070" s="26"/>
      <c r="I1070" s="36" t="str">
        <f t="shared" si="40"/>
        <v/>
      </c>
      <c r="J1070" s="9"/>
      <c r="K1070" s="9"/>
      <c r="L1070" s="9"/>
      <c r="M1070" s="9"/>
      <c r="N1070" s="9"/>
    </row>
    <row r="1071" spans="2:14" x14ac:dyDescent="0.25">
      <c r="B1071" s="48"/>
      <c r="C1071" s="2"/>
      <c r="D1071" s="45"/>
      <c r="E1071" s="45"/>
      <c r="F1071" s="26"/>
      <c r="G1071" s="26"/>
      <c r="H1071" s="26"/>
      <c r="I1071" s="36" t="str">
        <f t="shared" si="40"/>
        <v/>
      </c>
      <c r="J1071" s="9"/>
      <c r="K1071" s="9"/>
      <c r="L1071" s="9"/>
      <c r="M1071" s="9"/>
      <c r="N1071" s="9"/>
    </row>
    <row r="1072" spans="2:14" x14ac:dyDescent="0.25">
      <c r="B1072" s="48"/>
      <c r="C1072" s="2"/>
      <c r="D1072" s="45"/>
      <c r="E1072" s="45"/>
      <c r="F1072" s="26"/>
      <c r="G1072" s="26"/>
      <c r="H1072" s="26"/>
      <c r="I1072" s="36" t="str">
        <f t="shared" si="40"/>
        <v/>
      </c>
      <c r="J1072" s="9"/>
      <c r="K1072" s="9"/>
      <c r="L1072" s="9"/>
      <c r="M1072" s="9"/>
      <c r="N1072" s="9"/>
    </row>
    <row r="1073" spans="2:14" x14ac:dyDescent="0.25">
      <c r="B1073" s="48"/>
      <c r="C1073" s="2"/>
      <c r="D1073" s="45"/>
      <c r="E1073" s="45"/>
      <c r="F1073" s="26"/>
      <c r="G1073" s="26"/>
      <c r="H1073" s="26"/>
      <c r="I1073" s="36" t="str">
        <f t="shared" si="40"/>
        <v/>
      </c>
      <c r="J1073" s="9"/>
      <c r="K1073" s="9"/>
      <c r="L1073" s="9"/>
      <c r="M1073" s="9"/>
      <c r="N1073" s="9"/>
    </row>
    <row r="1074" spans="2:14" x14ac:dyDescent="0.25">
      <c r="B1074" s="48"/>
      <c r="C1074" s="2"/>
      <c r="D1074" s="45"/>
      <c r="E1074" s="45"/>
      <c r="F1074" s="26"/>
      <c r="G1074" s="26"/>
      <c r="H1074" s="26"/>
      <c r="I1074" s="36" t="str">
        <f t="shared" si="40"/>
        <v/>
      </c>
      <c r="J1074" s="9"/>
      <c r="K1074" s="9"/>
      <c r="L1074" s="9"/>
      <c r="M1074" s="9"/>
      <c r="N1074" s="9"/>
    </row>
    <row r="1075" spans="2:14" x14ac:dyDescent="0.25">
      <c r="B1075" s="48"/>
      <c r="C1075" s="2"/>
      <c r="D1075" s="45"/>
      <c r="E1075" s="45"/>
      <c r="F1075" s="26"/>
      <c r="G1075" s="26"/>
      <c r="H1075" s="26"/>
      <c r="I1075" s="36" t="str">
        <f t="shared" si="40"/>
        <v/>
      </c>
      <c r="J1075" s="9"/>
      <c r="K1075" s="9"/>
      <c r="L1075" s="9"/>
      <c r="M1075" s="9"/>
      <c r="N1075" s="9"/>
    </row>
    <row r="1076" spans="2:14" x14ac:dyDescent="0.25">
      <c r="B1076" s="48"/>
      <c r="C1076" s="2"/>
      <c r="D1076" s="45"/>
      <c r="E1076" s="45"/>
      <c r="F1076" s="26"/>
      <c r="G1076" s="26"/>
      <c r="H1076" s="26"/>
      <c r="I1076" s="36" t="str">
        <f t="shared" si="40"/>
        <v/>
      </c>
      <c r="J1076" s="9"/>
      <c r="K1076" s="9"/>
      <c r="L1076" s="9"/>
      <c r="M1076" s="9"/>
      <c r="N1076" s="9"/>
    </row>
    <row r="1077" spans="2:14" x14ac:dyDescent="0.25">
      <c r="B1077" s="48"/>
      <c r="C1077" s="2"/>
      <c r="D1077" s="45"/>
      <c r="E1077" s="45"/>
      <c r="F1077" s="26"/>
      <c r="G1077" s="26"/>
      <c r="H1077" s="26"/>
      <c r="I1077" s="36" t="str">
        <f t="shared" si="40"/>
        <v/>
      </c>
      <c r="J1077" s="9"/>
      <c r="K1077" s="9"/>
      <c r="L1077" s="9"/>
      <c r="M1077" s="9"/>
      <c r="N1077" s="9"/>
    </row>
    <row r="1078" spans="2:14" x14ac:dyDescent="0.25">
      <c r="B1078" s="48"/>
      <c r="C1078" s="2"/>
      <c r="D1078" s="45"/>
      <c r="E1078" s="45"/>
      <c r="F1078" s="26"/>
      <c r="G1078" s="26"/>
      <c r="H1078" s="26"/>
      <c r="I1078" s="36" t="str">
        <f t="shared" si="40"/>
        <v/>
      </c>
      <c r="J1078" s="9"/>
      <c r="K1078" s="9"/>
      <c r="L1078" s="9"/>
      <c r="M1078" s="9"/>
      <c r="N1078" s="9"/>
    </row>
    <row r="1079" spans="2:14" x14ac:dyDescent="0.25">
      <c r="B1079" s="48"/>
      <c r="C1079" s="2"/>
      <c r="D1079" s="45"/>
      <c r="E1079" s="45"/>
      <c r="F1079" s="26"/>
      <c r="G1079" s="26"/>
      <c r="H1079" s="26"/>
      <c r="I1079" s="36" t="str">
        <f t="shared" si="40"/>
        <v/>
      </c>
      <c r="J1079" s="9"/>
      <c r="K1079" s="9"/>
      <c r="L1079" s="9"/>
      <c r="M1079" s="9"/>
      <c r="N1079" s="9"/>
    </row>
    <row r="1080" spans="2:14" x14ac:dyDescent="0.25">
      <c r="B1080" s="48"/>
      <c r="C1080" s="2"/>
      <c r="D1080" s="45"/>
      <c r="E1080" s="45"/>
      <c r="F1080" s="26"/>
      <c r="G1080" s="26"/>
      <c r="H1080" s="26"/>
      <c r="I1080" s="36" t="str">
        <f t="shared" si="40"/>
        <v/>
      </c>
      <c r="J1080" s="9"/>
      <c r="K1080" s="9"/>
      <c r="L1080" s="9"/>
      <c r="M1080" s="9"/>
      <c r="N1080" s="9"/>
    </row>
    <row r="1081" spans="2:14" x14ac:dyDescent="0.25">
      <c r="B1081" s="48"/>
      <c r="C1081" s="2"/>
      <c r="D1081" s="45"/>
      <c r="E1081" s="45"/>
      <c r="F1081" s="26"/>
      <c r="G1081" s="26"/>
      <c r="H1081" s="26"/>
      <c r="I1081" s="36" t="str">
        <f t="shared" si="40"/>
        <v/>
      </c>
      <c r="J1081" s="9"/>
      <c r="K1081" s="9"/>
      <c r="L1081" s="9"/>
      <c r="M1081" s="9"/>
      <c r="N1081" s="9"/>
    </row>
    <row r="1082" spans="2:14" x14ac:dyDescent="0.25">
      <c r="B1082" s="48"/>
      <c r="C1082" s="2"/>
      <c r="D1082" s="45"/>
      <c r="E1082" s="45"/>
      <c r="F1082" s="26"/>
      <c r="G1082" s="26"/>
      <c r="H1082" s="26"/>
      <c r="I1082" s="36" t="str">
        <f t="shared" si="40"/>
        <v/>
      </c>
      <c r="J1082" s="9"/>
      <c r="K1082" s="9"/>
      <c r="L1082" s="9"/>
      <c r="M1082" s="9"/>
      <c r="N1082" s="9"/>
    </row>
    <row r="1083" spans="2:14" x14ac:dyDescent="0.25">
      <c r="B1083" s="48"/>
      <c r="C1083" s="2"/>
      <c r="D1083" s="45"/>
      <c r="E1083" s="45"/>
      <c r="F1083" s="26"/>
      <c r="G1083" s="26"/>
      <c r="H1083" s="26"/>
      <c r="I1083" s="36" t="str">
        <f t="shared" si="40"/>
        <v/>
      </c>
      <c r="J1083" s="9"/>
      <c r="K1083" s="9"/>
      <c r="L1083" s="9"/>
      <c r="M1083" s="9"/>
      <c r="N1083" s="9"/>
    </row>
    <row r="1084" spans="2:14" x14ac:dyDescent="0.25">
      <c r="B1084" s="48"/>
      <c r="C1084" s="2"/>
      <c r="D1084" s="45"/>
      <c r="E1084" s="45"/>
      <c r="F1084" s="26"/>
      <c r="G1084" s="26"/>
      <c r="H1084" s="26"/>
      <c r="I1084" s="36" t="str">
        <f t="shared" si="40"/>
        <v/>
      </c>
      <c r="J1084" s="9"/>
      <c r="K1084" s="9"/>
      <c r="L1084" s="9"/>
      <c r="M1084" s="9"/>
      <c r="N1084" s="9"/>
    </row>
    <row r="1085" spans="2:14" x14ac:dyDescent="0.25">
      <c r="B1085" s="48"/>
      <c r="C1085" s="2"/>
      <c r="D1085" s="45"/>
      <c r="E1085" s="45"/>
      <c r="F1085" s="26"/>
      <c r="G1085" s="26"/>
      <c r="H1085" s="26"/>
      <c r="I1085" s="36" t="str">
        <f t="shared" si="40"/>
        <v/>
      </c>
      <c r="J1085" s="9"/>
      <c r="K1085" s="9"/>
      <c r="L1085" s="9"/>
      <c r="M1085" s="9"/>
      <c r="N1085" s="9"/>
    </row>
    <row r="1086" spans="2:14" x14ac:dyDescent="0.25">
      <c r="B1086" s="48"/>
      <c r="C1086" s="2"/>
      <c r="D1086" s="45"/>
      <c r="E1086" s="45"/>
      <c r="F1086" s="26"/>
      <c r="G1086" s="26"/>
      <c r="H1086" s="26"/>
      <c r="I1086" s="36" t="str">
        <f t="shared" si="40"/>
        <v/>
      </c>
      <c r="J1086" s="9"/>
      <c r="K1086" s="9"/>
      <c r="L1086" s="9"/>
      <c r="M1086" s="9"/>
      <c r="N1086" s="9"/>
    </row>
    <row r="1087" spans="2:14" x14ac:dyDescent="0.25">
      <c r="B1087" s="48"/>
      <c r="C1087" s="2"/>
      <c r="D1087" s="45"/>
      <c r="E1087" s="45"/>
      <c r="F1087" s="26"/>
      <c r="G1087" s="26"/>
      <c r="H1087" s="26"/>
      <c r="I1087" s="36" t="str">
        <f t="shared" si="40"/>
        <v/>
      </c>
      <c r="J1087" s="9"/>
      <c r="K1087" s="9"/>
      <c r="L1087" s="9"/>
      <c r="M1087" s="9"/>
      <c r="N1087" s="9"/>
    </row>
    <row r="1088" spans="2:14" x14ac:dyDescent="0.25">
      <c r="B1088" s="48"/>
      <c r="C1088" s="2"/>
      <c r="D1088" s="45"/>
      <c r="E1088" s="45"/>
      <c r="F1088" s="26"/>
      <c r="G1088" s="26"/>
      <c r="H1088" s="26"/>
      <c r="I1088" s="36" t="str">
        <f t="shared" si="40"/>
        <v/>
      </c>
      <c r="J1088" s="9"/>
      <c r="K1088" s="9"/>
      <c r="L1088" s="9"/>
      <c r="M1088" s="9"/>
      <c r="N1088" s="9"/>
    </row>
    <row r="1089" spans="2:14" x14ac:dyDescent="0.25">
      <c r="B1089" s="48"/>
      <c r="C1089" s="2"/>
      <c r="D1089" s="45"/>
      <c r="E1089" s="45"/>
      <c r="F1089" s="26"/>
      <c r="G1089" s="26"/>
      <c r="H1089" s="26"/>
      <c r="I1089" s="36" t="str">
        <f t="shared" si="40"/>
        <v/>
      </c>
      <c r="J1089" s="9"/>
      <c r="K1089" s="9"/>
      <c r="L1089" s="9"/>
      <c r="M1089" s="9"/>
      <c r="N1089" s="9"/>
    </row>
    <row r="1090" spans="2:14" x14ac:dyDescent="0.25">
      <c r="B1090" s="48"/>
      <c r="C1090" s="2"/>
      <c r="D1090" s="45"/>
      <c r="E1090" s="45"/>
      <c r="F1090" s="26"/>
      <c r="G1090" s="26"/>
      <c r="H1090" s="26"/>
      <c r="I1090" s="36" t="str">
        <f t="shared" si="40"/>
        <v/>
      </c>
      <c r="J1090" s="9"/>
      <c r="K1090" s="9"/>
      <c r="L1090" s="9"/>
      <c r="M1090" s="9"/>
      <c r="N1090" s="9"/>
    </row>
    <row r="1091" spans="2:14" x14ac:dyDescent="0.25">
      <c r="B1091" s="48"/>
      <c r="C1091" s="2"/>
      <c r="D1091" s="45"/>
      <c r="E1091" s="45"/>
      <c r="F1091" s="26"/>
      <c r="G1091" s="26"/>
      <c r="H1091" s="26"/>
      <c r="I1091" s="36" t="str">
        <f t="shared" si="40"/>
        <v/>
      </c>
      <c r="J1091" s="9"/>
      <c r="K1091" s="9"/>
      <c r="L1091" s="9"/>
      <c r="M1091" s="9"/>
      <c r="N1091" s="9"/>
    </row>
    <row r="1092" spans="2:14" x14ac:dyDescent="0.25">
      <c r="B1092" s="48"/>
      <c r="C1092" s="2"/>
      <c r="D1092" s="45"/>
      <c r="E1092" s="45"/>
      <c r="F1092" s="26"/>
      <c r="G1092" s="26"/>
      <c r="H1092" s="26"/>
      <c r="I1092" s="36" t="str">
        <f t="shared" si="40"/>
        <v/>
      </c>
      <c r="J1092" s="9"/>
      <c r="K1092" s="9"/>
      <c r="L1092" s="9"/>
      <c r="M1092" s="9"/>
      <c r="N1092" s="9"/>
    </row>
    <row r="1093" spans="2:14" x14ac:dyDescent="0.25">
      <c r="B1093" s="48"/>
      <c r="C1093" s="2"/>
      <c r="D1093" s="45"/>
      <c r="E1093" s="45"/>
      <c r="F1093" s="26"/>
      <c r="G1093" s="26"/>
      <c r="H1093" s="26"/>
      <c r="I1093" s="36" t="str">
        <f t="shared" si="40"/>
        <v/>
      </c>
      <c r="J1093" s="9"/>
      <c r="K1093" s="9"/>
      <c r="L1093" s="9"/>
      <c r="M1093" s="9"/>
      <c r="N1093" s="9"/>
    </row>
    <row r="1094" spans="2:14" x14ac:dyDescent="0.25">
      <c r="B1094" s="48"/>
      <c r="C1094" s="2"/>
      <c r="D1094" s="45"/>
      <c r="E1094" s="45"/>
      <c r="F1094" s="26"/>
      <c r="G1094" s="26"/>
      <c r="H1094" s="26"/>
      <c r="I1094" s="36" t="str">
        <f t="shared" si="40"/>
        <v/>
      </c>
      <c r="J1094" s="9"/>
      <c r="K1094" s="9"/>
      <c r="L1094" s="9"/>
      <c r="M1094" s="9"/>
      <c r="N1094" s="9"/>
    </row>
    <row r="1095" spans="2:14" x14ac:dyDescent="0.25">
      <c r="B1095" s="48"/>
      <c r="C1095" s="2"/>
      <c r="D1095" s="45"/>
      <c r="E1095" s="45"/>
      <c r="F1095" s="26"/>
      <c r="G1095" s="26"/>
      <c r="H1095" s="26"/>
      <c r="I1095" s="36" t="str">
        <f t="shared" si="40"/>
        <v/>
      </c>
      <c r="J1095" s="9"/>
      <c r="K1095" s="9"/>
      <c r="L1095" s="9"/>
      <c r="M1095" s="9"/>
      <c r="N1095" s="9"/>
    </row>
    <row r="1096" spans="2:14" x14ac:dyDescent="0.25">
      <c r="B1096" s="48"/>
      <c r="C1096" s="2"/>
      <c r="D1096" s="45"/>
      <c r="E1096" s="45"/>
      <c r="F1096" s="26"/>
      <c r="G1096" s="26"/>
      <c r="H1096" s="26"/>
      <c r="I1096" s="36" t="str">
        <f t="shared" si="40"/>
        <v/>
      </c>
      <c r="J1096" s="9"/>
      <c r="K1096" s="9"/>
      <c r="L1096" s="9"/>
      <c r="M1096" s="9"/>
      <c r="N1096" s="9"/>
    </row>
    <row r="1097" spans="2:14" x14ac:dyDescent="0.25">
      <c r="B1097" s="48"/>
      <c r="C1097" s="2"/>
      <c r="D1097" s="45"/>
      <c r="E1097" s="45"/>
      <c r="F1097" s="26"/>
      <c r="G1097" s="26"/>
      <c r="H1097" s="26"/>
      <c r="I1097" s="36" t="str">
        <f t="shared" si="40"/>
        <v/>
      </c>
      <c r="J1097" s="9"/>
      <c r="K1097" s="9"/>
      <c r="L1097" s="9"/>
      <c r="M1097" s="9"/>
      <c r="N1097" s="9"/>
    </row>
    <row r="1098" spans="2:14" x14ac:dyDescent="0.25">
      <c r="B1098" s="48"/>
      <c r="C1098" s="2"/>
      <c r="D1098" s="45"/>
      <c r="E1098" s="45"/>
      <c r="F1098" s="26"/>
      <c r="G1098" s="26"/>
      <c r="H1098" s="26"/>
      <c r="I1098" s="36" t="str">
        <f t="shared" si="40"/>
        <v/>
      </c>
      <c r="J1098" s="9"/>
      <c r="K1098" s="9"/>
      <c r="L1098" s="9"/>
      <c r="M1098" s="9"/>
      <c r="N1098" s="9"/>
    </row>
    <row r="1099" spans="2:14" x14ac:dyDescent="0.25">
      <c r="B1099" s="48"/>
      <c r="C1099" s="2"/>
      <c r="D1099" s="45"/>
      <c r="E1099" s="45"/>
      <c r="F1099" s="26"/>
      <c r="G1099" s="26"/>
      <c r="H1099" s="26"/>
      <c r="I1099" s="36" t="str">
        <f t="shared" si="40"/>
        <v/>
      </c>
      <c r="J1099" s="9"/>
      <c r="K1099" s="9"/>
      <c r="L1099" s="9"/>
      <c r="M1099" s="9"/>
      <c r="N1099" s="9"/>
    </row>
    <row r="1100" spans="2:14" x14ac:dyDescent="0.25">
      <c r="B1100" s="48"/>
      <c r="C1100" s="2"/>
      <c r="D1100" s="45"/>
      <c r="E1100" s="45"/>
      <c r="F1100" s="26"/>
      <c r="G1100" s="26"/>
      <c r="H1100" s="26"/>
      <c r="I1100" s="36" t="str">
        <f t="shared" si="40"/>
        <v/>
      </c>
      <c r="J1100" s="9"/>
      <c r="K1100" s="9"/>
      <c r="L1100" s="9"/>
      <c r="M1100" s="9"/>
      <c r="N1100" s="9"/>
    </row>
    <row r="1101" spans="2:14" x14ac:dyDescent="0.25">
      <c r="B1101" s="48"/>
      <c r="C1101" s="2"/>
      <c r="D1101" s="45"/>
      <c r="E1101" s="45"/>
      <c r="F1101" s="26"/>
      <c r="G1101" s="26"/>
      <c r="H1101" s="26"/>
      <c r="I1101" s="36" t="str">
        <f t="shared" si="40"/>
        <v/>
      </c>
      <c r="J1101" s="9"/>
      <c r="K1101" s="9"/>
      <c r="L1101" s="9"/>
      <c r="M1101" s="9"/>
      <c r="N1101" s="9"/>
    </row>
    <row r="1102" spans="2:14" x14ac:dyDescent="0.25">
      <c r="B1102" s="48"/>
      <c r="C1102" s="2"/>
      <c r="D1102" s="45"/>
      <c r="E1102" s="45"/>
      <c r="F1102" s="26"/>
      <c r="G1102" s="26"/>
      <c r="H1102" s="26"/>
      <c r="I1102" s="36" t="str">
        <f t="shared" si="40"/>
        <v/>
      </c>
      <c r="J1102" s="9"/>
      <c r="K1102" s="9"/>
      <c r="L1102" s="9"/>
      <c r="M1102" s="9"/>
      <c r="N1102" s="9"/>
    </row>
    <row r="1103" spans="2:14" x14ac:dyDescent="0.25">
      <c r="B1103" s="48"/>
      <c r="C1103" s="2"/>
      <c r="D1103" s="45"/>
      <c r="E1103" s="45"/>
      <c r="F1103" s="26"/>
      <c r="G1103" s="26"/>
      <c r="H1103" s="26"/>
      <c r="I1103" s="36" t="str">
        <f t="shared" si="40"/>
        <v/>
      </c>
      <c r="J1103" s="9"/>
      <c r="K1103" s="9"/>
      <c r="L1103" s="9"/>
      <c r="M1103" s="9"/>
      <c r="N1103" s="9"/>
    </row>
    <row r="1104" spans="2:14" x14ac:dyDescent="0.25">
      <c r="B1104" s="48"/>
      <c r="C1104" s="2"/>
      <c r="D1104" s="45"/>
      <c r="E1104" s="45"/>
      <c r="F1104" s="26"/>
      <c r="G1104" s="26"/>
      <c r="H1104" s="26"/>
      <c r="I1104" s="36" t="str">
        <f t="shared" si="40"/>
        <v/>
      </c>
      <c r="J1104" s="9"/>
      <c r="K1104" s="9"/>
      <c r="L1104" s="9"/>
      <c r="M1104" s="9"/>
      <c r="N1104" s="9"/>
    </row>
    <row r="1105" spans="2:14" x14ac:dyDescent="0.25">
      <c r="B1105" s="48"/>
      <c r="C1105" s="2"/>
      <c r="D1105" s="45"/>
      <c r="E1105" s="45"/>
      <c r="F1105" s="26"/>
      <c r="G1105" s="26"/>
      <c r="H1105" s="26"/>
      <c r="I1105" s="36" t="str">
        <f t="shared" si="40"/>
        <v/>
      </c>
      <c r="J1105" s="9"/>
      <c r="K1105" s="9"/>
      <c r="L1105" s="9"/>
      <c r="M1105" s="9"/>
      <c r="N1105" s="9"/>
    </row>
    <row r="1106" spans="2:14" x14ac:dyDescent="0.25">
      <c r="B1106" s="48"/>
      <c r="C1106" s="2"/>
      <c r="D1106" s="45"/>
      <c r="E1106" s="45"/>
      <c r="F1106" s="26"/>
      <c r="G1106" s="26"/>
      <c r="H1106" s="26"/>
      <c r="I1106" s="36" t="str">
        <f t="shared" si="40"/>
        <v/>
      </c>
      <c r="J1106" s="9"/>
      <c r="K1106" s="9"/>
      <c r="L1106" s="9"/>
      <c r="M1106" s="9"/>
      <c r="N1106" s="9"/>
    </row>
    <row r="1107" spans="2:14" x14ac:dyDescent="0.25">
      <c r="B1107" s="48"/>
      <c r="C1107" s="2"/>
      <c r="D1107" s="45"/>
      <c r="E1107" s="45"/>
      <c r="F1107" s="26"/>
      <c r="G1107" s="26"/>
      <c r="H1107" s="26"/>
      <c r="I1107" s="36" t="str">
        <f t="shared" si="40"/>
        <v/>
      </c>
      <c r="J1107" s="9"/>
      <c r="K1107" s="9"/>
      <c r="L1107" s="9"/>
      <c r="M1107" s="9"/>
      <c r="N1107" s="9"/>
    </row>
    <row r="1108" spans="2:14" x14ac:dyDescent="0.25">
      <c r="B1108" s="48"/>
      <c r="C1108" s="2"/>
      <c r="D1108" s="45"/>
      <c r="E1108" s="45"/>
      <c r="F1108" s="26"/>
      <c r="G1108" s="26"/>
      <c r="H1108" s="26"/>
      <c r="I1108" s="36" t="str">
        <f t="shared" si="40"/>
        <v/>
      </c>
      <c r="J1108" s="9"/>
      <c r="K1108" s="9"/>
      <c r="L1108" s="9"/>
      <c r="M1108" s="9"/>
      <c r="N1108" s="9"/>
    </row>
    <row r="1109" spans="2:14" x14ac:dyDescent="0.25">
      <c r="B1109" s="48"/>
      <c r="C1109" s="2"/>
      <c r="D1109" s="45"/>
      <c r="E1109" s="45"/>
      <c r="F1109" s="26"/>
      <c r="G1109" s="26"/>
      <c r="H1109" s="26"/>
      <c r="I1109" s="36" t="str">
        <f t="shared" si="40"/>
        <v/>
      </c>
      <c r="J1109" s="9"/>
      <c r="K1109" s="9"/>
      <c r="L1109" s="9"/>
      <c r="M1109" s="9"/>
      <c r="N1109" s="9"/>
    </row>
    <row r="1110" spans="2:14" x14ac:dyDescent="0.25">
      <c r="B1110" s="48"/>
      <c r="C1110" s="2"/>
      <c r="D1110" s="45"/>
      <c r="E1110" s="45"/>
      <c r="F1110" s="26"/>
      <c r="G1110" s="26"/>
      <c r="H1110" s="26"/>
      <c r="I1110" s="36" t="str">
        <f t="shared" si="40"/>
        <v/>
      </c>
      <c r="J1110" s="9"/>
      <c r="K1110" s="9"/>
      <c r="L1110" s="9"/>
      <c r="M1110" s="9"/>
      <c r="N1110" s="9"/>
    </row>
    <row r="1111" spans="2:14" x14ac:dyDescent="0.25">
      <c r="B1111" s="48"/>
      <c r="C1111" s="2"/>
      <c r="D1111" s="45"/>
      <c r="E1111" s="45"/>
      <c r="F1111" s="26"/>
      <c r="G1111" s="26"/>
      <c r="H1111" s="26"/>
      <c r="I1111" s="36" t="str">
        <f t="shared" ref="I1111:I1172" si="41">IF(B1111&lt;&gt;"",G1111-H1111,"")</f>
        <v/>
      </c>
      <c r="J1111" s="9"/>
      <c r="K1111" s="9"/>
      <c r="L1111" s="9"/>
      <c r="M1111" s="9"/>
      <c r="N1111" s="9"/>
    </row>
    <row r="1112" spans="2:14" x14ac:dyDescent="0.25">
      <c r="B1112" s="48"/>
      <c r="C1112" s="2"/>
      <c r="D1112" s="45"/>
      <c r="E1112" s="45"/>
      <c r="F1112" s="26"/>
      <c r="G1112" s="26"/>
      <c r="H1112" s="26"/>
      <c r="I1112" s="36" t="str">
        <f t="shared" si="41"/>
        <v/>
      </c>
      <c r="J1112" s="9"/>
      <c r="K1112" s="9"/>
      <c r="L1112" s="9"/>
      <c r="M1112" s="9"/>
      <c r="N1112" s="9"/>
    </row>
    <row r="1113" spans="2:14" x14ac:dyDescent="0.25">
      <c r="B1113" s="48"/>
      <c r="C1113" s="2"/>
      <c r="D1113" s="45"/>
      <c r="E1113" s="45"/>
      <c r="F1113" s="26"/>
      <c r="G1113" s="26"/>
      <c r="H1113" s="26"/>
      <c r="I1113" s="36" t="str">
        <f t="shared" si="41"/>
        <v/>
      </c>
      <c r="J1113" s="9"/>
      <c r="K1113" s="9"/>
      <c r="L1113" s="9"/>
      <c r="M1113" s="9"/>
      <c r="N1113" s="9"/>
    </row>
    <row r="1114" spans="2:14" x14ac:dyDescent="0.25">
      <c r="B1114" s="48"/>
      <c r="C1114" s="2"/>
      <c r="D1114" s="45"/>
      <c r="E1114" s="45"/>
      <c r="F1114" s="26"/>
      <c r="G1114" s="26"/>
      <c r="H1114" s="26"/>
      <c r="I1114" s="36" t="str">
        <f t="shared" si="41"/>
        <v/>
      </c>
      <c r="J1114" s="9"/>
      <c r="K1114" s="9"/>
      <c r="L1114" s="9"/>
      <c r="M1114" s="9"/>
      <c r="N1114" s="9"/>
    </row>
    <row r="1115" spans="2:14" x14ac:dyDescent="0.25">
      <c r="B1115" s="48"/>
      <c r="C1115" s="2"/>
      <c r="D1115" s="45"/>
      <c r="E1115" s="45"/>
      <c r="F1115" s="26"/>
      <c r="G1115" s="26"/>
      <c r="H1115" s="26"/>
      <c r="I1115" s="36" t="str">
        <f t="shared" si="41"/>
        <v/>
      </c>
      <c r="J1115" s="9"/>
      <c r="K1115" s="9"/>
      <c r="L1115" s="9"/>
      <c r="M1115" s="9"/>
      <c r="N1115" s="9"/>
    </row>
    <row r="1116" spans="2:14" x14ac:dyDescent="0.25">
      <c r="B1116" s="48"/>
      <c r="C1116" s="2"/>
      <c r="D1116" s="45"/>
      <c r="E1116" s="45"/>
      <c r="F1116" s="26"/>
      <c r="G1116" s="26"/>
      <c r="H1116" s="26"/>
      <c r="I1116" s="36" t="str">
        <f t="shared" si="41"/>
        <v/>
      </c>
      <c r="J1116" s="9"/>
      <c r="K1116" s="9"/>
      <c r="L1116" s="9"/>
      <c r="M1116" s="9"/>
      <c r="N1116" s="9"/>
    </row>
    <row r="1117" spans="2:14" x14ac:dyDescent="0.25">
      <c r="B1117" s="48"/>
      <c r="C1117" s="2"/>
      <c r="D1117" s="45"/>
      <c r="E1117" s="45"/>
      <c r="F1117" s="26"/>
      <c r="G1117" s="26"/>
      <c r="H1117" s="26"/>
      <c r="I1117" s="36" t="str">
        <f t="shared" si="41"/>
        <v/>
      </c>
      <c r="J1117" s="9"/>
      <c r="K1117" s="9"/>
      <c r="L1117" s="9"/>
      <c r="M1117" s="9"/>
      <c r="N1117" s="9"/>
    </row>
    <row r="1118" spans="2:14" x14ac:dyDescent="0.25">
      <c r="B1118" s="48"/>
      <c r="C1118" s="2"/>
      <c r="D1118" s="45"/>
      <c r="E1118" s="45"/>
      <c r="F1118" s="26"/>
      <c r="G1118" s="26"/>
      <c r="H1118" s="26"/>
      <c r="I1118" s="36" t="str">
        <f t="shared" si="41"/>
        <v/>
      </c>
      <c r="J1118" s="9"/>
      <c r="K1118" s="9"/>
      <c r="L1118" s="9"/>
      <c r="M1118" s="9"/>
      <c r="N1118" s="9"/>
    </row>
    <row r="1119" spans="2:14" x14ac:dyDescent="0.25">
      <c r="B1119" s="48"/>
      <c r="C1119" s="2"/>
      <c r="D1119" s="45"/>
      <c r="E1119" s="45"/>
      <c r="F1119" s="26"/>
      <c r="G1119" s="26"/>
      <c r="H1119" s="26"/>
      <c r="I1119" s="36" t="str">
        <f t="shared" si="41"/>
        <v/>
      </c>
      <c r="J1119" s="9"/>
      <c r="K1119" s="9"/>
      <c r="L1119" s="9"/>
      <c r="M1119" s="9"/>
      <c r="N1119" s="9"/>
    </row>
    <row r="1120" spans="2:14" x14ac:dyDescent="0.25">
      <c r="B1120" s="48"/>
      <c r="C1120" s="2"/>
      <c r="D1120" s="45"/>
      <c r="E1120" s="45"/>
      <c r="F1120" s="26"/>
      <c r="G1120" s="26"/>
      <c r="H1120" s="26"/>
      <c r="I1120" s="36" t="str">
        <f t="shared" si="41"/>
        <v/>
      </c>
      <c r="J1120" s="9"/>
      <c r="K1120" s="9"/>
      <c r="L1120" s="9"/>
      <c r="M1120" s="9"/>
      <c r="N1120" s="9"/>
    </row>
    <row r="1121" spans="2:14" x14ac:dyDescent="0.25">
      <c r="B1121" s="48"/>
      <c r="C1121" s="2"/>
      <c r="D1121" s="45"/>
      <c r="E1121" s="45"/>
      <c r="F1121" s="26"/>
      <c r="G1121" s="26"/>
      <c r="H1121" s="26"/>
      <c r="I1121" s="36" t="str">
        <f t="shared" si="41"/>
        <v/>
      </c>
      <c r="J1121" s="9"/>
      <c r="K1121" s="9"/>
      <c r="L1121" s="9"/>
      <c r="M1121" s="9"/>
      <c r="N1121" s="9"/>
    </row>
    <row r="1122" spans="2:14" x14ac:dyDescent="0.25">
      <c r="B1122" s="48"/>
      <c r="C1122" s="2"/>
      <c r="D1122" s="45"/>
      <c r="E1122" s="45"/>
      <c r="F1122" s="26"/>
      <c r="G1122" s="26"/>
      <c r="H1122" s="26"/>
      <c r="I1122" s="36" t="str">
        <f t="shared" si="41"/>
        <v/>
      </c>
      <c r="J1122" s="9"/>
      <c r="K1122" s="9"/>
      <c r="L1122" s="9"/>
      <c r="M1122" s="9"/>
      <c r="N1122" s="9"/>
    </row>
    <row r="1123" spans="2:14" x14ac:dyDescent="0.25">
      <c r="B1123" s="48"/>
      <c r="C1123" s="2"/>
      <c r="D1123" s="45"/>
      <c r="E1123" s="45"/>
      <c r="F1123" s="26"/>
      <c r="G1123" s="26"/>
      <c r="H1123" s="26"/>
      <c r="I1123" s="36" t="str">
        <f t="shared" si="41"/>
        <v/>
      </c>
      <c r="J1123" s="9"/>
      <c r="K1123" s="9"/>
      <c r="L1123" s="9"/>
      <c r="M1123" s="9"/>
      <c r="N1123" s="9"/>
    </row>
    <row r="1124" spans="2:14" x14ac:dyDescent="0.25">
      <c r="B1124" s="48"/>
      <c r="C1124" s="2"/>
      <c r="D1124" s="45"/>
      <c r="E1124" s="45"/>
      <c r="F1124" s="26"/>
      <c r="G1124" s="26"/>
      <c r="H1124" s="26"/>
      <c r="I1124" s="36" t="str">
        <f t="shared" si="41"/>
        <v/>
      </c>
      <c r="J1124" s="9"/>
      <c r="K1124" s="9"/>
      <c r="L1124" s="9"/>
      <c r="M1124" s="9"/>
      <c r="N1124" s="9"/>
    </row>
    <row r="1125" spans="2:14" x14ac:dyDescent="0.25">
      <c r="B1125" s="48"/>
      <c r="C1125" s="2"/>
      <c r="D1125" s="45"/>
      <c r="E1125" s="45"/>
      <c r="F1125" s="26"/>
      <c r="G1125" s="26"/>
      <c r="H1125" s="26"/>
      <c r="I1125" s="36" t="str">
        <f t="shared" si="41"/>
        <v/>
      </c>
      <c r="J1125" s="9"/>
      <c r="K1125" s="9"/>
      <c r="L1125" s="9"/>
      <c r="M1125" s="9"/>
      <c r="N1125" s="9"/>
    </row>
    <row r="1126" spans="2:14" x14ac:dyDescent="0.25">
      <c r="B1126" s="48"/>
      <c r="C1126" s="2"/>
      <c r="D1126" s="45"/>
      <c r="E1126" s="45"/>
      <c r="F1126" s="26"/>
      <c r="G1126" s="26"/>
      <c r="H1126" s="26"/>
      <c r="I1126" s="36" t="str">
        <f t="shared" si="41"/>
        <v/>
      </c>
      <c r="J1126" s="9"/>
      <c r="K1126" s="9"/>
      <c r="L1126" s="9"/>
      <c r="M1126" s="9"/>
      <c r="N1126" s="9"/>
    </row>
    <row r="1127" spans="2:14" x14ac:dyDescent="0.25">
      <c r="B1127" s="48"/>
      <c r="C1127" s="2"/>
      <c r="D1127" s="45"/>
      <c r="E1127" s="45"/>
      <c r="F1127" s="26"/>
      <c r="G1127" s="26"/>
      <c r="H1127" s="26"/>
      <c r="I1127" s="36" t="str">
        <f t="shared" si="41"/>
        <v/>
      </c>
      <c r="J1127" s="9"/>
      <c r="K1127" s="9"/>
      <c r="L1127" s="9"/>
      <c r="M1127" s="9"/>
      <c r="N1127" s="9"/>
    </row>
    <row r="1128" spans="2:14" x14ac:dyDescent="0.25">
      <c r="B1128" s="48"/>
      <c r="C1128" s="2"/>
      <c r="D1128" s="45"/>
      <c r="E1128" s="45"/>
      <c r="F1128" s="26"/>
      <c r="G1128" s="26"/>
      <c r="H1128" s="26"/>
      <c r="I1128" s="36" t="str">
        <f t="shared" si="41"/>
        <v/>
      </c>
      <c r="J1128" s="9"/>
      <c r="K1128" s="9"/>
      <c r="L1128" s="9"/>
      <c r="M1128" s="9"/>
      <c r="N1128" s="9"/>
    </row>
    <row r="1129" spans="2:14" x14ac:dyDescent="0.25">
      <c r="B1129" s="48"/>
      <c r="C1129" s="2"/>
      <c r="D1129" s="45"/>
      <c r="E1129" s="45"/>
      <c r="F1129" s="26"/>
      <c r="G1129" s="26"/>
      <c r="H1129" s="26"/>
      <c r="I1129" s="36" t="str">
        <f t="shared" si="41"/>
        <v/>
      </c>
      <c r="J1129" s="9"/>
      <c r="K1129" s="9"/>
      <c r="L1129" s="9"/>
      <c r="M1129" s="9"/>
      <c r="N1129" s="9"/>
    </row>
    <row r="1130" spans="2:14" x14ac:dyDescent="0.25">
      <c r="B1130" s="48"/>
      <c r="C1130" s="2"/>
      <c r="D1130" s="45"/>
      <c r="E1130" s="45"/>
      <c r="F1130" s="26"/>
      <c r="G1130" s="26"/>
      <c r="H1130" s="26"/>
      <c r="I1130" s="36" t="str">
        <f t="shared" si="41"/>
        <v/>
      </c>
      <c r="J1130" s="9"/>
      <c r="K1130" s="9"/>
      <c r="L1130" s="9"/>
      <c r="M1130" s="9"/>
      <c r="N1130" s="9"/>
    </row>
    <row r="1131" spans="2:14" x14ac:dyDescent="0.25">
      <c r="B1131" s="48"/>
      <c r="C1131" s="2"/>
      <c r="D1131" s="45"/>
      <c r="E1131" s="45"/>
      <c r="F1131" s="26"/>
      <c r="G1131" s="26"/>
      <c r="H1131" s="26"/>
      <c r="I1131" s="36" t="str">
        <f t="shared" si="41"/>
        <v/>
      </c>
      <c r="J1131" s="9"/>
      <c r="K1131" s="9"/>
      <c r="L1131" s="9"/>
      <c r="M1131" s="9"/>
      <c r="N1131" s="9"/>
    </row>
    <row r="1132" spans="2:14" x14ac:dyDescent="0.25">
      <c r="B1132" s="48"/>
      <c r="C1132" s="2"/>
      <c r="D1132" s="45"/>
      <c r="E1132" s="45"/>
      <c r="F1132" s="26"/>
      <c r="G1132" s="26"/>
      <c r="H1132" s="26"/>
      <c r="I1132" s="36" t="str">
        <f t="shared" si="41"/>
        <v/>
      </c>
      <c r="J1132" s="9"/>
      <c r="K1132" s="9"/>
      <c r="L1132" s="9"/>
      <c r="M1132" s="9"/>
      <c r="N1132" s="9"/>
    </row>
    <row r="1133" spans="2:14" x14ac:dyDescent="0.25">
      <c r="B1133" s="48"/>
      <c r="C1133" s="2"/>
      <c r="D1133" s="45"/>
      <c r="E1133" s="45"/>
      <c r="F1133" s="26"/>
      <c r="G1133" s="26"/>
      <c r="H1133" s="26"/>
      <c r="I1133" s="36" t="str">
        <f t="shared" si="41"/>
        <v/>
      </c>
      <c r="J1133" s="9"/>
      <c r="K1133" s="9"/>
      <c r="L1133" s="9"/>
      <c r="M1133" s="9"/>
      <c r="N1133" s="9"/>
    </row>
    <row r="1134" spans="2:14" x14ac:dyDescent="0.25">
      <c r="B1134" s="48"/>
      <c r="C1134" s="2"/>
      <c r="D1134" s="45"/>
      <c r="E1134" s="45"/>
      <c r="F1134" s="26"/>
      <c r="G1134" s="26"/>
      <c r="H1134" s="26"/>
      <c r="I1134" s="36" t="str">
        <f t="shared" si="41"/>
        <v/>
      </c>
      <c r="J1134" s="9"/>
      <c r="K1134" s="9"/>
      <c r="L1134" s="9"/>
      <c r="M1134" s="9"/>
      <c r="N1134" s="9"/>
    </row>
    <row r="1135" spans="2:14" x14ac:dyDescent="0.25">
      <c r="B1135" s="48"/>
      <c r="C1135" s="2"/>
      <c r="D1135" s="45"/>
      <c r="E1135" s="45"/>
      <c r="F1135" s="26"/>
      <c r="G1135" s="26"/>
      <c r="H1135" s="26"/>
      <c r="I1135" s="36" t="str">
        <f t="shared" si="41"/>
        <v/>
      </c>
      <c r="J1135" s="9"/>
      <c r="K1135" s="9"/>
      <c r="L1135" s="9"/>
      <c r="M1135" s="9"/>
      <c r="N1135" s="9"/>
    </row>
    <row r="1136" spans="2:14" x14ac:dyDescent="0.25">
      <c r="B1136" s="48"/>
      <c r="C1136" s="2"/>
      <c r="D1136" s="45"/>
      <c r="E1136" s="45"/>
      <c r="F1136" s="26"/>
      <c r="G1136" s="26"/>
      <c r="H1136" s="26"/>
      <c r="I1136" s="36" t="str">
        <f t="shared" si="41"/>
        <v/>
      </c>
      <c r="J1136" s="9"/>
      <c r="K1136" s="9"/>
      <c r="L1136" s="9"/>
      <c r="M1136" s="9"/>
      <c r="N1136" s="9"/>
    </row>
    <row r="1137" spans="2:14" x14ac:dyDescent="0.25">
      <c r="B1137" s="48"/>
      <c r="C1137" s="2"/>
      <c r="D1137" s="45"/>
      <c r="E1137" s="45"/>
      <c r="F1137" s="26"/>
      <c r="G1137" s="26"/>
      <c r="H1137" s="26"/>
      <c r="I1137" s="36" t="str">
        <f t="shared" si="41"/>
        <v/>
      </c>
      <c r="J1137" s="9"/>
      <c r="K1137" s="9"/>
      <c r="L1137" s="9"/>
      <c r="M1137" s="9"/>
      <c r="N1137" s="9"/>
    </row>
    <row r="1138" spans="2:14" x14ac:dyDescent="0.25">
      <c r="B1138" s="48"/>
      <c r="C1138" s="2"/>
      <c r="D1138" s="45"/>
      <c r="E1138" s="45"/>
      <c r="F1138" s="26"/>
      <c r="G1138" s="26"/>
      <c r="H1138" s="26"/>
      <c r="I1138" s="36" t="str">
        <f t="shared" si="41"/>
        <v/>
      </c>
      <c r="J1138" s="9"/>
      <c r="K1138" s="9"/>
      <c r="L1138" s="9"/>
      <c r="M1138" s="9"/>
      <c r="N1138" s="9"/>
    </row>
    <row r="1139" spans="2:14" x14ac:dyDescent="0.25">
      <c r="B1139" s="48"/>
      <c r="C1139" s="2"/>
      <c r="D1139" s="45"/>
      <c r="E1139" s="45"/>
      <c r="F1139" s="26"/>
      <c r="G1139" s="26"/>
      <c r="H1139" s="26"/>
      <c r="I1139" s="36" t="str">
        <f t="shared" si="41"/>
        <v/>
      </c>
      <c r="J1139" s="9"/>
      <c r="K1139" s="9"/>
      <c r="L1139" s="9"/>
      <c r="M1139" s="9"/>
      <c r="N1139" s="9"/>
    </row>
    <row r="1140" spans="2:14" x14ac:dyDescent="0.25">
      <c r="B1140" s="48"/>
      <c r="C1140" s="2"/>
      <c r="D1140" s="45"/>
      <c r="E1140" s="45"/>
      <c r="F1140" s="26"/>
      <c r="G1140" s="26"/>
      <c r="H1140" s="26"/>
      <c r="I1140" s="36" t="str">
        <f t="shared" si="41"/>
        <v/>
      </c>
      <c r="J1140" s="9"/>
      <c r="K1140" s="9"/>
      <c r="L1140" s="9"/>
      <c r="M1140" s="9"/>
      <c r="N1140" s="9"/>
    </row>
    <row r="1141" spans="2:14" x14ac:dyDescent="0.25">
      <c r="B1141" s="48"/>
      <c r="C1141" s="2"/>
      <c r="D1141" s="45"/>
      <c r="E1141" s="45"/>
      <c r="F1141" s="26"/>
      <c r="G1141" s="26"/>
      <c r="H1141" s="26"/>
      <c r="I1141" s="36" t="str">
        <f t="shared" si="41"/>
        <v/>
      </c>
      <c r="J1141" s="9"/>
      <c r="K1141" s="9"/>
      <c r="L1141" s="9"/>
      <c r="M1141" s="9"/>
      <c r="N1141" s="9"/>
    </row>
    <row r="1142" spans="2:14" x14ac:dyDescent="0.25">
      <c r="B1142" s="48"/>
      <c r="C1142" s="2"/>
      <c r="D1142" s="45"/>
      <c r="E1142" s="45"/>
      <c r="F1142" s="26"/>
      <c r="G1142" s="26"/>
      <c r="H1142" s="26"/>
      <c r="I1142" s="36" t="str">
        <f t="shared" si="41"/>
        <v/>
      </c>
      <c r="J1142" s="9"/>
      <c r="K1142" s="9"/>
      <c r="L1142" s="9"/>
      <c r="M1142" s="9"/>
      <c r="N1142" s="9"/>
    </row>
    <row r="1143" spans="2:14" x14ac:dyDescent="0.25">
      <c r="B1143" s="48"/>
      <c r="C1143" s="2"/>
      <c r="D1143" s="45"/>
      <c r="E1143" s="45"/>
      <c r="F1143" s="26"/>
      <c r="G1143" s="26"/>
      <c r="H1143" s="26"/>
      <c r="I1143" s="36" t="str">
        <f t="shared" si="41"/>
        <v/>
      </c>
      <c r="J1143" s="9"/>
      <c r="K1143" s="9"/>
      <c r="L1143" s="9"/>
      <c r="M1143" s="9"/>
      <c r="N1143" s="9"/>
    </row>
    <row r="1144" spans="2:14" x14ac:dyDescent="0.25">
      <c r="B1144" s="48"/>
      <c r="C1144" s="2"/>
      <c r="D1144" s="45"/>
      <c r="E1144" s="45"/>
      <c r="F1144" s="26"/>
      <c r="G1144" s="26"/>
      <c r="H1144" s="26"/>
      <c r="I1144" s="36" t="str">
        <f t="shared" si="41"/>
        <v/>
      </c>
      <c r="J1144" s="9"/>
      <c r="K1144" s="9"/>
      <c r="L1144" s="9"/>
      <c r="M1144" s="9"/>
      <c r="N1144" s="9"/>
    </row>
    <row r="1145" spans="2:14" x14ac:dyDescent="0.25">
      <c r="B1145" s="48"/>
      <c r="C1145" s="2"/>
      <c r="D1145" s="45"/>
      <c r="E1145" s="45"/>
      <c r="F1145" s="26"/>
      <c r="G1145" s="26"/>
      <c r="H1145" s="26"/>
      <c r="I1145" s="36" t="str">
        <f t="shared" si="41"/>
        <v/>
      </c>
      <c r="J1145" s="9"/>
      <c r="K1145" s="9"/>
      <c r="L1145" s="9"/>
      <c r="M1145" s="9"/>
      <c r="N1145" s="9"/>
    </row>
    <row r="1146" spans="2:14" x14ac:dyDescent="0.25">
      <c r="B1146" s="48"/>
      <c r="C1146" s="2"/>
      <c r="D1146" s="45"/>
      <c r="E1146" s="45"/>
      <c r="F1146" s="26"/>
      <c r="G1146" s="26"/>
      <c r="H1146" s="26"/>
      <c r="I1146" s="36" t="str">
        <f t="shared" si="41"/>
        <v/>
      </c>
      <c r="J1146" s="9"/>
      <c r="K1146" s="9"/>
      <c r="L1146" s="9"/>
      <c r="M1146" s="9"/>
      <c r="N1146" s="9"/>
    </row>
    <row r="1147" spans="2:14" x14ac:dyDescent="0.25">
      <c r="B1147" s="48"/>
      <c r="C1147" s="2"/>
      <c r="D1147" s="45"/>
      <c r="E1147" s="45"/>
      <c r="F1147" s="26"/>
      <c r="G1147" s="26"/>
      <c r="H1147" s="26"/>
      <c r="I1147" s="36" t="str">
        <f t="shared" si="41"/>
        <v/>
      </c>
      <c r="J1147" s="9"/>
      <c r="K1147" s="9"/>
      <c r="L1147" s="9"/>
      <c r="M1147" s="9"/>
      <c r="N1147" s="9"/>
    </row>
    <row r="1148" spans="2:14" x14ac:dyDescent="0.25">
      <c r="B1148" s="48"/>
      <c r="C1148" s="2"/>
      <c r="D1148" s="45"/>
      <c r="E1148" s="45"/>
      <c r="F1148" s="26"/>
      <c r="G1148" s="26"/>
      <c r="H1148" s="26"/>
      <c r="I1148" s="36" t="str">
        <f t="shared" si="41"/>
        <v/>
      </c>
      <c r="J1148" s="9"/>
      <c r="K1148" s="9"/>
      <c r="L1148" s="9"/>
      <c r="M1148" s="9"/>
      <c r="N1148" s="9"/>
    </row>
    <row r="1149" spans="2:14" x14ac:dyDescent="0.25">
      <c r="B1149" s="48"/>
      <c r="C1149" s="2"/>
      <c r="D1149" s="45"/>
      <c r="E1149" s="45"/>
      <c r="F1149" s="26"/>
      <c r="G1149" s="26"/>
      <c r="H1149" s="26"/>
      <c r="I1149" s="36" t="str">
        <f t="shared" si="41"/>
        <v/>
      </c>
      <c r="J1149" s="9"/>
      <c r="K1149" s="9"/>
      <c r="L1149" s="9"/>
      <c r="M1149" s="9"/>
      <c r="N1149" s="9"/>
    </row>
    <row r="1150" spans="2:14" x14ac:dyDescent="0.25">
      <c r="B1150" s="48"/>
      <c r="C1150" s="2"/>
      <c r="D1150" s="45"/>
      <c r="E1150" s="45"/>
      <c r="F1150" s="26"/>
      <c r="G1150" s="26"/>
      <c r="H1150" s="26"/>
      <c r="I1150" s="36" t="str">
        <f t="shared" si="41"/>
        <v/>
      </c>
      <c r="J1150" s="9"/>
      <c r="K1150" s="9"/>
      <c r="L1150" s="9"/>
      <c r="M1150" s="9"/>
      <c r="N1150" s="9"/>
    </row>
    <row r="1151" spans="2:14" x14ac:dyDescent="0.25">
      <c r="B1151" s="48"/>
      <c r="C1151" s="2"/>
      <c r="D1151" s="45"/>
      <c r="E1151" s="45"/>
      <c r="F1151" s="26"/>
      <c r="G1151" s="26"/>
      <c r="H1151" s="26"/>
      <c r="I1151" s="36" t="str">
        <f t="shared" si="41"/>
        <v/>
      </c>
      <c r="J1151" s="9"/>
      <c r="K1151" s="9"/>
      <c r="L1151" s="9"/>
      <c r="M1151" s="9"/>
      <c r="N1151" s="9"/>
    </row>
    <row r="1152" spans="2:14" x14ac:dyDescent="0.25">
      <c r="B1152" s="48"/>
      <c r="C1152" s="2"/>
      <c r="D1152" s="45"/>
      <c r="E1152" s="45"/>
      <c r="F1152" s="26"/>
      <c r="G1152" s="26"/>
      <c r="H1152" s="26"/>
      <c r="I1152" s="36" t="str">
        <f t="shared" si="41"/>
        <v/>
      </c>
      <c r="J1152" s="9"/>
      <c r="K1152" s="9"/>
      <c r="L1152" s="9"/>
      <c r="M1152" s="9"/>
      <c r="N1152" s="9"/>
    </row>
    <row r="1153" spans="2:14" x14ac:dyDescent="0.25">
      <c r="B1153" s="48"/>
      <c r="C1153" s="2"/>
      <c r="D1153" s="45"/>
      <c r="E1153" s="45"/>
      <c r="F1153" s="26"/>
      <c r="G1153" s="26"/>
      <c r="H1153" s="26"/>
      <c r="I1153" s="36" t="str">
        <f t="shared" si="41"/>
        <v/>
      </c>
      <c r="J1153" s="9"/>
      <c r="K1153" s="9"/>
      <c r="L1153" s="9"/>
      <c r="M1153" s="9"/>
      <c r="N1153" s="9"/>
    </row>
    <row r="1154" spans="2:14" x14ac:dyDescent="0.25">
      <c r="B1154" s="48"/>
      <c r="C1154" s="2"/>
      <c r="D1154" s="45"/>
      <c r="E1154" s="45"/>
      <c r="F1154" s="26"/>
      <c r="G1154" s="26"/>
      <c r="H1154" s="26"/>
      <c r="I1154" s="36" t="str">
        <f t="shared" si="41"/>
        <v/>
      </c>
      <c r="J1154" s="9"/>
      <c r="K1154" s="9"/>
      <c r="L1154" s="9"/>
      <c r="M1154" s="9"/>
      <c r="N1154" s="9"/>
    </row>
    <row r="1155" spans="2:14" x14ac:dyDescent="0.25">
      <c r="B1155" s="48"/>
      <c r="C1155" s="2"/>
      <c r="D1155" s="45"/>
      <c r="E1155" s="45"/>
      <c r="F1155" s="26"/>
      <c r="G1155" s="26"/>
      <c r="H1155" s="26"/>
      <c r="I1155" s="36" t="str">
        <f t="shared" si="41"/>
        <v/>
      </c>
      <c r="J1155" s="9"/>
      <c r="K1155" s="9"/>
      <c r="L1155" s="9"/>
      <c r="M1155" s="9"/>
      <c r="N1155" s="9"/>
    </row>
    <row r="1156" spans="2:14" x14ac:dyDescent="0.25">
      <c r="B1156" s="48"/>
      <c r="C1156" s="2"/>
      <c r="D1156" s="45"/>
      <c r="E1156" s="45"/>
      <c r="F1156" s="26"/>
      <c r="G1156" s="26"/>
      <c r="H1156" s="26"/>
      <c r="I1156" s="36" t="str">
        <f t="shared" si="41"/>
        <v/>
      </c>
      <c r="J1156" s="9"/>
      <c r="K1156" s="9"/>
      <c r="L1156" s="9"/>
      <c r="M1156" s="9"/>
      <c r="N1156" s="9"/>
    </row>
    <row r="1157" spans="2:14" x14ac:dyDescent="0.25">
      <c r="B1157" s="48"/>
      <c r="C1157" s="2"/>
      <c r="D1157" s="45"/>
      <c r="E1157" s="45"/>
      <c r="F1157" s="26"/>
      <c r="G1157" s="26"/>
      <c r="H1157" s="26"/>
      <c r="I1157" s="36" t="str">
        <f t="shared" si="41"/>
        <v/>
      </c>
      <c r="J1157" s="9"/>
      <c r="K1157" s="9"/>
      <c r="L1157" s="9"/>
      <c r="M1157" s="9"/>
      <c r="N1157" s="9"/>
    </row>
    <row r="1158" spans="2:14" x14ac:dyDescent="0.25">
      <c r="B1158" s="48"/>
      <c r="C1158" s="2"/>
      <c r="D1158" s="45"/>
      <c r="E1158" s="45"/>
      <c r="F1158" s="26"/>
      <c r="G1158" s="26"/>
      <c r="H1158" s="26"/>
      <c r="I1158" s="36" t="str">
        <f t="shared" si="41"/>
        <v/>
      </c>
      <c r="J1158" s="9"/>
      <c r="K1158" s="9"/>
      <c r="L1158" s="9"/>
      <c r="M1158" s="9"/>
      <c r="N1158" s="9"/>
    </row>
    <row r="1159" spans="2:14" x14ac:dyDescent="0.25">
      <c r="B1159" s="48"/>
      <c r="C1159" s="2"/>
      <c r="D1159" s="45"/>
      <c r="E1159" s="45"/>
      <c r="F1159" s="26"/>
      <c r="G1159" s="26"/>
      <c r="H1159" s="26"/>
      <c r="I1159" s="36" t="str">
        <f t="shared" si="41"/>
        <v/>
      </c>
      <c r="J1159" s="9"/>
      <c r="K1159" s="9"/>
      <c r="L1159" s="9"/>
      <c r="M1159" s="9"/>
      <c r="N1159" s="9"/>
    </row>
    <row r="1160" spans="2:14" x14ac:dyDescent="0.25">
      <c r="B1160" s="48"/>
      <c r="C1160" s="2"/>
      <c r="D1160" s="45"/>
      <c r="E1160" s="45"/>
      <c r="F1160" s="26"/>
      <c r="G1160" s="26"/>
      <c r="H1160" s="26"/>
      <c r="I1160" s="36" t="str">
        <f t="shared" si="41"/>
        <v/>
      </c>
      <c r="J1160" s="9"/>
      <c r="K1160" s="9"/>
      <c r="L1160" s="9"/>
      <c r="M1160" s="9"/>
      <c r="N1160" s="9"/>
    </row>
    <row r="1161" spans="2:14" x14ac:dyDescent="0.25">
      <c r="B1161" s="48"/>
      <c r="C1161" s="2"/>
      <c r="D1161" s="45"/>
      <c r="E1161" s="45"/>
      <c r="F1161" s="26"/>
      <c r="G1161" s="26"/>
      <c r="H1161" s="26"/>
      <c r="I1161" s="36" t="str">
        <f t="shared" si="41"/>
        <v/>
      </c>
      <c r="J1161" s="9"/>
      <c r="K1161" s="9"/>
      <c r="L1161" s="9"/>
      <c r="M1161" s="9"/>
      <c r="N1161" s="9"/>
    </row>
    <row r="1162" spans="2:14" x14ac:dyDescent="0.25">
      <c r="B1162" s="48"/>
      <c r="C1162" s="2"/>
      <c r="D1162" s="45"/>
      <c r="E1162" s="45"/>
      <c r="F1162" s="26"/>
      <c r="G1162" s="26"/>
      <c r="H1162" s="26"/>
      <c r="I1162" s="36" t="str">
        <f t="shared" si="41"/>
        <v/>
      </c>
      <c r="J1162" s="9"/>
      <c r="K1162" s="9"/>
      <c r="L1162" s="9"/>
      <c r="M1162" s="9"/>
      <c r="N1162" s="9"/>
    </row>
    <row r="1163" spans="2:14" x14ac:dyDescent="0.25">
      <c r="B1163" s="48"/>
      <c r="C1163" s="2"/>
      <c r="D1163" s="45"/>
      <c r="E1163" s="45"/>
      <c r="F1163" s="26"/>
      <c r="G1163" s="26"/>
      <c r="H1163" s="26"/>
      <c r="I1163" s="36" t="str">
        <f t="shared" si="41"/>
        <v/>
      </c>
      <c r="J1163" s="9"/>
      <c r="K1163" s="9"/>
      <c r="L1163" s="9"/>
      <c r="M1163" s="9"/>
      <c r="N1163" s="9"/>
    </row>
    <row r="1164" spans="2:14" x14ac:dyDescent="0.25">
      <c r="B1164" s="48"/>
      <c r="C1164" s="2"/>
      <c r="D1164" s="45"/>
      <c r="E1164" s="45"/>
      <c r="F1164" s="26"/>
      <c r="G1164" s="26"/>
      <c r="H1164" s="26"/>
      <c r="I1164" s="36" t="str">
        <f t="shared" si="41"/>
        <v/>
      </c>
      <c r="J1164" s="9"/>
      <c r="K1164" s="9"/>
      <c r="L1164" s="9"/>
      <c r="M1164" s="9"/>
      <c r="N1164" s="9"/>
    </row>
    <row r="1165" spans="2:14" x14ac:dyDescent="0.25">
      <c r="B1165" s="48"/>
      <c r="C1165" s="2"/>
      <c r="D1165" s="45"/>
      <c r="E1165" s="45"/>
      <c r="F1165" s="26"/>
      <c r="G1165" s="26"/>
      <c r="H1165" s="26"/>
      <c r="I1165" s="36" t="str">
        <f t="shared" si="41"/>
        <v/>
      </c>
      <c r="J1165" s="9"/>
      <c r="K1165" s="9"/>
      <c r="L1165" s="9"/>
      <c r="M1165" s="9"/>
      <c r="N1165" s="9"/>
    </row>
    <row r="1166" spans="2:14" x14ac:dyDescent="0.25">
      <c r="B1166" s="48"/>
      <c r="C1166" s="2"/>
      <c r="D1166" s="45"/>
      <c r="E1166" s="45"/>
      <c r="F1166" s="26"/>
      <c r="G1166" s="26"/>
      <c r="H1166" s="26"/>
      <c r="I1166" s="36" t="str">
        <f t="shared" si="41"/>
        <v/>
      </c>
      <c r="J1166" s="9"/>
      <c r="K1166" s="9"/>
      <c r="L1166" s="9"/>
      <c r="M1166" s="9"/>
      <c r="N1166" s="9"/>
    </row>
    <row r="1167" spans="2:14" x14ac:dyDescent="0.25">
      <c r="B1167" s="48"/>
      <c r="C1167" s="2"/>
      <c r="D1167" s="45"/>
      <c r="E1167" s="45"/>
      <c r="F1167" s="26"/>
      <c r="G1167" s="26"/>
      <c r="H1167" s="26"/>
      <c r="I1167" s="36" t="str">
        <f t="shared" si="41"/>
        <v/>
      </c>
      <c r="J1167" s="9"/>
      <c r="K1167" s="9"/>
      <c r="L1167" s="9"/>
      <c r="M1167" s="9"/>
      <c r="N1167" s="9"/>
    </row>
    <row r="1168" spans="2:14" x14ac:dyDescent="0.25">
      <c r="B1168" s="48"/>
      <c r="C1168" s="2"/>
      <c r="D1168" s="45"/>
      <c r="E1168" s="45"/>
      <c r="F1168" s="26"/>
      <c r="G1168" s="26"/>
      <c r="H1168" s="26"/>
      <c r="I1168" s="36" t="str">
        <f t="shared" si="41"/>
        <v/>
      </c>
      <c r="J1168" s="9"/>
      <c r="K1168" s="9"/>
      <c r="L1168" s="9"/>
      <c r="M1168" s="9"/>
      <c r="N1168" s="9"/>
    </row>
    <row r="1169" spans="2:14" x14ac:dyDescent="0.25">
      <c r="B1169" s="48"/>
      <c r="C1169" s="2"/>
      <c r="D1169" s="45"/>
      <c r="E1169" s="45"/>
      <c r="F1169" s="26"/>
      <c r="G1169" s="26"/>
      <c r="H1169" s="26"/>
      <c r="I1169" s="36" t="str">
        <f t="shared" si="41"/>
        <v/>
      </c>
      <c r="J1169" s="9"/>
      <c r="K1169" s="9"/>
      <c r="L1169" s="9"/>
      <c r="M1169" s="9"/>
      <c r="N1169" s="9"/>
    </row>
    <row r="1170" spans="2:14" x14ac:dyDescent="0.25">
      <c r="B1170" s="48"/>
      <c r="C1170" s="2"/>
      <c r="D1170" s="45"/>
      <c r="E1170" s="45"/>
      <c r="F1170" s="26"/>
      <c r="G1170" s="26"/>
      <c r="H1170" s="26"/>
      <c r="I1170" s="36" t="str">
        <f t="shared" si="41"/>
        <v/>
      </c>
      <c r="J1170" s="9"/>
      <c r="K1170" s="9"/>
      <c r="L1170" s="9"/>
      <c r="M1170" s="9"/>
      <c r="N1170" s="9"/>
    </row>
    <row r="1171" spans="2:14" x14ac:dyDescent="0.25">
      <c r="B1171" s="48"/>
      <c r="C1171" s="2"/>
      <c r="D1171" s="45"/>
      <c r="E1171" s="45"/>
      <c r="F1171" s="26"/>
      <c r="G1171" s="26"/>
      <c r="H1171" s="26"/>
      <c r="I1171" s="36" t="str">
        <f t="shared" si="41"/>
        <v/>
      </c>
      <c r="J1171" s="9"/>
      <c r="K1171" s="9"/>
      <c r="L1171" s="9"/>
      <c r="M1171" s="9"/>
      <c r="N1171" s="9"/>
    </row>
    <row r="1172" spans="2:14" x14ac:dyDescent="0.25">
      <c r="B1172" s="48"/>
      <c r="C1172" s="2"/>
      <c r="D1172" s="45"/>
      <c r="E1172" s="45"/>
      <c r="F1172" s="26"/>
      <c r="G1172" s="26"/>
      <c r="H1172" s="26"/>
      <c r="I1172" s="36" t="str">
        <f t="shared" si="41"/>
        <v/>
      </c>
      <c r="J1172" s="9"/>
      <c r="K1172" s="9"/>
      <c r="L1172" s="9"/>
      <c r="M1172" s="9"/>
      <c r="N1172" s="9"/>
    </row>
    <row r="1173" spans="2:14" x14ac:dyDescent="0.25">
      <c r="B1173" s="48"/>
      <c r="C1173" s="2"/>
      <c r="D1173" s="45"/>
      <c r="E1173" s="45"/>
      <c r="F1173" s="26"/>
      <c r="G1173" s="26"/>
      <c r="H1173" s="26"/>
      <c r="I1173" s="26"/>
      <c r="J1173" s="9"/>
      <c r="K1173" s="9"/>
      <c r="L1173" s="9"/>
      <c r="M1173" s="9"/>
      <c r="N1173" s="9"/>
    </row>
    <row r="1174" spans="2:14" x14ac:dyDescent="0.25">
      <c r="B1174" s="48"/>
      <c r="C1174" s="2"/>
      <c r="D1174" s="45"/>
      <c r="E1174" s="45"/>
      <c r="F1174" s="26"/>
      <c r="G1174" s="26"/>
      <c r="H1174" s="26"/>
      <c r="I1174" s="26"/>
      <c r="J1174" s="9"/>
      <c r="K1174" s="9"/>
      <c r="L1174" s="9"/>
      <c r="M1174" s="9"/>
      <c r="N1174" s="9"/>
    </row>
    <row r="1175" spans="2:14" x14ac:dyDescent="0.25">
      <c r="B1175" s="48"/>
      <c r="C1175" s="2"/>
      <c r="D1175" s="45"/>
      <c r="E1175" s="45"/>
      <c r="F1175" s="26"/>
      <c r="G1175" s="26"/>
      <c r="H1175" s="26"/>
      <c r="I1175" s="26"/>
      <c r="J1175" s="9"/>
      <c r="K1175" s="9"/>
      <c r="L1175" s="9"/>
      <c r="M1175" s="9"/>
      <c r="N1175" s="9"/>
    </row>
    <row r="1176" spans="2:14" x14ac:dyDescent="0.25">
      <c r="B1176" s="48"/>
      <c r="C1176" s="2"/>
      <c r="D1176" s="45"/>
      <c r="E1176" s="45"/>
      <c r="F1176" s="26"/>
      <c r="G1176" s="26"/>
      <c r="H1176" s="26"/>
      <c r="I1176" s="26"/>
      <c r="J1176" s="9"/>
      <c r="K1176" s="9"/>
      <c r="L1176" s="9"/>
      <c r="M1176" s="9"/>
      <c r="N1176" s="9"/>
    </row>
    <row r="1177" spans="2:14" x14ac:dyDescent="0.25">
      <c r="B1177" s="48"/>
      <c r="C1177" s="2"/>
      <c r="D1177" s="45"/>
      <c r="E1177" s="45"/>
      <c r="F1177" s="26"/>
      <c r="G1177" s="26"/>
      <c r="H1177" s="26"/>
      <c r="I1177" s="26"/>
      <c r="J1177" s="9"/>
      <c r="K1177" s="9"/>
      <c r="L1177" s="9"/>
      <c r="M1177" s="9"/>
      <c r="N1177" s="9"/>
    </row>
    <row r="1178" spans="2:14" x14ac:dyDescent="0.25">
      <c r="B1178" s="48"/>
      <c r="C1178" s="2"/>
      <c r="D1178" s="45"/>
      <c r="E1178" s="45"/>
      <c r="F1178" s="26"/>
      <c r="G1178" s="26"/>
      <c r="H1178" s="26"/>
      <c r="I1178" s="26"/>
      <c r="J1178" s="9"/>
      <c r="K1178" s="9"/>
      <c r="L1178" s="9"/>
      <c r="M1178" s="9"/>
      <c r="N1178" s="9"/>
    </row>
    <row r="1179" spans="2:14" x14ac:dyDescent="0.25">
      <c r="B1179" s="48"/>
      <c r="C1179" s="2"/>
      <c r="D1179" s="45"/>
      <c r="E1179" s="45"/>
      <c r="F1179" s="26"/>
      <c r="G1179" s="26"/>
      <c r="H1179" s="26"/>
      <c r="I1179" s="26"/>
      <c r="J1179" s="9"/>
      <c r="K1179" s="9"/>
      <c r="L1179" s="9"/>
      <c r="M1179" s="9"/>
      <c r="N1179" s="9"/>
    </row>
    <row r="1180" spans="2:14" x14ac:dyDescent="0.25">
      <c r="B1180" s="48"/>
      <c r="C1180" s="2"/>
      <c r="D1180" s="45"/>
      <c r="E1180" s="45"/>
      <c r="F1180" s="26"/>
      <c r="G1180" s="26"/>
      <c r="H1180" s="26"/>
      <c r="I1180" s="26"/>
      <c r="J1180" s="9"/>
      <c r="K1180" s="9"/>
      <c r="L1180" s="9"/>
      <c r="M1180" s="9"/>
      <c r="N1180" s="9"/>
    </row>
    <row r="1181" spans="2:14" x14ac:dyDescent="0.25">
      <c r="B1181" s="48"/>
      <c r="C1181" s="2"/>
      <c r="D1181" s="45"/>
      <c r="E1181" s="45"/>
      <c r="F1181" s="26"/>
      <c r="G1181" s="26"/>
      <c r="H1181" s="26"/>
      <c r="I1181" s="26"/>
      <c r="J1181" s="9"/>
      <c r="K1181" s="9"/>
      <c r="L1181" s="9"/>
      <c r="M1181" s="9"/>
      <c r="N1181" s="9"/>
    </row>
    <row r="1182" spans="2:14" x14ac:dyDescent="0.25">
      <c r="B1182" s="48"/>
      <c r="C1182" s="2"/>
      <c r="D1182" s="45"/>
      <c r="E1182" s="45"/>
      <c r="F1182" s="26"/>
      <c r="G1182" s="26"/>
      <c r="H1182" s="26"/>
      <c r="I1182" s="26"/>
      <c r="J1182" s="9"/>
      <c r="K1182" s="9"/>
      <c r="L1182" s="9"/>
      <c r="M1182" s="9"/>
      <c r="N1182" s="9"/>
    </row>
    <row r="1183" spans="2:14" x14ac:dyDescent="0.25">
      <c r="B1183" s="48"/>
      <c r="C1183" s="2"/>
      <c r="D1183" s="45"/>
      <c r="E1183" s="45"/>
      <c r="F1183" s="26"/>
      <c r="G1183" s="26"/>
      <c r="H1183" s="26"/>
      <c r="I1183" s="26"/>
      <c r="J1183" s="9"/>
      <c r="K1183" s="9"/>
      <c r="L1183" s="9"/>
      <c r="M1183" s="9"/>
      <c r="N1183" s="9"/>
    </row>
    <row r="1184" spans="2:14" x14ac:dyDescent="0.25">
      <c r="B1184" s="48"/>
      <c r="C1184" s="2"/>
      <c r="D1184" s="45"/>
      <c r="E1184" s="45"/>
      <c r="F1184" s="26"/>
      <c r="G1184" s="26"/>
      <c r="H1184" s="26"/>
      <c r="I1184" s="26"/>
      <c r="J1184" s="9"/>
      <c r="K1184" s="9"/>
      <c r="L1184" s="9"/>
      <c r="M1184" s="9"/>
      <c r="N1184" s="9"/>
    </row>
    <row r="1185" spans="2:14" x14ac:dyDescent="0.25">
      <c r="B1185" s="48"/>
      <c r="C1185" s="2"/>
      <c r="D1185" s="45"/>
      <c r="E1185" s="45"/>
      <c r="F1185" s="26"/>
      <c r="G1185" s="26"/>
      <c r="H1185" s="26"/>
      <c r="I1185" s="26"/>
      <c r="J1185" s="9"/>
      <c r="K1185" s="9"/>
      <c r="L1185" s="9"/>
      <c r="M1185" s="9"/>
      <c r="N1185" s="9"/>
    </row>
    <row r="1186" spans="2:14" x14ac:dyDescent="0.25">
      <c r="B1186" s="48"/>
      <c r="C1186" s="2"/>
      <c r="D1186" s="45"/>
      <c r="E1186" s="45"/>
      <c r="F1186" s="26"/>
      <c r="G1186" s="26"/>
      <c r="H1186" s="26"/>
      <c r="I1186" s="26"/>
      <c r="J1186" s="9"/>
      <c r="K1186" s="9"/>
      <c r="L1186" s="9"/>
      <c r="M1186" s="9"/>
      <c r="N1186" s="9"/>
    </row>
    <row r="1187" spans="2:14" x14ac:dyDescent="0.25">
      <c r="B1187" s="48"/>
      <c r="C1187" s="2"/>
      <c r="D1187" s="45"/>
      <c r="E1187" s="45"/>
      <c r="F1187" s="26"/>
      <c r="G1187" s="26"/>
      <c r="H1187" s="26"/>
      <c r="I1187" s="26"/>
      <c r="J1187" s="9"/>
      <c r="K1187" s="9"/>
      <c r="L1187" s="9"/>
      <c r="M1187" s="9"/>
      <c r="N1187" s="9"/>
    </row>
    <row r="1188" spans="2:14" x14ac:dyDescent="0.25">
      <c r="B1188" s="48"/>
      <c r="C1188" s="2"/>
      <c r="D1188" s="45"/>
      <c r="E1188" s="45"/>
      <c r="F1188" s="26"/>
      <c r="G1188" s="26"/>
      <c r="H1188" s="26"/>
      <c r="I1188" s="26"/>
      <c r="J1188" s="9"/>
      <c r="K1188" s="9"/>
      <c r="L1188" s="9"/>
      <c r="M1188" s="9"/>
      <c r="N1188" s="9"/>
    </row>
    <row r="1189" spans="2:14" x14ac:dyDescent="0.25">
      <c r="B1189" s="48"/>
      <c r="C1189" s="2"/>
      <c r="D1189" s="45"/>
      <c r="E1189" s="45"/>
      <c r="F1189" s="26"/>
      <c r="G1189" s="26"/>
      <c r="H1189" s="26"/>
      <c r="I1189" s="26"/>
      <c r="J1189" s="9"/>
      <c r="K1189" s="9"/>
      <c r="L1189" s="9"/>
      <c r="M1189" s="9"/>
      <c r="N1189" s="9"/>
    </row>
    <row r="1190" spans="2:14" x14ac:dyDescent="0.25">
      <c r="B1190" s="48"/>
      <c r="C1190" s="2"/>
      <c r="D1190" s="45"/>
      <c r="E1190" s="45"/>
      <c r="F1190" s="26"/>
      <c r="G1190" s="26"/>
      <c r="H1190" s="26"/>
      <c r="I1190" s="26"/>
      <c r="J1190" s="9"/>
      <c r="K1190" s="9"/>
      <c r="L1190" s="9"/>
      <c r="M1190" s="9"/>
      <c r="N1190" s="9"/>
    </row>
    <row r="1191" spans="2:14" x14ac:dyDescent="0.25">
      <c r="B1191" s="48"/>
      <c r="C1191" s="2"/>
      <c r="D1191" s="45"/>
      <c r="E1191" s="45"/>
      <c r="F1191" s="26"/>
      <c r="G1191" s="26"/>
      <c r="H1191" s="26"/>
      <c r="I1191" s="26"/>
      <c r="J1191" s="9"/>
      <c r="K1191" s="9"/>
      <c r="L1191" s="9"/>
      <c r="M1191" s="9"/>
      <c r="N1191" s="9"/>
    </row>
    <row r="1192" spans="2:14" x14ac:dyDescent="0.25">
      <c r="B1192" s="48"/>
      <c r="C1192" s="2"/>
      <c r="D1192" s="45"/>
      <c r="E1192" s="45"/>
      <c r="F1192" s="26"/>
      <c r="G1192" s="26"/>
      <c r="H1192" s="26"/>
      <c r="I1192" s="26"/>
      <c r="J1192" s="9"/>
      <c r="K1192" s="9"/>
      <c r="L1192" s="9"/>
      <c r="M1192" s="9"/>
      <c r="N1192" s="9"/>
    </row>
    <row r="1193" spans="2:14" x14ac:dyDescent="0.25">
      <c r="B1193" s="48"/>
      <c r="C1193" s="2"/>
      <c r="D1193" s="45"/>
      <c r="E1193" s="45"/>
      <c r="F1193" s="26"/>
      <c r="G1193" s="26"/>
      <c r="H1193" s="26"/>
      <c r="I1193" s="26"/>
      <c r="J1193" s="9"/>
      <c r="K1193" s="9"/>
      <c r="L1193" s="9"/>
      <c r="M1193" s="9"/>
      <c r="N1193" s="9"/>
    </row>
    <row r="1194" spans="2:14" x14ac:dyDescent="0.25">
      <c r="B1194" s="48"/>
      <c r="C1194" s="2"/>
      <c r="D1194" s="45"/>
      <c r="E1194" s="45"/>
      <c r="F1194" s="26"/>
      <c r="G1194" s="26"/>
      <c r="H1194" s="26"/>
      <c r="I1194" s="26"/>
      <c r="J1194" s="9"/>
      <c r="K1194" s="9"/>
      <c r="L1194" s="9"/>
      <c r="M1194" s="9"/>
      <c r="N1194" s="9"/>
    </row>
    <row r="1195" spans="2:14" x14ac:dyDescent="0.25">
      <c r="B1195" s="48"/>
      <c r="C1195" s="2"/>
      <c r="D1195" s="45"/>
      <c r="E1195" s="45"/>
      <c r="F1195" s="26"/>
      <c r="G1195" s="26"/>
      <c r="H1195" s="26"/>
      <c r="I1195" s="26"/>
      <c r="J1195" s="9"/>
      <c r="K1195" s="9"/>
      <c r="L1195" s="9"/>
      <c r="M1195" s="9"/>
      <c r="N1195" s="9"/>
    </row>
    <row r="1196" spans="2:14" x14ac:dyDescent="0.25">
      <c r="B1196" s="48"/>
      <c r="C1196" s="2"/>
      <c r="D1196" s="45"/>
      <c r="E1196" s="45"/>
      <c r="F1196" s="26"/>
      <c r="G1196" s="26"/>
      <c r="H1196" s="26"/>
      <c r="I1196" s="26"/>
      <c r="J1196" s="9"/>
      <c r="K1196" s="9"/>
      <c r="L1196" s="9"/>
      <c r="M1196" s="9"/>
      <c r="N1196" s="9"/>
    </row>
    <row r="1197" spans="2:14" x14ac:dyDescent="0.25">
      <c r="B1197" s="48"/>
      <c r="C1197" s="2"/>
      <c r="D1197" s="45"/>
      <c r="E1197" s="45"/>
      <c r="F1197" s="26"/>
      <c r="G1197" s="26"/>
      <c r="H1197" s="26"/>
      <c r="I1197" s="26"/>
      <c r="J1197" s="9"/>
      <c r="K1197" s="9"/>
      <c r="L1197" s="9"/>
      <c r="M1197" s="9"/>
      <c r="N1197" s="9"/>
    </row>
    <row r="1198" spans="2:14" x14ac:dyDescent="0.25">
      <c r="B1198" s="48"/>
      <c r="C1198" s="2"/>
      <c r="D1198" s="45"/>
      <c r="E1198" s="45"/>
      <c r="F1198" s="26"/>
      <c r="G1198" s="26"/>
      <c r="H1198" s="26"/>
      <c r="I1198" s="26"/>
      <c r="J1198" s="9"/>
      <c r="K1198" s="9"/>
      <c r="L1198" s="9"/>
      <c r="M1198" s="9"/>
      <c r="N1198" s="9"/>
    </row>
    <row r="1199" spans="2:14" x14ac:dyDescent="0.25">
      <c r="B1199" s="48"/>
      <c r="C1199" s="2"/>
      <c r="D1199" s="45"/>
      <c r="E1199" s="45"/>
      <c r="F1199" s="26"/>
      <c r="G1199" s="26"/>
      <c r="H1199" s="26"/>
      <c r="I1199" s="26"/>
      <c r="J1199" s="9"/>
      <c r="K1199" s="9"/>
      <c r="L1199" s="9"/>
      <c r="M1199" s="9"/>
      <c r="N1199" s="9"/>
    </row>
    <row r="1200" spans="2:14" x14ac:dyDescent="0.25">
      <c r="B1200" s="48"/>
      <c r="C1200" s="2"/>
      <c r="D1200" s="45"/>
      <c r="E1200" s="45"/>
      <c r="F1200" s="26"/>
      <c r="G1200" s="26"/>
      <c r="H1200" s="26"/>
      <c r="I1200" s="26"/>
      <c r="J1200" s="9"/>
      <c r="K1200" s="9"/>
      <c r="L1200" s="9"/>
      <c r="M1200" s="9"/>
      <c r="N1200" s="9"/>
    </row>
    <row r="1201" spans="2:14" x14ac:dyDescent="0.25">
      <c r="B1201" s="48"/>
      <c r="C1201" s="2"/>
      <c r="D1201" s="45"/>
      <c r="E1201" s="45"/>
      <c r="F1201" s="26"/>
      <c r="G1201" s="26"/>
      <c r="H1201" s="26"/>
      <c r="I1201" s="26"/>
      <c r="J1201" s="9"/>
      <c r="K1201" s="9"/>
      <c r="L1201" s="9"/>
      <c r="M1201" s="9"/>
      <c r="N1201" s="9"/>
    </row>
    <row r="1202" spans="2:14" x14ac:dyDescent="0.25">
      <c r="B1202" s="48"/>
      <c r="C1202" s="2"/>
      <c r="D1202" s="45"/>
      <c r="E1202" s="45"/>
      <c r="F1202" s="26"/>
      <c r="G1202" s="26"/>
      <c r="H1202" s="26"/>
      <c r="I1202" s="26"/>
      <c r="J1202" s="9"/>
      <c r="K1202" s="9"/>
      <c r="L1202" s="9"/>
      <c r="M1202" s="9"/>
      <c r="N1202" s="9"/>
    </row>
    <row r="1203" spans="2:14" x14ac:dyDescent="0.25">
      <c r="B1203" s="48"/>
      <c r="C1203" s="2"/>
      <c r="D1203" s="45"/>
      <c r="E1203" s="45"/>
      <c r="F1203" s="26"/>
      <c r="G1203" s="26"/>
      <c r="H1203" s="26"/>
      <c r="I1203" s="26"/>
      <c r="J1203" s="9"/>
      <c r="K1203" s="9"/>
      <c r="L1203" s="9"/>
      <c r="M1203" s="9"/>
      <c r="N1203" s="9"/>
    </row>
    <row r="1204" spans="2:14" x14ac:dyDescent="0.25">
      <c r="B1204" s="48"/>
      <c r="C1204" s="2"/>
      <c r="D1204" s="45"/>
      <c r="E1204" s="45"/>
      <c r="F1204" s="26"/>
      <c r="G1204" s="26"/>
      <c r="H1204" s="26"/>
      <c r="I1204" s="26"/>
      <c r="J1204" s="9"/>
      <c r="K1204" s="9"/>
      <c r="L1204" s="9"/>
      <c r="M1204" s="9"/>
      <c r="N1204" s="9"/>
    </row>
    <row r="1205" spans="2:14" x14ac:dyDescent="0.25">
      <c r="B1205" s="48"/>
      <c r="C1205" s="2"/>
      <c r="D1205" s="45"/>
      <c r="E1205" s="45"/>
      <c r="F1205" s="26"/>
      <c r="G1205" s="26"/>
      <c r="H1205" s="26"/>
      <c r="I1205" s="26"/>
      <c r="J1205" s="9"/>
      <c r="K1205" s="9"/>
      <c r="L1205" s="9"/>
      <c r="M1205" s="9"/>
      <c r="N1205" s="9"/>
    </row>
    <row r="1206" spans="2:14" x14ac:dyDescent="0.25">
      <c r="B1206" s="48"/>
      <c r="C1206" s="2"/>
      <c r="D1206" s="45"/>
      <c r="E1206" s="45"/>
      <c r="F1206" s="26"/>
      <c r="G1206" s="26"/>
      <c r="H1206" s="26"/>
      <c r="I1206" s="26"/>
      <c r="J1206" s="9"/>
      <c r="K1206" s="9"/>
      <c r="L1206" s="9"/>
      <c r="M1206" s="9"/>
      <c r="N1206" s="9"/>
    </row>
    <row r="1207" spans="2:14" x14ac:dyDescent="0.25">
      <c r="B1207" s="48"/>
      <c r="C1207" s="2"/>
      <c r="D1207" s="45"/>
      <c r="E1207" s="45"/>
      <c r="F1207" s="26"/>
      <c r="G1207" s="26"/>
      <c r="H1207" s="26"/>
      <c r="I1207" s="26"/>
      <c r="J1207" s="9"/>
      <c r="K1207" s="9"/>
      <c r="L1207" s="9"/>
      <c r="M1207" s="9"/>
      <c r="N1207" s="9"/>
    </row>
    <row r="1208" spans="2:14" x14ac:dyDescent="0.25">
      <c r="B1208" s="48"/>
      <c r="C1208" s="2"/>
      <c r="D1208" s="45"/>
      <c r="E1208" s="45"/>
      <c r="F1208" s="26"/>
      <c r="G1208" s="26"/>
      <c r="H1208" s="26"/>
      <c r="I1208" s="26"/>
      <c r="J1208" s="9"/>
      <c r="K1208" s="9"/>
      <c r="L1208" s="9"/>
      <c r="M1208" s="9"/>
      <c r="N1208" s="9"/>
    </row>
    <row r="1209" spans="2:14" x14ac:dyDescent="0.25">
      <c r="B1209" s="48"/>
      <c r="C1209" s="2"/>
      <c r="D1209" s="45"/>
      <c r="E1209" s="45"/>
      <c r="F1209" s="26"/>
      <c r="G1209" s="26"/>
      <c r="H1209" s="26"/>
      <c r="I1209" s="26"/>
      <c r="J1209" s="9"/>
      <c r="K1209" s="9"/>
      <c r="L1209" s="9"/>
      <c r="M1209" s="9"/>
      <c r="N1209" s="9"/>
    </row>
    <row r="1210" spans="2:14" x14ac:dyDescent="0.25">
      <c r="B1210" s="48"/>
      <c r="C1210" s="2"/>
      <c r="D1210" s="45"/>
      <c r="E1210" s="45"/>
      <c r="F1210" s="26"/>
      <c r="G1210" s="26"/>
      <c r="H1210" s="26"/>
      <c r="I1210" s="26"/>
      <c r="J1210" s="9"/>
      <c r="K1210" s="9"/>
      <c r="L1210" s="9"/>
      <c r="M1210" s="9"/>
      <c r="N1210" s="9"/>
    </row>
    <row r="1211" spans="2:14" x14ac:dyDescent="0.25">
      <c r="B1211" s="48"/>
      <c r="C1211" s="2"/>
      <c r="D1211" s="45"/>
      <c r="E1211" s="45"/>
      <c r="F1211" s="26"/>
      <c r="G1211" s="26"/>
      <c r="H1211" s="26"/>
      <c r="I1211" s="26"/>
      <c r="J1211" s="9"/>
      <c r="K1211" s="9"/>
      <c r="L1211" s="9"/>
      <c r="M1211" s="9"/>
      <c r="N1211" s="9"/>
    </row>
    <row r="1212" spans="2:14" x14ac:dyDescent="0.25">
      <c r="B1212" s="48"/>
      <c r="C1212" s="2"/>
      <c r="D1212" s="45"/>
      <c r="E1212" s="45"/>
      <c r="F1212" s="26"/>
      <c r="G1212" s="26"/>
      <c r="H1212" s="26"/>
      <c r="I1212" s="26"/>
      <c r="J1212" s="9"/>
      <c r="K1212" s="9"/>
      <c r="L1212" s="9"/>
      <c r="M1212" s="9"/>
      <c r="N1212" s="9"/>
    </row>
    <row r="1213" spans="2:14" x14ac:dyDescent="0.25">
      <c r="B1213" s="48"/>
      <c r="C1213" s="2"/>
      <c r="D1213" s="45"/>
      <c r="E1213" s="45"/>
      <c r="F1213" s="26"/>
      <c r="G1213" s="26"/>
      <c r="H1213" s="26"/>
      <c r="I1213" s="26"/>
      <c r="J1213" s="9"/>
      <c r="K1213" s="9"/>
      <c r="L1213" s="9"/>
      <c r="M1213" s="9"/>
      <c r="N1213" s="9"/>
    </row>
    <row r="1214" spans="2:14" x14ac:dyDescent="0.25">
      <c r="B1214" s="48"/>
      <c r="C1214" s="2"/>
      <c r="D1214" s="45"/>
      <c r="E1214" s="45"/>
      <c r="F1214" s="26"/>
      <c r="G1214" s="26"/>
      <c r="H1214" s="26"/>
      <c r="I1214" s="26"/>
      <c r="J1214" s="9"/>
      <c r="K1214" s="9"/>
      <c r="L1214" s="9"/>
      <c r="M1214" s="9"/>
      <c r="N1214" s="9"/>
    </row>
    <row r="1215" spans="2:14" x14ac:dyDescent="0.25">
      <c r="B1215" s="48"/>
      <c r="C1215" s="2"/>
      <c r="D1215" s="45"/>
      <c r="E1215" s="45"/>
      <c r="F1215" s="26"/>
      <c r="G1215" s="26"/>
      <c r="H1215" s="26"/>
      <c r="I1215" s="26"/>
      <c r="J1215" s="9"/>
      <c r="K1215" s="9"/>
      <c r="L1215" s="9"/>
      <c r="M1215" s="9"/>
      <c r="N1215" s="9"/>
    </row>
    <row r="1216" spans="2:14" x14ac:dyDescent="0.25">
      <c r="B1216" s="48"/>
      <c r="C1216" s="2"/>
      <c r="D1216" s="45"/>
      <c r="E1216" s="45"/>
      <c r="F1216" s="26"/>
      <c r="G1216" s="26"/>
      <c r="H1216" s="26"/>
      <c r="I1216" s="26"/>
      <c r="J1216" s="9"/>
      <c r="K1216" s="9"/>
      <c r="L1216" s="9"/>
      <c r="M1216" s="9"/>
      <c r="N1216" s="9"/>
    </row>
    <row r="1217" spans="2:14" x14ac:dyDescent="0.25">
      <c r="B1217" s="48"/>
      <c r="C1217" s="2"/>
      <c r="D1217" s="45"/>
      <c r="E1217" s="45"/>
      <c r="F1217" s="26"/>
      <c r="G1217" s="26"/>
      <c r="H1217" s="26"/>
      <c r="I1217" s="26"/>
      <c r="J1217" s="9"/>
      <c r="K1217" s="9"/>
      <c r="L1217" s="9"/>
      <c r="M1217" s="9"/>
      <c r="N1217" s="9"/>
    </row>
    <row r="1218" spans="2:14" x14ac:dyDescent="0.25">
      <c r="B1218" s="48"/>
      <c r="C1218" s="2"/>
      <c r="D1218" s="45"/>
      <c r="E1218" s="45"/>
      <c r="F1218" s="26"/>
      <c r="G1218" s="26"/>
      <c r="H1218" s="26"/>
      <c r="I1218" s="26"/>
      <c r="J1218" s="9"/>
      <c r="K1218" s="9"/>
      <c r="L1218" s="9"/>
      <c r="M1218" s="9"/>
      <c r="N1218" s="9"/>
    </row>
    <row r="1219" spans="2:14" x14ac:dyDescent="0.25">
      <c r="B1219" s="48"/>
      <c r="C1219" s="2"/>
      <c r="D1219" s="45"/>
      <c r="E1219" s="45"/>
      <c r="F1219" s="26"/>
      <c r="G1219" s="26"/>
      <c r="H1219" s="26"/>
      <c r="I1219" s="26"/>
      <c r="J1219" s="9"/>
      <c r="K1219" s="9"/>
      <c r="L1219" s="9"/>
      <c r="M1219" s="9"/>
      <c r="N1219" s="9"/>
    </row>
    <row r="1220" spans="2:14" x14ac:dyDescent="0.25">
      <c r="B1220" s="48"/>
      <c r="C1220" s="2"/>
      <c r="D1220" s="45"/>
      <c r="E1220" s="45"/>
      <c r="F1220" s="26"/>
      <c r="G1220" s="26"/>
      <c r="H1220" s="26"/>
      <c r="I1220" s="26"/>
      <c r="J1220" s="9"/>
      <c r="K1220" s="9"/>
      <c r="L1220" s="9"/>
      <c r="M1220" s="9"/>
      <c r="N1220" s="9"/>
    </row>
    <row r="1221" spans="2:14" x14ac:dyDescent="0.25">
      <c r="B1221" s="48"/>
      <c r="C1221" s="2"/>
      <c r="D1221" s="45"/>
      <c r="E1221" s="45"/>
      <c r="F1221" s="26"/>
      <c r="G1221" s="26"/>
      <c r="H1221" s="26"/>
      <c r="I1221" s="26"/>
      <c r="J1221" s="9"/>
      <c r="K1221" s="9"/>
      <c r="L1221" s="9"/>
      <c r="M1221" s="9"/>
      <c r="N1221" s="9"/>
    </row>
    <row r="1222" spans="2:14" x14ac:dyDescent="0.25">
      <c r="B1222" s="1"/>
      <c r="C1222" s="2"/>
      <c r="D1222" s="45"/>
      <c r="E1222" s="45"/>
      <c r="F1222" s="26"/>
      <c r="G1222" s="26"/>
      <c r="H1222" s="26"/>
      <c r="I1222" s="26"/>
      <c r="J1222" s="9"/>
      <c r="K1222" s="9"/>
      <c r="L1222" s="9"/>
      <c r="M1222" s="9"/>
      <c r="N1222" s="9"/>
    </row>
    <row r="1223" spans="2:14" x14ac:dyDescent="0.25">
      <c r="B1223" s="1"/>
      <c r="C1223" s="2"/>
      <c r="D1223" s="45"/>
      <c r="E1223" s="45"/>
      <c r="F1223" s="26"/>
      <c r="G1223" s="26"/>
      <c r="H1223" s="26"/>
      <c r="I1223" s="26"/>
      <c r="J1223" s="9"/>
      <c r="K1223" s="9"/>
      <c r="L1223" s="9"/>
      <c r="M1223" s="9"/>
      <c r="N1223" s="9"/>
    </row>
    <row r="1224" spans="2:14" x14ac:dyDescent="0.25">
      <c r="B1224" s="1"/>
      <c r="C1224" s="2"/>
      <c r="D1224" s="45"/>
      <c r="E1224" s="45"/>
      <c r="F1224" s="26"/>
      <c r="G1224" s="26"/>
      <c r="H1224" s="26"/>
      <c r="I1224" s="26"/>
      <c r="J1224" s="9"/>
      <c r="K1224" s="9"/>
      <c r="L1224" s="9"/>
      <c r="M1224" s="9"/>
      <c r="N1224" s="9"/>
    </row>
    <row r="1225" spans="2:14" x14ac:dyDescent="0.25">
      <c r="B1225" s="1"/>
      <c r="C1225" s="2"/>
      <c r="D1225" s="45"/>
      <c r="E1225" s="45"/>
      <c r="F1225" s="26"/>
      <c r="G1225" s="26"/>
      <c r="H1225" s="26"/>
      <c r="I1225" s="26"/>
      <c r="J1225" s="9"/>
      <c r="K1225" s="9"/>
      <c r="L1225" s="9"/>
      <c r="M1225" s="9"/>
      <c r="N1225" s="9"/>
    </row>
    <row r="1226" spans="2:14" x14ac:dyDescent="0.25">
      <c r="B1226" s="1"/>
      <c r="C1226" s="2"/>
      <c r="D1226" s="45"/>
      <c r="E1226" s="45"/>
      <c r="F1226" s="26"/>
      <c r="G1226" s="26"/>
      <c r="H1226" s="26"/>
      <c r="I1226" s="26"/>
      <c r="J1226" s="9"/>
      <c r="K1226" s="9"/>
      <c r="L1226" s="9"/>
      <c r="M1226" s="9"/>
      <c r="N1226" s="9"/>
    </row>
    <row r="1227" spans="2:14" x14ac:dyDescent="0.25">
      <c r="B1227" s="1"/>
      <c r="C1227" s="2"/>
      <c r="D1227" s="45"/>
      <c r="E1227" s="45"/>
      <c r="F1227" s="26"/>
      <c r="G1227" s="26"/>
      <c r="H1227" s="26"/>
      <c r="I1227" s="26"/>
      <c r="J1227" s="9"/>
      <c r="K1227" s="9"/>
      <c r="L1227" s="9"/>
      <c r="M1227" s="9"/>
      <c r="N1227" s="9"/>
    </row>
    <row r="1228" spans="2:14" x14ac:dyDescent="0.25">
      <c r="B1228" s="1"/>
      <c r="C1228" s="2"/>
      <c r="D1228" s="45"/>
      <c r="E1228" s="45"/>
      <c r="F1228" s="26"/>
      <c r="G1228" s="26"/>
      <c r="H1228" s="26"/>
      <c r="I1228" s="26"/>
      <c r="J1228" s="9"/>
      <c r="K1228" s="9"/>
      <c r="L1228" s="9"/>
      <c r="M1228" s="9"/>
      <c r="N1228" s="9"/>
    </row>
    <row r="1229" spans="2:14" x14ac:dyDescent="0.25">
      <c r="B1229" s="1"/>
      <c r="C1229" s="2"/>
      <c r="D1229" s="45"/>
      <c r="E1229" s="45"/>
      <c r="F1229" s="26"/>
      <c r="G1229" s="26"/>
      <c r="H1229" s="26"/>
      <c r="I1229" s="26"/>
      <c r="J1229" s="9"/>
      <c r="K1229" s="9"/>
      <c r="L1229" s="9"/>
      <c r="M1229" s="9"/>
      <c r="N1229" s="9"/>
    </row>
    <row r="1230" spans="2:14" x14ac:dyDescent="0.25">
      <c r="B1230" s="1"/>
      <c r="C1230" s="2"/>
      <c r="D1230" s="45"/>
      <c r="E1230" s="45"/>
      <c r="F1230" s="26"/>
      <c r="G1230" s="26"/>
      <c r="H1230" s="26"/>
      <c r="I1230" s="26"/>
      <c r="J1230" s="9"/>
      <c r="K1230" s="9"/>
      <c r="L1230" s="9"/>
      <c r="M1230" s="9"/>
      <c r="N1230" s="9"/>
    </row>
    <row r="1231" spans="2:14" x14ac:dyDescent="0.25">
      <c r="B1231" s="1"/>
      <c r="C1231" s="2"/>
      <c r="D1231" s="45"/>
      <c r="E1231" s="45"/>
      <c r="F1231" s="26"/>
      <c r="G1231" s="26"/>
      <c r="H1231" s="26"/>
      <c r="I1231" s="26"/>
      <c r="J1231" s="9"/>
      <c r="K1231" s="9"/>
      <c r="L1231" s="9"/>
      <c r="M1231" s="9"/>
      <c r="N1231" s="9"/>
    </row>
    <row r="1232" spans="2:14" x14ac:dyDescent="0.25">
      <c r="B1232" s="1"/>
      <c r="C1232" s="2"/>
      <c r="D1232" s="45"/>
      <c r="E1232" s="45"/>
      <c r="F1232" s="26"/>
      <c r="G1232" s="26"/>
      <c r="H1232" s="26"/>
      <c r="I1232" s="26"/>
      <c r="J1232" s="9"/>
      <c r="K1232" s="9"/>
      <c r="L1232" s="9"/>
      <c r="M1232" s="9"/>
      <c r="N1232" s="9"/>
    </row>
    <row r="1233" spans="2:14" x14ac:dyDescent="0.25">
      <c r="B1233" s="1"/>
      <c r="C1233" s="2"/>
      <c r="D1233" s="45"/>
      <c r="E1233" s="45"/>
      <c r="F1233" s="26"/>
      <c r="G1233" s="26"/>
      <c r="H1233" s="26"/>
      <c r="I1233" s="26"/>
      <c r="J1233" s="9"/>
      <c r="K1233" s="9"/>
      <c r="L1233" s="9"/>
      <c r="M1233" s="9"/>
      <c r="N1233" s="9"/>
    </row>
    <row r="1234" spans="2:14" x14ac:dyDescent="0.25">
      <c r="B1234" s="1"/>
      <c r="C1234" s="2"/>
      <c r="D1234" s="45"/>
      <c r="E1234" s="45"/>
      <c r="F1234" s="26"/>
      <c r="G1234" s="26"/>
      <c r="H1234" s="26"/>
      <c r="I1234" s="26"/>
      <c r="J1234" s="9"/>
      <c r="K1234" s="9"/>
      <c r="L1234" s="9"/>
      <c r="M1234" s="9"/>
      <c r="N1234" s="9"/>
    </row>
    <row r="1235" spans="2:14" x14ac:dyDescent="0.25">
      <c r="B1235" s="1"/>
      <c r="C1235" s="2"/>
      <c r="D1235" s="45"/>
      <c r="E1235" s="45"/>
      <c r="F1235" s="26"/>
      <c r="G1235" s="26"/>
      <c r="H1235" s="26"/>
      <c r="I1235" s="26"/>
      <c r="J1235" s="9"/>
      <c r="K1235" s="9"/>
      <c r="L1235" s="9"/>
      <c r="M1235" s="9"/>
      <c r="N1235" s="9"/>
    </row>
    <row r="1236" spans="2:14" x14ac:dyDescent="0.25">
      <c r="B1236" s="1"/>
      <c r="C1236" s="2"/>
      <c r="D1236" s="45"/>
      <c r="E1236" s="45"/>
      <c r="F1236" s="26"/>
      <c r="G1236" s="26"/>
      <c r="H1236" s="26"/>
      <c r="I1236" s="26"/>
      <c r="J1236" s="9"/>
      <c r="K1236" s="9"/>
      <c r="L1236" s="9"/>
      <c r="M1236" s="9"/>
      <c r="N1236" s="9"/>
    </row>
    <row r="1237" spans="2:14" x14ac:dyDescent="0.25">
      <c r="B1237" s="1"/>
      <c r="C1237" s="2"/>
      <c r="D1237" s="45"/>
      <c r="E1237" s="45"/>
      <c r="F1237" s="26"/>
      <c r="G1237" s="26"/>
      <c r="H1237" s="26"/>
      <c r="I1237" s="26"/>
      <c r="J1237" s="9"/>
      <c r="K1237" s="9"/>
      <c r="L1237" s="9"/>
      <c r="M1237" s="9"/>
      <c r="N1237" s="9"/>
    </row>
    <row r="1238" spans="2:14" x14ac:dyDescent="0.25">
      <c r="B1238" s="1"/>
      <c r="C1238" s="2"/>
      <c r="D1238" s="45"/>
      <c r="E1238" s="45"/>
      <c r="F1238" s="26"/>
      <c r="G1238" s="26"/>
      <c r="H1238" s="26"/>
      <c r="I1238" s="26"/>
      <c r="J1238" s="9"/>
      <c r="K1238" s="9"/>
      <c r="L1238" s="9"/>
      <c r="M1238" s="9"/>
      <c r="N1238" s="9"/>
    </row>
    <row r="1239" spans="2:14" x14ac:dyDescent="0.25">
      <c r="B1239" s="1"/>
      <c r="C1239" s="2"/>
      <c r="D1239" s="45"/>
      <c r="E1239" s="45"/>
      <c r="F1239" s="26"/>
      <c r="G1239" s="26"/>
      <c r="H1239" s="26"/>
      <c r="I1239" s="26"/>
      <c r="J1239" s="9"/>
      <c r="K1239" s="9"/>
      <c r="L1239" s="9"/>
      <c r="M1239" s="9"/>
      <c r="N1239" s="9"/>
    </row>
    <row r="1240" spans="2:14" x14ac:dyDescent="0.25">
      <c r="B1240" s="1"/>
      <c r="C1240" s="2"/>
      <c r="D1240" s="45"/>
      <c r="E1240" s="45"/>
      <c r="F1240" s="26"/>
      <c r="G1240" s="26"/>
      <c r="H1240" s="26"/>
      <c r="I1240" s="26"/>
      <c r="J1240" s="9"/>
      <c r="K1240" s="9"/>
      <c r="L1240" s="9"/>
      <c r="M1240" s="9"/>
      <c r="N1240" s="9"/>
    </row>
    <row r="1241" spans="2:14" x14ac:dyDescent="0.25">
      <c r="B1241" s="1"/>
      <c r="C1241" s="2"/>
      <c r="D1241" s="45"/>
      <c r="E1241" s="45"/>
      <c r="F1241" s="26"/>
      <c r="G1241" s="26"/>
      <c r="H1241" s="26"/>
      <c r="I1241" s="26"/>
      <c r="J1241" s="9"/>
      <c r="K1241" s="9"/>
      <c r="L1241" s="9"/>
      <c r="M1241" s="9"/>
      <c r="N1241" s="9"/>
    </row>
    <row r="1242" spans="2:14" x14ac:dyDescent="0.25">
      <c r="B1242" s="1"/>
      <c r="C1242" s="2"/>
      <c r="D1242" s="45"/>
      <c r="E1242" s="45"/>
      <c r="F1242" s="26"/>
      <c r="G1242" s="26"/>
      <c r="H1242" s="26"/>
      <c r="I1242" s="26"/>
      <c r="J1242" s="9"/>
      <c r="K1242" s="9"/>
      <c r="L1242" s="9"/>
      <c r="M1242" s="9"/>
      <c r="N1242" s="9"/>
    </row>
    <row r="1243" spans="2:14" x14ac:dyDescent="0.25">
      <c r="B1243" s="1"/>
      <c r="C1243" s="2"/>
      <c r="D1243" s="45"/>
      <c r="E1243" s="45"/>
      <c r="F1243" s="26"/>
      <c r="G1243" s="26"/>
      <c r="H1243" s="26"/>
      <c r="I1243" s="26"/>
      <c r="J1243" s="9"/>
      <c r="K1243" s="9"/>
      <c r="L1243" s="9"/>
      <c r="M1243" s="9"/>
      <c r="N1243" s="9"/>
    </row>
    <row r="1244" spans="2:14" x14ac:dyDescent="0.25">
      <c r="B1244" s="1"/>
      <c r="C1244" s="2"/>
      <c r="D1244" s="45"/>
      <c r="E1244" s="45"/>
      <c r="F1244" s="26"/>
      <c r="G1244" s="26"/>
      <c r="H1244" s="26"/>
      <c r="I1244" s="26"/>
      <c r="J1244" s="9"/>
      <c r="K1244" s="9"/>
      <c r="L1244" s="9"/>
      <c r="M1244" s="9"/>
      <c r="N1244" s="9"/>
    </row>
    <row r="1245" spans="2:14" x14ac:dyDescent="0.25">
      <c r="B1245" s="1"/>
      <c r="C1245" s="2"/>
      <c r="D1245" s="45"/>
      <c r="E1245" s="45"/>
      <c r="F1245" s="26"/>
      <c r="G1245" s="26"/>
      <c r="H1245" s="26"/>
      <c r="I1245" s="26"/>
      <c r="J1245" s="9"/>
      <c r="K1245" s="9"/>
      <c r="L1245" s="9"/>
      <c r="M1245" s="9"/>
      <c r="N1245" s="9"/>
    </row>
    <row r="1246" spans="2:14" x14ac:dyDescent="0.25">
      <c r="B1246" s="1"/>
      <c r="C1246" s="2"/>
      <c r="D1246" s="45"/>
      <c r="E1246" s="45"/>
      <c r="F1246" s="26"/>
      <c r="G1246" s="26"/>
      <c r="H1246" s="26"/>
      <c r="I1246" s="26"/>
      <c r="J1246" s="9"/>
      <c r="K1246" s="9"/>
      <c r="L1246" s="9"/>
      <c r="M1246" s="9"/>
      <c r="N1246" s="9"/>
    </row>
    <row r="1247" spans="2:14" x14ac:dyDescent="0.25">
      <c r="B1247" s="1"/>
      <c r="C1247" s="2"/>
      <c r="D1247" s="45"/>
      <c r="E1247" s="45"/>
      <c r="F1247" s="26"/>
      <c r="G1247" s="26"/>
      <c r="H1247" s="26"/>
      <c r="I1247" s="26"/>
      <c r="J1247" s="9"/>
      <c r="K1247" s="9"/>
      <c r="L1247" s="9"/>
      <c r="M1247" s="9"/>
      <c r="N1247" s="9"/>
    </row>
    <row r="1248" spans="2:14" x14ac:dyDescent="0.25">
      <c r="B1248" s="1"/>
      <c r="C1248" s="2"/>
      <c r="D1248" s="45"/>
      <c r="E1248" s="45"/>
      <c r="F1248" s="26"/>
      <c r="G1248" s="26"/>
      <c r="H1248" s="26"/>
      <c r="I1248" s="26"/>
      <c r="J1248" s="9"/>
      <c r="K1248" s="9"/>
      <c r="L1248" s="9"/>
      <c r="M1248" s="9"/>
      <c r="N1248" s="9"/>
    </row>
    <row r="1249" spans="2:14" x14ac:dyDescent="0.25">
      <c r="B1249" s="1"/>
      <c r="C1249" s="2"/>
      <c r="D1249" s="45"/>
      <c r="E1249" s="45"/>
      <c r="F1249" s="26"/>
      <c r="G1249" s="26"/>
      <c r="H1249" s="26"/>
      <c r="I1249" s="26"/>
      <c r="J1249" s="9"/>
      <c r="K1249" s="9"/>
      <c r="L1249" s="9"/>
      <c r="M1249" s="9"/>
      <c r="N1249" s="9"/>
    </row>
    <row r="1250" spans="2:14" x14ac:dyDescent="0.25">
      <c r="B1250" s="1"/>
      <c r="C1250" s="2"/>
      <c r="D1250" s="45"/>
      <c r="E1250" s="45"/>
      <c r="F1250" s="26"/>
      <c r="G1250" s="26"/>
      <c r="H1250" s="26"/>
      <c r="I1250" s="26"/>
      <c r="J1250" s="9"/>
      <c r="K1250" s="9"/>
      <c r="L1250" s="9"/>
      <c r="M1250" s="9"/>
      <c r="N1250" s="9"/>
    </row>
    <row r="1251" spans="2:14" x14ac:dyDescent="0.25">
      <c r="B1251" s="1"/>
      <c r="C1251" s="2"/>
      <c r="D1251" s="45"/>
      <c r="E1251" s="45"/>
      <c r="F1251" s="26"/>
      <c r="G1251" s="26"/>
      <c r="H1251" s="26"/>
      <c r="I1251" s="26"/>
      <c r="J1251" s="9"/>
      <c r="K1251" s="9"/>
      <c r="L1251" s="9"/>
      <c r="M1251" s="9"/>
      <c r="N1251" s="9"/>
    </row>
    <row r="1252" spans="2:14" x14ac:dyDescent="0.25">
      <c r="B1252" s="1"/>
      <c r="C1252" s="2"/>
      <c r="D1252" s="45"/>
      <c r="E1252" s="45"/>
      <c r="F1252" s="26"/>
      <c r="G1252" s="26"/>
      <c r="H1252" s="26"/>
      <c r="I1252" s="26"/>
      <c r="J1252" s="9"/>
      <c r="K1252" s="9"/>
      <c r="L1252" s="9"/>
      <c r="M1252" s="9"/>
      <c r="N1252" s="9"/>
    </row>
    <row r="1253" spans="2:14" x14ac:dyDescent="0.25">
      <c r="B1253" s="1"/>
      <c r="C1253" s="2"/>
      <c r="D1253" s="45"/>
      <c r="E1253" s="45"/>
      <c r="F1253" s="26"/>
      <c r="G1253" s="26"/>
      <c r="H1253" s="26"/>
      <c r="I1253" s="26"/>
      <c r="J1253" s="9"/>
      <c r="K1253" s="9"/>
      <c r="L1253" s="9"/>
      <c r="M1253" s="9"/>
      <c r="N1253" s="9"/>
    </row>
    <row r="1254" spans="2:14" x14ac:dyDescent="0.25">
      <c r="B1254" s="1"/>
      <c r="C1254" s="26"/>
      <c r="D1254" s="45"/>
      <c r="E1254" s="45"/>
      <c r="F1254" s="26"/>
      <c r="G1254" s="26"/>
      <c r="H1254" s="26"/>
      <c r="I1254" s="26"/>
      <c r="J1254" s="9"/>
      <c r="K1254" s="9"/>
      <c r="L1254" s="9"/>
      <c r="M1254" s="9"/>
      <c r="N1254" s="9"/>
    </row>
    <row r="1255" spans="2:14" x14ac:dyDescent="0.25">
      <c r="B1255" s="1"/>
      <c r="C1255" s="26"/>
      <c r="D1255" s="45"/>
      <c r="E1255" s="45"/>
      <c r="F1255" s="26"/>
      <c r="G1255" s="26"/>
      <c r="H1255" s="26"/>
      <c r="I1255" s="26"/>
      <c r="J1255" s="9"/>
      <c r="K1255" s="9"/>
      <c r="L1255" s="9"/>
      <c r="M1255" s="9"/>
      <c r="N1255" s="9"/>
    </row>
    <row r="1256" spans="2:14" x14ac:dyDescent="0.25">
      <c r="B1256" s="1"/>
      <c r="C1256" s="26"/>
      <c r="D1256" s="45"/>
      <c r="E1256" s="45"/>
      <c r="F1256" s="26"/>
      <c r="G1256" s="26"/>
      <c r="H1256" s="26"/>
      <c r="I1256" s="26"/>
      <c r="J1256" s="9"/>
      <c r="K1256" s="9"/>
      <c r="L1256" s="9"/>
      <c r="M1256" s="9"/>
      <c r="N1256" s="9"/>
    </row>
    <row r="1257" spans="2:14" x14ac:dyDescent="0.25">
      <c r="B1257" s="1"/>
      <c r="C1257" s="26"/>
      <c r="D1257" s="45"/>
      <c r="E1257" s="45"/>
      <c r="F1257" s="26"/>
      <c r="G1257" s="26"/>
      <c r="H1257" s="26"/>
      <c r="I1257" s="26"/>
      <c r="J1257" s="9"/>
      <c r="K1257" s="9"/>
      <c r="L1257" s="9"/>
      <c r="M1257" s="9"/>
      <c r="N1257" s="9"/>
    </row>
    <row r="1258" spans="2:14" x14ac:dyDescent="0.25">
      <c r="B1258" s="1"/>
      <c r="C1258" s="26"/>
      <c r="D1258" s="45"/>
      <c r="E1258" s="45"/>
      <c r="F1258" s="26"/>
      <c r="G1258" s="26"/>
      <c r="H1258" s="26"/>
      <c r="I1258" s="26"/>
      <c r="J1258" s="9"/>
      <c r="K1258" s="9"/>
      <c r="L1258" s="9"/>
      <c r="M1258" s="9"/>
      <c r="N1258" s="9"/>
    </row>
    <row r="1259" spans="2:14" x14ac:dyDescent="0.25">
      <c r="B1259" s="1"/>
      <c r="C1259" s="26"/>
      <c r="D1259" s="45"/>
      <c r="E1259" s="45"/>
      <c r="F1259" s="26"/>
      <c r="G1259" s="26"/>
      <c r="H1259" s="26"/>
      <c r="I1259" s="26"/>
      <c r="J1259" s="9"/>
      <c r="K1259" s="9"/>
      <c r="L1259" s="9"/>
      <c r="M1259" s="9"/>
      <c r="N1259" s="9"/>
    </row>
    <row r="1260" spans="2:14" x14ac:dyDescent="0.25">
      <c r="B1260" s="1"/>
      <c r="C1260" s="26"/>
      <c r="D1260" s="45"/>
      <c r="E1260" s="45"/>
      <c r="F1260" s="26"/>
      <c r="G1260" s="26"/>
      <c r="H1260" s="26"/>
      <c r="I1260" s="26"/>
      <c r="J1260" s="9"/>
      <c r="K1260" s="9"/>
      <c r="L1260" s="9"/>
      <c r="M1260" s="9"/>
      <c r="N1260" s="9"/>
    </row>
    <row r="1261" spans="2:14" x14ac:dyDescent="0.25">
      <c r="B1261" s="1"/>
      <c r="C1261" s="26"/>
      <c r="D1261" s="45"/>
      <c r="E1261" s="45"/>
      <c r="F1261" s="26"/>
      <c r="G1261" s="26"/>
      <c r="H1261" s="26"/>
      <c r="I1261" s="26"/>
      <c r="J1261" s="9"/>
      <c r="K1261" s="9"/>
      <c r="L1261" s="9"/>
      <c r="M1261" s="9"/>
      <c r="N1261" s="9"/>
    </row>
    <row r="1262" spans="2:14" x14ac:dyDescent="0.25">
      <c r="B1262" s="1"/>
      <c r="C1262" s="26"/>
      <c r="D1262" s="45"/>
      <c r="E1262" s="45"/>
      <c r="F1262" s="26"/>
      <c r="G1262" s="26"/>
      <c r="H1262" s="26"/>
      <c r="I1262" s="26"/>
      <c r="J1262" s="9"/>
      <c r="K1262" s="9"/>
      <c r="L1262" s="9"/>
      <c r="M1262" s="9"/>
      <c r="N1262" s="9"/>
    </row>
    <row r="1263" spans="2:14" x14ac:dyDescent="0.25">
      <c r="B1263" s="1"/>
      <c r="C1263" s="26"/>
      <c r="D1263" s="45"/>
      <c r="E1263" s="45"/>
      <c r="F1263" s="26"/>
      <c r="G1263" s="26"/>
      <c r="H1263" s="26"/>
      <c r="I1263" s="26"/>
      <c r="J1263" s="9"/>
      <c r="K1263" s="9"/>
      <c r="L1263" s="9"/>
      <c r="M1263" s="9"/>
      <c r="N1263" s="9"/>
    </row>
    <row r="1264" spans="2:14" x14ac:dyDescent="0.25">
      <c r="B1264" s="1"/>
      <c r="C1264" s="26"/>
      <c r="D1264" s="45"/>
      <c r="E1264" s="45"/>
      <c r="F1264" s="26"/>
      <c r="G1264" s="26"/>
      <c r="H1264" s="26"/>
      <c r="I1264" s="26"/>
      <c r="J1264" s="9"/>
      <c r="K1264" s="9"/>
      <c r="L1264" s="9"/>
      <c r="M1264" s="9"/>
      <c r="N1264" s="9"/>
    </row>
    <row r="1265" spans="2:14" x14ac:dyDescent="0.25">
      <c r="B1265" s="1"/>
      <c r="C1265" s="26"/>
      <c r="D1265" s="45"/>
      <c r="E1265" s="45"/>
      <c r="F1265" s="26"/>
      <c r="G1265" s="26"/>
      <c r="H1265" s="26"/>
      <c r="I1265" s="26"/>
      <c r="J1265" s="9"/>
      <c r="K1265" s="9"/>
      <c r="M1265" s="9"/>
      <c r="N1265" s="9"/>
    </row>
    <row r="1266" spans="2:14" x14ac:dyDescent="0.25">
      <c r="B1266" s="1"/>
      <c r="C1266" s="26"/>
      <c r="D1266" s="45"/>
      <c r="E1266" s="45"/>
      <c r="F1266" s="26"/>
      <c r="G1266" s="26"/>
      <c r="H1266" s="26"/>
      <c r="I1266" s="26"/>
      <c r="J1266" s="9"/>
      <c r="K1266" s="9"/>
      <c r="M1266" s="9"/>
      <c r="N1266" s="9"/>
    </row>
    <row r="1267" spans="2:14" x14ac:dyDescent="0.25">
      <c r="B1267" s="1"/>
      <c r="C1267" s="26"/>
      <c r="D1267" s="45"/>
      <c r="E1267" s="45"/>
      <c r="F1267" s="26"/>
      <c r="G1267" s="26"/>
      <c r="H1267" s="26"/>
      <c r="I1267" s="26"/>
      <c r="J1267" s="9"/>
      <c r="K1267" s="9"/>
      <c r="M1267" s="9"/>
      <c r="N1267" s="9"/>
    </row>
    <row r="1268" spans="2:14" x14ac:dyDescent="0.25">
      <c r="B1268" s="1"/>
      <c r="C1268" s="26"/>
      <c r="D1268" s="45"/>
      <c r="E1268" s="45"/>
      <c r="F1268" s="26"/>
      <c r="G1268" s="26"/>
      <c r="H1268" s="26"/>
      <c r="I1268" s="26"/>
      <c r="J1268" s="9"/>
      <c r="K1268" s="9"/>
      <c r="M1268" s="9"/>
      <c r="N1268" s="9"/>
    </row>
    <row r="1269" spans="2:14" x14ac:dyDescent="0.25">
      <c r="B1269" s="1"/>
      <c r="C1269" s="26"/>
      <c r="D1269" s="45"/>
      <c r="E1269" s="45"/>
      <c r="F1269" s="26"/>
      <c r="G1269" s="26"/>
      <c r="H1269" s="26"/>
      <c r="I1269" s="26"/>
    </row>
    <row r="1270" spans="2:14" x14ac:dyDescent="0.25">
      <c r="B1270" s="1"/>
      <c r="C1270" s="26"/>
      <c r="D1270" s="45"/>
      <c r="E1270" s="45"/>
      <c r="F1270" s="26"/>
      <c r="G1270" s="26"/>
      <c r="H1270" s="26"/>
      <c r="I1270" s="26"/>
    </row>
    <row r="1271" spans="2:14" x14ac:dyDescent="0.25">
      <c r="B1271" s="1"/>
      <c r="C1271" s="26"/>
      <c r="D1271" s="45"/>
      <c r="E1271" s="45"/>
      <c r="F1271" s="26"/>
      <c r="G1271" s="26"/>
      <c r="H1271" s="26"/>
      <c r="I1271" s="26"/>
    </row>
    <row r="1272" spans="2:14" x14ac:dyDescent="0.25">
      <c r="B1272" s="1"/>
      <c r="C1272" s="26"/>
      <c r="D1272" s="45"/>
      <c r="E1272" s="45"/>
      <c r="F1272" s="26"/>
      <c r="G1272" s="26"/>
      <c r="H1272" s="26"/>
      <c r="I1272" s="26"/>
    </row>
    <row r="1273" spans="2:14" x14ac:dyDescent="0.25">
      <c r="B1273" s="1"/>
      <c r="C1273" s="26"/>
      <c r="D1273" s="45"/>
      <c r="E1273" s="45"/>
      <c r="F1273" s="26"/>
      <c r="G1273" s="26"/>
      <c r="H1273" s="26"/>
      <c r="I1273" s="26"/>
    </row>
    <row r="1274" spans="2:14" x14ac:dyDescent="0.25">
      <c r="B1274" s="1"/>
      <c r="C1274" s="26"/>
      <c r="D1274" s="45"/>
      <c r="E1274" s="45"/>
      <c r="F1274" s="26"/>
      <c r="G1274" s="26"/>
      <c r="H1274" s="26"/>
      <c r="I1274" s="26"/>
    </row>
    <row r="1275" spans="2:14" x14ac:dyDescent="0.25">
      <c r="B1275" s="1"/>
      <c r="C1275" s="26"/>
      <c r="D1275" s="45"/>
      <c r="E1275" s="45"/>
      <c r="F1275" s="26"/>
      <c r="G1275" s="26"/>
      <c r="H1275" s="26"/>
      <c r="I1275" s="26"/>
    </row>
    <row r="1276" spans="2:14" x14ac:dyDescent="0.25">
      <c r="B1276" s="1"/>
      <c r="C1276" s="26"/>
      <c r="D1276" s="45"/>
      <c r="E1276" s="45"/>
      <c r="F1276" s="26"/>
      <c r="G1276" s="26"/>
      <c r="H1276" s="26"/>
      <c r="I1276" s="26"/>
    </row>
    <row r="1277" spans="2:14" x14ac:dyDescent="0.25">
      <c r="B1277" s="1"/>
      <c r="C1277" s="26"/>
      <c r="D1277" s="45"/>
      <c r="E1277" s="45"/>
      <c r="F1277" s="26"/>
      <c r="G1277" s="26"/>
      <c r="H1277" s="26"/>
      <c r="I1277" s="26"/>
    </row>
    <row r="1278" spans="2:14" x14ac:dyDescent="0.25">
      <c r="B1278" s="1"/>
      <c r="C1278" s="26"/>
      <c r="D1278" s="45"/>
      <c r="E1278" s="45"/>
      <c r="F1278" s="26"/>
      <c r="G1278" s="26"/>
      <c r="H1278" s="26"/>
      <c r="I1278" s="26"/>
    </row>
    <row r="1279" spans="2:14" x14ac:dyDescent="0.25">
      <c r="B1279" s="1"/>
      <c r="C1279" s="26"/>
      <c r="D1279" s="45"/>
      <c r="E1279" s="45"/>
      <c r="F1279" s="26"/>
      <c r="G1279" s="26"/>
      <c r="H1279" s="26"/>
      <c r="I1279" s="26"/>
    </row>
    <row r="1280" spans="2:14" x14ac:dyDescent="0.25">
      <c r="B1280" s="1"/>
      <c r="C1280" s="26"/>
      <c r="D1280" s="45"/>
      <c r="E1280" s="45"/>
      <c r="F1280" s="26"/>
      <c r="G1280" s="26"/>
      <c r="H1280" s="26"/>
      <c r="I1280" s="26"/>
    </row>
    <row r="1281" spans="2:9" x14ac:dyDescent="0.25">
      <c r="B1281" s="1"/>
      <c r="C1281" s="26"/>
      <c r="D1281" s="45"/>
      <c r="E1281" s="45"/>
      <c r="F1281" s="26"/>
      <c r="G1281" s="26"/>
      <c r="H1281" s="26"/>
      <c r="I1281" s="26"/>
    </row>
    <row r="1282" spans="2:9" x14ac:dyDescent="0.25">
      <c r="B1282" s="1"/>
      <c r="C1282" s="26"/>
      <c r="D1282" s="45"/>
      <c r="E1282" s="45"/>
      <c r="F1282" s="26"/>
      <c r="G1282" s="26"/>
      <c r="H1282" s="26"/>
      <c r="I1282" s="26"/>
    </row>
    <row r="1283" spans="2:9" x14ac:dyDescent="0.25">
      <c r="B1283" s="1"/>
      <c r="C1283" s="26"/>
      <c r="D1283" s="45"/>
      <c r="E1283" s="45"/>
      <c r="F1283" s="26"/>
      <c r="G1283" s="26"/>
      <c r="H1283" s="26"/>
      <c r="I1283" s="26"/>
    </row>
    <row r="1284" spans="2:9" x14ac:dyDescent="0.25">
      <c r="B1284" s="1"/>
      <c r="C1284" s="26"/>
      <c r="D1284" s="45"/>
      <c r="E1284" s="45"/>
      <c r="F1284" s="26"/>
      <c r="G1284" s="26"/>
      <c r="H1284" s="26"/>
      <c r="I1284" s="26"/>
    </row>
    <row r="1285" spans="2:9" x14ac:dyDescent="0.25">
      <c r="B1285" s="1"/>
      <c r="C1285" s="26"/>
      <c r="D1285" s="45"/>
      <c r="E1285" s="45"/>
      <c r="F1285" s="26"/>
      <c r="G1285" s="26"/>
      <c r="H1285" s="26"/>
      <c r="I1285" s="26"/>
    </row>
    <row r="1286" spans="2:9" x14ac:dyDescent="0.25">
      <c r="B1286" s="1"/>
      <c r="C1286" s="26"/>
      <c r="D1286" s="45"/>
      <c r="E1286" s="45"/>
      <c r="F1286" s="26"/>
      <c r="G1286" s="26"/>
      <c r="H1286" s="26"/>
      <c r="I1286" s="26"/>
    </row>
    <row r="1287" spans="2:9" x14ac:dyDescent="0.25">
      <c r="B1287" s="1"/>
      <c r="C1287" s="26"/>
      <c r="D1287" s="45"/>
      <c r="E1287" s="45"/>
      <c r="F1287" s="26"/>
      <c r="G1287" s="26"/>
      <c r="H1287" s="26"/>
      <c r="I1287" s="26"/>
    </row>
    <row r="1288" spans="2:9" x14ac:dyDescent="0.25">
      <c r="B1288" s="1"/>
      <c r="C1288" s="26"/>
      <c r="D1288" s="45"/>
      <c r="E1288" s="45"/>
      <c r="F1288" s="26"/>
      <c r="G1288" s="26"/>
      <c r="H1288" s="26"/>
      <c r="I1288" s="26"/>
    </row>
    <row r="1289" spans="2:9" x14ac:dyDescent="0.25">
      <c r="B1289" s="1"/>
      <c r="C1289" s="26"/>
      <c r="D1289" s="45"/>
      <c r="E1289" s="45"/>
      <c r="F1289" s="26"/>
      <c r="G1289" s="26"/>
      <c r="H1289" s="26"/>
      <c r="I1289" s="26"/>
    </row>
    <row r="1290" spans="2:9" x14ac:dyDescent="0.25">
      <c r="B1290" s="1"/>
      <c r="C1290" s="26"/>
      <c r="D1290" s="45"/>
      <c r="E1290" s="45"/>
      <c r="F1290" s="26"/>
      <c r="G1290" s="26"/>
      <c r="H1290" s="26"/>
      <c r="I1290" s="26"/>
    </row>
    <row r="1291" spans="2:9" x14ac:dyDescent="0.25">
      <c r="B1291" s="1"/>
      <c r="C1291" s="26"/>
      <c r="D1291" s="45"/>
      <c r="E1291" s="45"/>
      <c r="F1291" s="26"/>
      <c r="G1291" s="26"/>
      <c r="H1291" s="26"/>
      <c r="I1291" s="26"/>
    </row>
    <row r="1292" spans="2:9" x14ac:dyDescent="0.25">
      <c r="B1292" s="1"/>
      <c r="C1292" s="26"/>
      <c r="D1292" s="45"/>
      <c r="E1292" s="45"/>
      <c r="F1292" s="26"/>
      <c r="G1292" s="26"/>
      <c r="H1292" s="26"/>
      <c r="I1292" s="26"/>
    </row>
    <row r="1293" spans="2:9" x14ac:dyDescent="0.25">
      <c r="B1293" s="1"/>
      <c r="C1293" s="26"/>
      <c r="D1293" s="45"/>
      <c r="E1293" s="45"/>
      <c r="F1293" s="26"/>
      <c r="G1293" s="26"/>
      <c r="H1293" s="26"/>
      <c r="I1293" s="26"/>
    </row>
    <row r="1294" spans="2:9" x14ac:dyDescent="0.25">
      <c r="B1294" s="1"/>
      <c r="C1294" s="26"/>
      <c r="D1294" s="45"/>
      <c r="E1294" s="45"/>
      <c r="F1294" s="26"/>
      <c r="G1294" s="26"/>
      <c r="H1294" s="26"/>
      <c r="I1294" s="26"/>
    </row>
    <row r="1295" spans="2:9" x14ac:dyDescent="0.25">
      <c r="B1295" s="1"/>
      <c r="C1295" s="26"/>
      <c r="D1295" s="45"/>
      <c r="E1295" s="45"/>
      <c r="F1295" s="26"/>
      <c r="G1295" s="26"/>
      <c r="H1295" s="26"/>
      <c r="I1295" s="26"/>
    </row>
    <row r="1296" spans="2:9" x14ac:dyDescent="0.25">
      <c r="B1296" s="1"/>
      <c r="C1296" s="26"/>
      <c r="D1296" s="45"/>
      <c r="E1296" s="45"/>
      <c r="F1296" s="26"/>
      <c r="G1296" s="26"/>
      <c r="H1296" s="26"/>
      <c r="I1296" s="26"/>
    </row>
    <row r="1297" spans="2:9" x14ac:dyDescent="0.25">
      <c r="B1297" s="1"/>
      <c r="C1297" s="26"/>
      <c r="D1297" s="45"/>
      <c r="E1297" s="45"/>
      <c r="F1297" s="26"/>
      <c r="G1297" s="26"/>
      <c r="H1297" s="26"/>
      <c r="I1297" s="26"/>
    </row>
    <row r="1298" spans="2:9" x14ac:dyDescent="0.25">
      <c r="B1298" s="1"/>
      <c r="C1298" s="26"/>
      <c r="D1298" s="45"/>
      <c r="E1298" s="45"/>
      <c r="F1298" s="26"/>
      <c r="G1298" s="26"/>
      <c r="H1298" s="26"/>
      <c r="I1298" s="26"/>
    </row>
    <row r="1299" spans="2:9" x14ac:dyDescent="0.25">
      <c r="B1299" s="1"/>
      <c r="C1299" s="26"/>
      <c r="D1299" s="45"/>
      <c r="E1299" s="45"/>
      <c r="F1299" s="26"/>
      <c r="G1299" s="26"/>
      <c r="H1299" s="26"/>
      <c r="I1299" s="26"/>
    </row>
    <row r="1300" spans="2:9" x14ac:dyDescent="0.25">
      <c r="B1300" s="1"/>
      <c r="C1300" s="26"/>
      <c r="D1300" s="45"/>
      <c r="E1300" s="45"/>
      <c r="F1300" s="26"/>
      <c r="G1300" s="26"/>
      <c r="H1300" s="26"/>
      <c r="I1300" s="26"/>
    </row>
    <row r="1301" spans="2:9" x14ac:dyDescent="0.25">
      <c r="B1301" s="1"/>
      <c r="C1301" s="26"/>
      <c r="D1301" s="45"/>
      <c r="E1301" s="45"/>
      <c r="F1301" s="26"/>
      <c r="G1301" s="26"/>
      <c r="H1301" s="26"/>
      <c r="I1301" s="26"/>
    </row>
    <row r="1302" spans="2:9" x14ac:dyDescent="0.25">
      <c r="B1302" s="1"/>
      <c r="C1302" s="26"/>
      <c r="D1302" s="45"/>
      <c r="E1302" s="45"/>
      <c r="F1302" s="26"/>
      <c r="G1302" s="26"/>
      <c r="H1302" s="26"/>
      <c r="I1302" s="26"/>
    </row>
    <row r="1303" spans="2:9" x14ac:dyDescent="0.25">
      <c r="B1303" s="1"/>
      <c r="C1303" s="26"/>
      <c r="D1303" s="45"/>
      <c r="E1303" s="45"/>
      <c r="F1303" s="26"/>
      <c r="G1303" s="26"/>
      <c r="H1303" s="26"/>
      <c r="I1303" s="26"/>
    </row>
    <row r="1304" spans="2:9" x14ac:dyDescent="0.25">
      <c r="B1304" s="1"/>
      <c r="C1304" s="26"/>
      <c r="D1304" s="45"/>
      <c r="E1304" s="45"/>
      <c r="F1304" s="26"/>
      <c r="G1304" s="26"/>
      <c r="H1304" s="26"/>
      <c r="I1304" s="26"/>
    </row>
    <row r="1305" spans="2:9" x14ac:dyDescent="0.25">
      <c r="B1305" s="1"/>
      <c r="C1305" s="26"/>
      <c r="D1305" s="45"/>
      <c r="E1305" s="45"/>
      <c r="F1305" s="26"/>
      <c r="G1305" s="26"/>
      <c r="H1305" s="26"/>
      <c r="I1305" s="26"/>
    </row>
    <row r="1306" spans="2:9" x14ac:dyDescent="0.25">
      <c r="B1306" s="1"/>
      <c r="C1306" s="26"/>
      <c r="D1306" s="45"/>
      <c r="E1306" s="45"/>
      <c r="F1306" s="26"/>
      <c r="G1306" s="26"/>
      <c r="H1306" s="26"/>
      <c r="I1306" s="26"/>
    </row>
    <row r="1307" spans="2:9" x14ac:dyDescent="0.25">
      <c r="B1307" s="1"/>
      <c r="C1307" s="26"/>
      <c r="D1307" s="45"/>
      <c r="E1307" s="45"/>
      <c r="F1307" s="26"/>
      <c r="G1307" s="26"/>
      <c r="H1307" s="26"/>
      <c r="I1307" s="26"/>
    </row>
    <row r="1308" spans="2:9" x14ac:dyDescent="0.25">
      <c r="B1308" s="1"/>
      <c r="C1308" s="26"/>
      <c r="D1308" s="45"/>
      <c r="E1308" s="45"/>
      <c r="F1308" s="26"/>
      <c r="G1308" s="26"/>
      <c r="H1308" s="26"/>
      <c r="I1308" s="26"/>
    </row>
    <row r="1309" spans="2:9" x14ac:dyDescent="0.25">
      <c r="B1309" s="1"/>
      <c r="C1309" s="26"/>
      <c r="D1309" s="45"/>
      <c r="E1309" s="45"/>
      <c r="F1309" s="26"/>
      <c r="G1309" s="26"/>
      <c r="H1309" s="26"/>
      <c r="I1309" s="26"/>
    </row>
    <row r="1310" spans="2:9" x14ac:dyDescent="0.25">
      <c r="B1310" s="1"/>
      <c r="C1310" s="26"/>
      <c r="D1310" s="45"/>
      <c r="E1310" s="45"/>
      <c r="F1310" s="26"/>
      <c r="G1310" s="26"/>
      <c r="H1310" s="26"/>
      <c r="I1310" s="26"/>
    </row>
    <row r="1311" spans="2:9" x14ac:dyDescent="0.25">
      <c r="B1311" s="1"/>
      <c r="C1311" s="26"/>
      <c r="D1311" s="45"/>
      <c r="E1311" s="45"/>
      <c r="F1311" s="26"/>
      <c r="G1311" s="26"/>
      <c r="H1311" s="26"/>
      <c r="I1311" s="26"/>
    </row>
    <row r="1312" spans="2:9" x14ac:dyDescent="0.25">
      <c r="B1312" s="1"/>
      <c r="C1312" s="26"/>
      <c r="D1312" s="45"/>
      <c r="E1312" s="45"/>
      <c r="F1312" s="26"/>
      <c r="G1312" s="26"/>
      <c r="H1312" s="26"/>
      <c r="I1312" s="26"/>
    </row>
    <row r="1313" spans="2:9" x14ac:dyDescent="0.25">
      <c r="B1313" s="1"/>
      <c r="C1313" s="26"/>
      <c r="D1313" s="45"/>
      <c r="E1313" s="45"/>
      <c r="F1313" s="26"/>
      <c r="G1313" s="26"/>
      <c r="H1313" s="26"/>
      <c r="I1313" s="26"/>
    </row>
    <row r="1314" spans="2:9" x14ac:dyDescent="0.25">
      <c r="B1314" s="1"/>
      <c r="C1314" s="26"/>
      <c r="D1314" s="45"/>
      <c r="E1314" s="45"/>
      <c r="F1314" s="26"/>
      <c r="G1314" s="26"/>
      <c r="H1314" s="26"/>
      <c r="I1314" s="26"/>
    </row>
    <row r="1315" spans="2:9" x14ac:dyDescent="0.25">
      <c r="B1315" s="1"/>
      <c r="C1315" s="26"/>
      <c r="D1315" s="45"/>
      <c r="E1315" s="45"/>
      <c r="F1315" s="26"/>
      <c r="G1315" s="26"/>
      <c r="H1315" s="26"/>
      <c r="I1315" s="26"/>
    </row>
    <row r="1316" spans="2:9" x14ac:dyDescent="0.25">
      <c r="B1316" s="1"/>
      <c r="C1316" s="26"/>
      <c r="D1316" s="45"/>
      <c r="E1316" s="45"/>
      <c r="F1316" s="26"/>
      <c r="G1316" s="26"/>
      <c r="H1316" s="26"/>
      <c r="I1316" s="26"/>
    </row>
    <row r="1317" spans="2:9" x14ac:dyDescent="0.25">
      <c r="B1317" s="1"/>
      <c r="C1317" s="26"/>
      <c r="D1317" s="45"/>
      <c r="E1317" s="45"/>
      <c r="F1317" s="26"/>
      <c r="G1317" s="26"/>
      <c r="H1317" s="26"/>
      <c r="I1317" s="26"/>
    </row>
    <row r="1318" spans="2:9" x14ac:dyDescent="0.25">
      <c r="B1318" s="1"/>
      <c r="C1318" s="26"/>
      <c r="D1318" s="45"/>
      <c r="E1318" s="45"/>
      <c r="F1318" s="26"/>
      <c r="G1318" s="26"/>
      <c r="H1318" s="26"/>
      <c r="I1318" s="26"/>
    </row>
    <row r="1319" spans="2:9" x14ac:dyDescent="0.25">
      <c r="B1319" s="1"/>
      <c r="C1319" s="26"/>
      <c r="D1319" s="45"/>
      <c r="E1319" s="45"/>
      <c r="F1319" s="26"/>
      <c r="G1319" s="26"/>
      <c r="H1319" s="26"/>
      <c r="I1319" s="26"/>
    </row>
    <row r="1320" spans="2:9" x14ac:dyDescent="0.25">
      <c r="B1320" s="1"/>
      <c r="C1320" s="26"/>
      <c r="D1320" s="45"/>
      <c r="E1320" s="45"/>
      <c r="F1320" s="26"/>
      <c r="G1320" s="26"/>
      <c r="H1320" s="26"/>
      <c r="I1320" s="26"/>
    </row>
    <row r="1321" spans="2:9" x14ac:dyDescent="0.25">
      <c r="B1321" s="1"/>
      <c r="C1321" s="26"/>
      <c r="D1321" s="45"/>
      <c r="E1321" s="45"/>
      <c r="F1321" s="26"/>
      <c r="G1321" s="26"/>
      <c r="H1321" s="26"/>
      <c r="I1321" s="26"/>
    </row>
    <row r="1322" spans="2:9" x14ac:dyDescent="0.25">
      <c r="B1322" s="1"/>
      <c r="C1322" s="26"/>
      <c r="D1322" s="45"/>
      <c r="E1322" s="45"/>
      <c r="F1322" s="26"/>
      <c r="G1322" s="26"/>
      <c r="H1322" s="26"/>
      <c r="I1322" s="26"/>
    </row>
    <row r="1323" spans="2:9" x14ac:dyDescent="0.25">
      <c r="B1323" s="1"/>
      <c r="C1323" s="26"/>
      <c r="D1323" s="45"/>
      <c r="E1323" s="45"/>
      <c r="F1323" s="26"/>
      <c r="G1323" s="26"/>
      <c r="H1323" s="26"/>
      <c r="I1323" s="26"/>
    </row>
    <row r="1324" spans="2:9" x14ac:dyDescent="0.25">
      <c r="B1324" s="1"/>
      <c r="C1324" s="26"/>
      <c r="D1324" s="45"/>
      <c r="E1324" s="45"/>
      <c r="F1324" s="26"/>
      <c r="G1324" s="26"/>
      <c r="H1324" s="26"/>
      <c r="I1324" s="26"/>
    </row>
    <row r="1325" spans="2:9" x14ac:dyDescent="0.25">
      <c r="B1325" s="1"/>
      <c r="C1325" s="26"/>
      <c r="D1325" s="45"/>
      <c r="E1325" s="45"/>
      <c r="F1325" s="26"/>
      <c r="G1325" s="26"/>
      <c r="H1325" s="26"/>
      <c r="I1325" s="26"/>
    </row>
    <row r="1326" spans="2:9" x14ac:dyDescent="0.25">
      <c r="B1326" s="1"/>
      <c r="C1326" s="26"/>
      <c r="D1326" s="45"/>
      <c r="E1326" s="45"/>
      <c r="F1326" s="26"/>
      <c r="G1326" s="26"/>
      <c r="H1326" s="26"/>
      <c r="I1326" s="26"/>
    </row>
    <row r="1327" spans="2:9" x14ac:dyDescent="0.25">
      <c r="B1327" s="1"/>
      <c r="C1327" s="26"/>
      <c r="D1327" s="45"/>
      <c r="E1327" s="45"/>
      <c r="F1327" s="26"/>
      <c r="G1327" s="26"/>
      <c r="H1327" s="26"/>
      <c r="I1327" s="26"/>
    </row>
    <row r="1328" spans="2:9" x14ac:dyDescent="0.25">
      <c r="B1328" s="1"/>
      <c r="C1328" s="26"/>
      <c r="D1328" s="45"/>
      <c r="E1328" s="45"/>
      <c r="F1328" s="26"/>
      <c r="G1328" s="26"/>
      <c r="H1328" s="26"/>
      <c r="I1328" s="26"/>
    </row>
    <row r="1329" spans="2:9" x14ac:dyDescent="0.25">
      <c r="B1329" s="1"/>
      <c r="C1329" s="26"/>
      <c r="D1329" s="45"/>
      <c r="E1329" s="45"/>
      <c r="F1329" s="26"/>
      <c r="G1329" s="26"/>
      <c r="H1329" s="26"/>
      <c r="I1329" s="26"/>
    </row>
    <row r="1330" spans="2:9" x14ac:dyDescent="0.25">
      <c r="B1330" s="1"/>
      <c r="C1330" s="26"/>
      <c r="D1330" s="45"/>
      <c r="E1330" s="45"/>
      <c r="F1330" s="26"/>
      <c r="G1330" s="26"/>
      <c r="H1330" s="26"/>
      <c r="I1330" s="26"/>
    </row>
    <row r="1331" spans="2:9" x14ac:dyDescent="0.25">
      <c r="B1331" s="1"/>
      <c r="C1331" s="26"/>
      <c r="D1331" s="45"/>
      <c r="E1331" s="45"/>
      <c r="F1331" s="26"/>
      <c r="G1331" s="26"/>
      <c r="H1331" s="26"/>
      <c r="I1331" s="26"/>
    </row>
    <row r="1332" spans="2:9" x14ac:dyDescent="0.25">
      <c r="B1332" s="1"/>
      <c r="C1332" s="26"/>
      <c r="D1332" s="45"/>
      <c r="E1332" s="45"/>
      <c r="F1332" s="26"/>
      <c r="G1332" s="26"/>
      <c r="H1332" s="26"/>
      <c r="I1332" s="26"/>
    </row>
    <row r="1333" spans="2:9" x14ac:dyDescent="0.25">
      <c r="B1333" s="1"/>
      <c r="C1333" s="26"/>
      <c r="D1333" s="45"/>
      <c r="E1333" s="45"/>
      <c r="F1333" s="26"/>
      <c r="G1333" s="26"/>
      <c r="H1333" s="26"/>
      <c r="I1333" s="26"/>
    </row>
    <row r="1334" spans="2:9" x14ac:dyDescent="0.25">
      <c r="B1334" s="1"/>
      <c r="C1334" s="26"/>
      <c r="D1334" s="45"/>
      <c r="E1334" s="45"/>
      <c r="F1334" s="26"/>
      <c r="G1334" s="26"/>
      <c r="H1334" s="26"/>
      <c r="I1334" s="26"/>
    </row>
    <row r="1335" spans="2:9" x14ac:dyDescent="0.25">
      <c r="B1335" s="1"/>
      <c r="C1335" s="26"/>
      <c r="D1335" s="45"/>
      <c r="E1335" s="45"/>
      <c r="F1335" s="26"/>
      <c r="G1335" s="26"/>
      <c r="H1335" s="26"/>
      <c r="I1335" s="26"/>
    </row>
    <row r="1336" spans="2:9" x14ac:dyDescent="0.25">
      <c r="B1336" s="1"/>
      <c r="C1336" s="26"/>
      <c r="D1336" s="45"/>
      <c r="E1336" s="45"/>
      <c r="F1336" s="26"/>
      <c r="G1336" s="26"/>
      <c r="H1336" s="26"/>
      <c r="I1336" s="26"/>
    </row>
    <row r="1337" spans="2:9" x14ac:dyDescent="0.25">
      <c r="B1337" s="1"/>
      <c r="C1337" s="26"/>
      <c r="D1337" s="45"/>
      <c r="E1337" s="45"/>
      <c r="F1337" s="26"/>
      <c r="G1337" s="26"/>
      <c r="H1337" s="26"/>
      <c r="I1337" s="26"/>
    </row>
    <row r="1338" spans="2:9" x14ac:dyDescent="0.25">
      <c r="B1338" s="1"/>
      <c r="C1338" s="26"/>
      <c r="D1338" s="45"/>
      <c r="E1338" s="45"/>
      <c r="F1338" s="26"/>
      <c r="G1338" s="26"/>
      <c r="H1338" s="26"/>
      <c r="I1338" s="26"/>
    </row>
    <row r="1339" spans="2:9" x14ac:dyDescent="0.25">
      <c r="B1339" s="1"/>
      <c r="C1339" s="26"/>
      <c r="D1339" s="45"/>
      <c r="E1339" s="45"/>
      <c r="F1339" s="26"/>
      <c r="G1339" s="26"/>
      <c r="H1339" s="26"/>
      <c r="I1339" s="26"/>
    </row>
    <row r="1340" spans="2:9" x14ac:dyDescent="0.25">
      <c r="B1340" s="1"/>
      <c r="C1340" s="26"/>
      <c r="D1340" s="45"/>
      <c r="E1340" s="45"/>
      <c r="F1340" s="26"/>
      <c r="G1340" s="26"/>
      <c r="H1340" s="26"/>
      <c r="I1340" s="26"/>
    </row>
    <row r="1341" spans="2:9" x14ac:dyDescent="0.25">
      <c r="B1341" s="1"/>
      <c r="C1341" s="26"/>
      <c r="D1341" s="45"/>
      <c r="E1341" s="45"/>
      <c r="F1341" s="26"/>
      <c r="G1341" s="26"/>
      <c r="H1341" s="26"/>
      <c r="I1341" s="26"/>
    </row>
    <row r="1342" spans="2:9" x14ac:dyDescent="0.25">
      <c r="B1342" s="1"/>
      <c r="C1342" s="26"/>
      <c r="D1342" s="45"/>
      <c r="E1342" s="45"/>
      <c r="F1342" s="26"/>
      <c r="G1342" s="26"/>
      <c r="H1342" s="26"/>
      <c r="I1342" s="26"/>
    </row>
    <row r="1343" spans="2:9" x14ac:dyDescent="0.25">
      <c r="B1343" s="1"/>
      <c r="C1343" s="26"/>
      <c r="D1343" s="45"/>
      <c r="E1343" s="45"/>
      <c r="F1343" s="26"/>
      <c r="G1343" s="26"/>
      <c r="H1343" s="26"/>
      <c r="I1343" s="26"/>
    </row>
    <row r="1344" spans="2:9" x14ac:dyDescent="0.25">
      <c r="B1344" s="1"/>
      <c r="C1344" s="26"/>
      <c r="D1344" s="45"/>
      <c r="E1344" s="45"/>
      <c r="F1344" s="26"/>
      <c r="G1344" s="26"/>
      <c r="H1344" s="26"/>
      <c r="I1344" s="26"/>
    </row>
    <row r="1345" spans="2:9" x14ac:dyDescent="0.25">
      <c r="B1345" s="1"/>
      <c r="C1345" s="26"/>
      <c r="D1345" s="45"/>
      <c r="E1345" s="45"/>
      <c r="F1345" s="26"/>
      <c r="G1345" s="26"/>
      <c r="H1345" s="26"/>
      <c r="I1345" s="26"/>
    </row>
    <row r="1346" spans="2:9" x14ac:dyDescent="0.25">
      <c r="B1346" s="1"/>
      <c r="C1346" s="26"/>
      <c r="D1346" s="45"/>
      <c r="E1346" s="45"/>
      <c r="F1346" s="26"/>
      <c r="G1346" s="26"/>
      <c r="H1346" s="26"/>
      <c r="I1346" s="26"/>
    </row>
    <row r="1347" spans="2:9" x14ac:dyDescent="0.25">
      <c r="B1347" s="1"/>
      <c r="C1347" s="26"/>
      <c r="D1347" s="45"/>
      <c r="E1347" s="45"/>
      <c r="F1347" s="26"/>
      <c r="G1347" s="26"/>
      <c r="H1347" s="26"/>
      <c r="I1347" s="26"/>
    </row>
    <row r="1348" spans="2:9" x14ac:dyDescent="0.25">
      <c r="B1348" s="1"/>
      <c r="C1348" s="26"/>
      <c r="D1348" s="45"/>
      <c r="E1348" s="45"/>
      <c r="F1348" s="26"/>
      <c r="G1348" s="26"/>
      <c r="H1348" s="26"/>
      <c r="I1348" s="26"/>
    </row>
    <row r="1349" spans="2:9" x14ac:dyDescent="0.25">
      <c r="B1349" s="1"/>
      <c r="C1349" s="26"/>
      <c r="D1349" s="45"/>
      <c r="E1349" s="45"/>
      <c r="F1349" s="26"/>
      <c r="G1349" s="26"/>
      <c r="H1349" s="26"/>
      <c r="I1349" s="26"/>
    </row>
    <row r="1350" spans="2:9" x14ac:dyDescent="0.25">
      <c r="B1350" s="1"/>
      <c r="C1350" s="26"/>
      <c r="D1350" s="45"/>
      <c r="E1350" s="45"/>
      <c r="F1350" s="26"/>
      <c r="G1350" s="26"/>
      <c r="H1350" s="26"/>
      <c r="I1350" s="26"/>
    </row>
    <row r="1351" spans="2:9" x14ac:dyDescent="0.25">
      <c r="B1351" s="1"/>
      <c r="C1351" s="26"/>
      <c r="D1351" s="45"/>
      <c r="E1351" s="45"/>
      <c r="F1351" s="26"/>
      <c r="G1351" s="26"/>
      <c r="H1351" s="26"/>
      <c r="I1351" s="26"/>
    </row>
    <row r="1352" spans="2:9" x14ac:dyDescent="0.25">
      <c r="B1352" s="1"/>
      <c r="C1352" s="26"/>
      <c r="D1352" s="45"/>
      <c r="E1352" s="45"/>
      <c r="F1352" s="26"/>
      <c r="G1352" s="26"/>
      <c r="H1352" s="26"/>
      <c r="I1352" s="26"/>
    </row>
    <row r="1353" spans="2:9" x14ac:dyDescent="0.25">
      <c r="B1353" s="1"/>
      <c r="C1353" s="26"/>
      <c r="D1353" s="45"/>
      <c r="E1353" s="45"/>
      <c r="F1353" s="26"/>
      <c r="G1353" s="26"/>
      <c r="H1353" s="26"/>
      <c r="I1353" s="26"/>
    </row>
    <row r="1354" spans="2:9" x14ac:dyDescent="0.25">
      <c r="B1354" s="1"/>
      <c r="C1354" s="26"/>
      <c r="D1354" s="45"/>
      <c r="E1354" s="45"/>
      <c r="F1354" s="26"/>
      <c r="G1354" s="26"/>
      <c r="H1354" s="26"/>
      <c r="I1354" s="26"/>
    </row>
    <row r="1355" spans="2:9" x14ac:dyDescent="0.25">
      <c r="B1355" s="1"/>
      <c r="C1355" s="26"/>
      <c r="D1355" s="45"/>
      <c r="E1355" s="45"/>
      <c r="F1355" s="26"/>
      <c r="G1355" s="26"/>
      <c r="H1355" s="26"/>
      <c r="I1355" s="26"/>
    </row>
    <row r="1356" spans="2:9" x14ac:dyDescent="0.25">
      <c r="B1356" s="1"/>
      <c r="C1356" s="26"/>
      <c r="D1356" s="45"/>
      <c r="E1356" s="45"/>
      <c r="F1356" s="26"/>
      <c r="G1356" s="26"/>
      <c r="H1356" s="26"/>
      <c r="I1356" s="26"/>
    </row>
    <row r="1357" spans="2:9" x14ac:dyDescent="0.25">
      <c r="B1357" s="1"/>
      <c r="C1357" s="26"/>
      <c r="D1357" s="45"/>
      <c r="E1357" s="45"/>
      <c r="F1357" s="26"/>
      <c r="G1357" s="26"/>
      <c r="H1357" s="26"/>
      <c r="I1357" s="26"/>
    </row>
    <row r="1358" spans="2:9" x14ac:dyDescent="0.25">
      <c r="B1358" s="1"/>
      <c r="C1358" s="26"/>
      <c r="D1358" s="45"/>
      <c r="E1358" s="45"/>
      <c r="F1358" s="26"/>
      <c r="G1358" s="26"/>
      <c r="H1358" s="26"/>
      <c r="I1358" s="26"/>
    </row>
    <row r="1359" spans="2:9" x14ac:dyDescent="0.25">
      <c r="B1359" s="1"/>
      <c r="C1359" s="26"/>
      <c r="D1359" s="45"/>
      <c r="E1359" s="45"/>
      <c r="F1359" s="26"/>
      <c r="G1359" s="26"/>
      <c r="H1359" s="26"/>
      <c r="I1359" s="26"/>
    </row>
    <row r="1360" spans="2:9" x14ac:dyDescent="0.25">
      <c r="B1360" s="1"/>
      <c r="C1360" s="26"/>
      <c r="D1360" s="45"/>
      <c r="E1360" s="45"/>
      <c r="F1360" s="26"/>
      <c r="G1360" s="26"/>
      <c r="H1360" s="26"/>
      <c r="I1360" s="26"/>
    </row>
    <row r="1361" spans="2:9" x14ac:dyDescent="0.25">
      <c r="B1361" s="1"/>
      <c r="C1361" s="26"/>
      <c r="D1361" s="45"/>
      <c r="E1361" s="45"/>
      <c r="F1361" s="26"/>
      <c r="G1361" s="26"/>
      <c r="H1361" s="26"/>
      <c r="I1361" s="26"/>
    </row>
    <row r="1362" spans="2:9" x14ac:dyDescent="0.25">
      <c r="B1362" s="1"/>
      <c r="C1362" s="26"/>
      <c r="D1362" s="45"/>
      <c r="E1362" s="45"/>
      <c r="F1362" s="26"/>
      <c r="G1362" s="26"/>
      <c r="H1362" s="26"/>
      <c r="I1362" s="26"/>
    </row>
    <row r="1363" spans="2:9" x14ac:dyDescent="0.25">
      <c r="B1363" s="1"/>
      <c r="C1363" s="26"/>
      <c r="D1363" s="45"/>
      <c r="E1363" s="45"/>
      <c r="F1363" s="26"/>
      <c r="G1363" s="26"/>
      <c r="H1363" s="26"/>
      <c r="I1363" s="26"/>
    </row>
    <row r="1364" spans="2:9" x14ac:dyDescent="0.25">
      <c r="B1364" s="1"/>
      <c r="C1364" s="26"/>
      <c r="D1364" s="45"/>
      <c r="E1364" s="45"/>
      <c r="F1364" s="26"/>
      <c r="G1364" s="26"/>
      <c r="H1364" s="26"/>
      <c r="I1364" s="26"/>
    </row>
    <row r="1365" spans="2:9" x14ac:dyDescent="0.25">
      <c r="B1365" s="1"/>
      <c r="C1365" s="26"/>
      <c r="D1365" s="45"/>
      <c r="E1365" s="45"/>
      <c r="F1365" s="26"/>
      <c r="G1365" s="26"/>
      <c r="H1365" s="26"/>
      <c r="I1365" s="26"/>
    </row>
    <row r="1366" spans="2:9" x14ac:dyDescent="0.25">
      <c r="B1366" s="1"/>
      <c r="C1366" s="26"/>
      <c r="D1366" s="45"/>
      <c r="E1366" s="45"/>
      <c r="F1366" s="26"/>
      <c r="G1366" s="26"/>
      <c r="H1366" s="26"/>
      <c r="I1366" s="26"/>
    </row>
    <row r="1367" spans="2:9" x14ac:dyDescent="0.25">
      <c r="B1367" s="1"/>
      <c r="C1367" s="26"/>
      <c r="D1367" s="45"/>
      <c r="E1367" s="45"/>
      <c r="F1367" s="26"/>
      <c r="G1367" s="26"/>
      <c r="H1367" s="26"/>
      <c r="I1367" s="26"/>
    </row>
    <row r="1368" spans="2:9" x14ac:dyDescent="0.25">
      <c r="B1368" s="1"/>
      <c r="C1368" s="26"/>
      <c r="D1368" s="45"/>
      <c r="E1368" s="45"/>
      <c r="F1368" s="26"/>
      <c r="G1368" s="26"/>
      <c r="H1368" s="26"/>
      <c r="I1368" s="26"/>
    </row>
    <row r="1369" spans="2:9" x14ac:dyDescent="0.25">
      <c r="B1369" s="1"/>
      <c r="C1369" s="26"/>
      <c r="D1369" s="45"/>
      <c r="E1369" s="45"/>
      <c r="F1369" s="26"/>
      <c r="G1369" s="26"/>
      <c r="H1369" s="26"/>
      <c r="I1369" s="26"/>
    </row>
    <row r="1370" spans="2:9" x14ac:dyDescent="0.25">
      <c r="B1370" s="1"/>
      <c r="C1370" s="26"/>
      <c r="D1370" s="45"/>
      <c r="E1370" s="45"/>
      <c r="F1370" s="26"/>
      <c r="G1370" s="26"/>
      <c r="H1370" s="26"/>
      <c r="I1370" s="26"/>
    </row>
    <row r="1371" spans="2:9" x14ac:dyDescent="0.25">
      <c r="B1371" s="1"/>
      <c r="C1371" s="26"/>
      <c r="D1371" s="45"/>
      <c r="E1371" s="45"/>
      <c r="F1371" s="26"/>
      <c r="G1371" s="26"/>
      <c r="H1371" s="26"/>
      <c r="I1371" s="26"/>
    </row>
    <row r="1372" spans="2:9" x14ac:dyDescent="0.25">
      <c r="B1372" s="1"/>
      <c r="C1372" s="26"/>
      <c r="D1372" s="45"/>
      <c r="E1372" s="45"/>
      <c r="F1372" s="26"/>
      <c r="G1372" s="26"/>
      <c r="H1372" s="26"/>
      <c r="I1372" s="26"/>
    </row>
    <row r="1373" spans="2:9" x14ac:dyDescent="0.25">
      <c r="B1373" s="1"/>
      <c r="C1373" s="26"/>
      <c r="D1373" s="45"/>
      <c r="E1373" s="45"/>
      <c r="F1373" s="26"/>
      <c r="G1373" s="26"/>
      <c r="H1373" s="26"/>
      <c r="I1373" s="26"/>
    </row>
    <row r="1374" spans="2:9" x14ac:dyDescent="0.25">
      <c r="B1374" s="1"/>
      <c r="C1374" s="26"/>
      <c r="D1374" s="45"/>
      <c r="E1374" s="45"/>
      <c r="F1374" s="26"/>
      <c r="G1374" s="26"/>
      <c r="H1374" s="26"/>
      <c r="I1374" s="26"/>
    </row>
    <row r="1375" spans="2:9" x14ac:dyDescent="0.25">
      <c r="B1375" s="1"/>
      <c r="C1375" s="26"/>
      <c r="D1375" s="45"/>
      <c r="E1375" s="45"/>
      <c r="F1375" s="26"/>
      <c r="G1375" s="26"/>
      <c r="H1375" s="26"/>
      <c r="I1375" s="26"/>
    </row>
    <row r="1376" spans="2:9" x14ac:dyDescent="0.25">
      <c r="B1376" s="1"/>
      <c r="C1376" s="26"/>
      <c r="D1376" s="45"/>
      <c r="E1376" s="45"/>
      <c r="F1376" s="26"/>
      <c r="G1376" s="26"/>
      <c r="H1376" s="26"/>
      <c r="I1376" s="26"/>
    </row>
    <row r="1377" spans="2:9" x14ac:dyDescent="0.25">
      <c r="B1377" s="1"/>
      <c r="C1377" s="26"/>
      <c r="D1377" s="45"/>
      <c r="E1377" s="45"/>
      <c r="F1377" s="26"/>
      <c r="G1377" s="26"/>
      <c r="H1377" s="26"/>
      <c r="I1377" s="26"/>
    </row>
    <row r="1378" spans="2:9" x14ac:dyDescent="0.25">
      <c r="B1378" s="1"/>
      <c r="C1378" s="26"/>
      <c r="D1378" s="45"/>
      <c r="E1378" s="45"/>
      <c r="F1378" s="26"/>
      <c r="G1378" s="26"/>
      <c r="H1378" s="26"/>
      <c r="I1378" s="26"/>
    </row>
    <row r="1379" spans="2:9" x14ac:dyDescent="0.25">
      <c r="B1379" s="1"/>
      <c r="C1379" s="26"/>
      <c r="D1379" s="45"/>
      <c r="E1379" s="45"/>
      <c r="F1379" s="26"/>
      <c r="G1379" s="26"/>
      <c r="H1379" s="26"/>
      <c r="I1379" s="26"/>
    </row>
    <row r="1380" spans="2:9" x14ac:dyDescent="0.25">
      <c r="B1380" s="1"/>
      <c r="C1380" s="26"/>
      <c r="D1380" s="45"/>
      <c r="E1380" s="45"/>
      <c r="F1380" s="26"/>
      <c r="G1380" s="26"/>
      <c r="H1380" s="26"/>
      <c r="I1380" s="26"/>
    </row>
    <row r="1381" spans="2:9" x14ac:dyDescent="0.25">
      <c r="B1381" s="1"/>
      <c r="C1381" s="26"/>
      <c r="D1381" s="45"/>
      <c r="E1381" s="45"/>
      <c r="F1381" s="26"/>
      <c r="G1381" s="26"/>
      <c r="H1381" s="26"/>
      <c r="I1381" s="26"/>
    </row>
    <row r="1382" spans="2:9" x14ac:dyDescent="0.25">
      <c r="B1382" s="1"/>
      <c r="C1382" s="26"/>
      <c r="D1382" s="45"/>
      <c r="E1382" s="45"/>
      <c r="F1382" s="26"/>
      <c r="G1382" s="26"/>
      <c r="H1382" s="26"/>
      <c r="I1382" s="26"/>
    </row>
    <row r="1383" spans="2:9" x14ac:dyDescent="0.25">
      <c r="B1383" s="1"/>
      <c r="C1383" s="26"/>
      <c r="D1383" s="45"/>
      <c r="E1383" s="45"/>
      <c r="F1383" s="26"/>
      <c r="G1383" s="26"/>
      <c r="H1383" s="26"/>
      <c r="I1383" s="26"/>
    </row>
    <row r="1384" spans="2:9" x14ac:dyDescent="0.25">
      <c r="B1384" s="1"/>
      <c r="C1384" s="26"/>
      <c r="D1384" s="45"/>
      <c r="E1384" s="45"/>
      <c r="F1384" s="26"/>
      <c r="G1384" s="26"/>
      <c r="H1384" s="26"/>
      <c r="I1384" s="26"/>
    </row>
    <row r="1385" spans="2:9" x14ac:dyDescent="0.25">
      <c r="B1385" s="1"/>
      <c r="C1385" s="26"/>
      <c r="D1385" s="45"/>
      <c r="E1385" s="45"/>
      <c r="F1385" s="26"/>
      <c r="G1385" s="26"/>
      <c r="H1385" s="26"/>
      <c r="I1385" s="26"/>
    </row>
    <row r="1386" spans="2:9" x14ac:dyDescent="0.25">
      <c r="B1386" s="1"/>
      <c r="C1386" s="26"/>
      <c r="D1386" s="45"/>
      <c r="E1386" s="45"/>
      <c r="F1386" s="26"/>
      <c r="G1386" s="26"/>
      <c r="H1386" s="26"/>
      <c r="I1386" s="26"/>
    </row>
    <row r="1387" spans="2:9" x14ac:dyDescent="0.25">
      <c r="B1387" s="1"/>
      <c r="C1387" s="26"/>
      <c r="D1387" s="45"/>
      <c r="E1387" s="45"/>
      <c r="F1387" s="26"/>
      <c r="G1387" s="26"/>
      <c r="H1387" s="26"/>
      <c r="I1387" s="26"/>
    </row>
    <row r="1388" spans="2:9" x14ac:dyDescent="0.25">
      <c r="B1388" s="1"/>
      <c r="C1388" s="26"/>
      <c r="D1388" s="45"/>
      <c r="E1388" s="45"/>
      <c r="F1388" s="26"/>
      <c r="G1388" s="26"/>
      <c r="H1388" s="26"/>
      <c r="I1388" s="26"/>
    </row>
    <row r="1389" spans="2:9" x14ac:dyDescent="0.25">
      <c r="B1389" s="1"/>
      <c r="C1389" s="26"/>
      <c r="D1389" s="45"/>
      <c r="E1389" s="45"/>
      <c r="F1389" s="26"/>
      <c r="G1389" s="26"/>
      <c r="H1389" s="26"/>
      <c r="I1389" s="26"/>
    </row>
    <row r="1390" spans="2:9" x14ac:dyDescent="0.25">
      <c r="B1390" s="1"/>
      <c r="C1390" s="26"/>
      <c r="D1390" s="45"/>
      <c r="E1390" s="45"/>
      <c r="F1390" s="26"/>
      <c r="G1390" s="26"/>
      <c r="H1390" s="26"/>
      <c r="I1390" s="26"/>
    </row>
    <row r="1391" spans="2:9" x14ac:dyDescent="0.25">
      <c r="B1391" s="1"/>
      <c r="C1391" s="26"/>
      <c r="D1391" s="45"/>
      <c r="E1391" s="45"/>
      <c r="F1391" s="26"/>
      <c r="G1391" s="26"/>
      <c r="H1391" s="26"/>
      <c r="I1391" s="26"/>
    </row>
    <row r="1392" spans="2:9" x14ac:dyDescent="0.25">
      <c r="B1392" s="1"/>
      <c r="C1392" s="26"/>
      <c r="D1392" s="45"/>
      <c r="E1392" s="45"/>
      <c r="F1392" s="26"/>
      <c r="G1392" s="26"/>
      <c r="H1392" s="26"/>
      <c r="I1392" s="26"/>
    </row>
    <row r="1393" spans="2:9" x14ac:dyDescent="0.25">
      <c r="B1393" s="1"/>
      <c r="C1393" s="26"/>
      <c r="D1393" s="45"/>
      <c r="E1393" s="45"/>
      <c r="F1393" s="26"/>
      <c r="G1393" s="26"/>
      <c r="H1393" s="26"/>
      <c r="I1393" s="26"/>
    </row>
    <row r="1394" spans="2:9" x14ac:dyDescent="0.25">
      <c r="B1394" s="1"/>
      <c r="C1394" s="26"/>
      <c r="D1394" s="45"/>
      <c r="E1394" s="45"/>
      <c r="F1394" s="26"/>
      <c r="G1394" s="26"/>
      <c r="H1394" s="26"/>
      <c r="I1394" s="26"/>
    </row>
    <row r="1395" spans="2:9" x14ac:dyDescent="0.25">
      <c r="B1395" s="1"/>
      <c r="C1395" s="26"/>
      <c r="D1395" s="45"/>
      <c r="E1395" s="45"/>
      <c r="F1395" s="26"/>
      <c r="G1395" s="26"/>
      <c r="H1395" s="26"/>
      <c r="I1395" s="26"/>
    </row>
    <row r="1396" spans="2:9" x14ac:dyDescent="0.25">
      <c r="B1396" s="1"/>
      <c r="C1396" s="26"/>
      <c r="D1396" s="45"/>
      <c r="E1396" s="45"/>
      <c r="F1396" s="26"/>
      <c r="G1396" s="26"/>
      <c r="H1396" s="26"/>
      <c r="I1396" s="26"/>
    </row>
    <row r="1397" spans="2:9" x14ac:dyDescent="0.25">
      <c r="B1397" s="1"/>
      <c r="C1397" s="26"/>
      <c r="D1397" s="45"/>
      <c r="E1397" s="45"/>
      <c r="F1397" s="26"/>
      <c r="G1397" s="26"/>
      <c r="H1397" s="26"/>
      <c r="I1397" s="26"/>
    </row>
    <row r="1398" spans="2:9" x14ac:dyDescent="0.25">
      <c r="B1398" s="1"/>
      <c r="C1398" s="26"/>
      <c r="D1398" s="45"/>
      <c r="E1398" s="45"/>
      <c r="F1398" s="26"/>
      <c r="G1398" s="26"/>
      <c r="H1398" s="26"/>
      <c r="I1398" s="26"/>
    </row>
    <row r="1399" spans="2:9" x14ac:dyDescent="0.25">
      <c r="B1399" s="1"/>
      <c r="C1399" s="26"/>
      <c r="D1399" s="45"/>
      <c r="E1399" s="45"/>
      <c r="F1399" s="26"/>
      <c r="G1399" s="26"/>
      <c r="H1399" s="26"/>
      <c r="I1399" s="26"/>
    </row>
    <row r="1400" spans="2:9" x14ac:dyDescent="0.25">
      <c r="B1400" s="1"/>
      <c r="C1400" s="26"/>
      <c r="D1400" s="45"/>
      <c r="E1400" s="45"/>
      <c r="F1400" s="26"/>
      <c r="G1400" s="26"/>
      <c r="H1400" s="26"/>
      <c r="I1400" s="26"/>
    </row>
    <row r="1401" spans="2:9" x14ac:dyDescent="0.25">
      <c r="B1401" s="1"/>
      <c r="C1401" s="26"/>
      <c r="D1401" s="45"/>
      <c r="E1401" s="45"/>
      <c r="F1401" s="26"/>
      <c r="G1401" s="26"/>
      <c r="H1401" s="26"/>
      <c r="I1401" s="26"/>
    </row>
    <row r="1402" spans="2:9" x14ac:dyDescent="0.25">
      <c r="B1402" s="1"/>
      <c r="C1402" s="26"/>
      <c r="D1402" s="45"/>
      <c r="E1402" s="45"/>
      <c r="F1402" s="26"/>
      <c r="G1402" s="26"/>
      <c r="H1402" s="26"/>
      <c r="I1402" s="26"/>
    </row>
    <row r="1403" spans="2:9" x14ac:dyDescent="0.25">
      <c r="B1403" s="1"/>
      <c r="C1403" s="26"/>
      <c r="D1403" s="45"/>
      <c r="E1403" s="45"/>
      <c r="F1403" s="26"/>
      <c r="G1403" s="26"/>
      <c r="H1403" s="26"/>
      <c r="I1403" s="26"/>
    </row>
    <row r="1404" spans="2:9" x14ac:dyDescent="0.25">
      <c r="B1404" s="1"/>
      <c r="C1404" s="26"/>
      <c r="D1404" s="45"/>
      <c r="E1404" s="45"/>
      <c r="F1404" s="26"/>
      <c r="G1404" s="26"/>
      <c r="H1404" s="26"/>
      <c r="I1404" s="26"/>
    </row>
    <row r="1405" spans="2:9" x14ac:dyDescent="0.25">
      <c r="B1405" s="1"/>
      <c r="C1405" s="26"/>
      <c r="D1405" s="45"/>
      <c r="E1405" s="45"/>
      <c r="F1405" s="26"/>
      <c r="G1405" s="26"/>
      <c r="H1405" s="26"/>
      <c r="I1405" s="26"/>
    </row>
    <row r="1406" spans="2:9" x14ac:dyDescent="0.25">
      <c r="B1406" s="1"/>
      <c r="C1406" s="26"/>
      <c r="D1406" s="45"/>
      <c r="E1406" s="45"/>
      <c r="F1406" s="26"/>
      <c r="G1406" s="26"/>
      <c r="H1406" s="26"/>
      <c r="I1406" s="26"/>
    </row>
    <row r="1407" spans="2:9" x14ac:dyDescent="0.25">
      <c r="B1407" s="1"/>
      <c r="C1407" s="26"/>
      <c r="D1407" s="45"/>
      <c r="E1407" s="45"/>
      <c r="F1407" s="26"/>
      <c r="G1407" s="26"/>
      <c r="H1407" s="26"/>
      <c r="I1407" s="26"/>
    </row>
    <row r="1408" spans="2:9" x14ac:dyDescent="0.25">
      <c r="B1408" s="1"/>
      <c r="C1408" s="26"/>
      <c r="D1408" s="45"/>
      <c r="E1408" s="45"/>
      <c r="F1408" s="26"/>
      <c r="G1408" s="26"/>
      <c r="H1408" s="26"/>
      <c r="I1408" s="26"/>
    </row>
    <row r="1409" spans="2:9" x14ac:dyDescent="0.25">
      <c r="B1409" s="1"/>
      <c r="C1409" s="26"/>
      <c r="D1409" s="45"/>
      <c r="E1409" s="45"/>
      <c r="F1409" s="26"/>
      <c r="G1409" s="26"/>
      <c r="H1409" s="26"/>
      <c r="I1409" s="26"/>
    </row>
    <row r="1410" spans="2:9" x14ac:dyDescent="0.25">
      <c r="B1410" s="1"/>
      <c r="C1410" s="26"/>
      <c r="D1410" s="45"/>
      <c r="E1410" s="45"/>
      <c r="F1410" s="26"/>
      <c r="G1410" s="26"/>
      <c r="H1410" s="26"/>
      <c r="I1410" s="26"/>
    </row>
    <row r="1411" spans="2:9" x14ac:dyDescent="0.25">
      <c r="B1411" s="1"/>
      <c r="C1411" s="26"/>
      <c r="D1411" s="45"/>
      <c r="E1411" s="45"/>
      <c r="F1411" s="26"/>
      <c r="G1411" s="26"/>
      <c r="H1411" s="26"/>
      <c r="I1411" s="26"/>
    </row>
    <row r="1412" spans="2:9" x14ac:dyDescent="0.25">
      <c r="B1412" s="1"/>
      <c r="C1412" s="26"/>
      <c r="D1412" s="45"/>
      <c r="E1412" s="45"/>
      <c r="F1412" s="26"/>
      <c r="G1412" s="26"/>
      <c r="H1412" s="26"/>
      <c r="I1412" s="26"/>
    </row>
    <row r="1413" spans="2:9" x14ac:dyDescent="0.25">
      <c r="B1413" s="1"/>
      <c r="C1413" s="26"/>
      <c r="D1413" s="45"/>
      <c r="E1413" s="45"/>
      <c r="F1413" s="26"/>
      <c r="G1413" s="26"/>
      <c r="H1413" s="26"/>
      <c r="I1413" s="26"/>
    </row>
    <row r="1414" spans="2:9" x14ac:dyDescent="0.25">
      <c r="B1414" s="1"/>
      <c r="C1414" s="26"/>
      <c r="D1414" s="45"/>
      <c r="E1414" s="45"/>
      <c r="F1414" s="26"/>
      <c r="G1414" s="26"/>
      <c r="H1414" s="26"/>
      <c r="I1414" s="26"/>
    </row>
    <row r="1415" spans="2:9" x14ac:dyDescent="0.25">
      <c r="B1415" s="1"/>
      <c r="C1415" s="26"/>
      <c r="D1415" s="45"/>
      <c r="E1415" s="45"/>
      <c r="F1415" s="26"/>
      <c r="G1415" s="26"/>
      <c r="H1415" s="26"/>
      <c r="I1415" s="26"/>
    </row>
    <row r="1416" spans="2:9" x14ac:dyDescent="0.25">
      <c r="B1416" s="1"/>
      <c r="C1416" s="26"/>
      <c r="D1416" s="45"/>
      <c r="E1416" s="45"/>
      <c r="F1416" s="26"/>
      <c r="G1416" s="26"/>
      <c r="H1416" s="26"/>
      <c r="I1416" s="26"/>
    </row>
    <row r="1417" spans="2:9" x14ac:dyDescent="0.25">
      <c r="B1417" s="1"/>
      <c r="C1417" s="26"/>
      <c r="D1417" s="45"/>
      <c r="E1417" s="45"/>
      <c r="F1417" s="26"/>
      <c r="G1417" s="26"/>
      <c r="H1417" s="26"/>
      <c r="I1417" s="26"/>
    </row>
    <row r="1418" spans="2:9" x14ac:dyDescent="0.25">
      <c r="B1418" s="1"/>
      <c r="C1418" s="26"/>
      <c r="D1418" s="45"/>
      <c r="E1418" s="45"/>
      <c r="F1418" s="26"/>
      <c r="G1418" s="26"/>
      <c r="H1418" s="26"/>
      <c r="I1418" s="26"/>
    </row>
    <row r="1419" spans="2:9" x14ac:dyDescent="0.25">
      <c r="B1419" s="1"/>
      <c r="C1419" s="26"/>
      <c r="D1419" s="45"/>
      <c r="E1419" s="45"/>
      <c r="F1419" s="26"/>
      <c r="G1419" s="26"/>
      <c r="H1419" s="26"/>
      <c r="I1419" s="26"/>
    </row>
    <row r="1420" spans="2:9" x14ac:dyDescent="0.25">
      <c r="B1420" s="1"/>
      <c r="C1420" s="26"/>
      <c r="D1420" s="45"/>
      <c r="E1420" s="45"/>
      <c r="F1420" s="26"/>
      <c r="G1420" s="26"/>
      <c r="H1420" s="26"/>
      <c r="I1420" s="26"/>
    </row>
    <row r="1421" spans="2:9" x14ac:dyDescent="0.25">
      <c r="B1421" s="1"/>
      <c r="C1421" s="26"/>
      <c r="D1421" s="45"/>
      <c r="E1421" s="45"/>
      <c r="F1421" s="26"/>
      <c r="G1421" s="26"/>
      <c r="H1421" s="26"/>
      <c r="I1421" s="26"/>
    </row>
    <row r="1422" spans="2:9" x14ac:dyDescent="0.25">
      <c r="B1422" s="1"/>
      <c r="C1422" s="26"/>
      <c r="D1422" s="45"/>
      <c r="E1422" s="45"/>
      <c r="F1422" s="26"/>
      <c r="G1422" s="26"/>
      <c r="H1422" s="26"/>
      <c r="I1422" s="26"/>
    </row>
    <row r="1423" spans="2:9" x14ac:dyDescent="0.25">
      <c r="B1423" s="1"/>
      <c r="C1423" s="26"/>
      <c r="D1423" s="45"/>
      <c r="E1423" s="45"/>
      <c r="F1423" s="26"/>
      <c r="G1423" s="26"/>
      <c r="H1423" s="26"/>
      <c r="I1423" s="26"/>
    </row>
  </sheetData>
  <dataConsolidate/>
  <conditionalFormatting sqref="H162 H34 H38 H28:H32">
    <cfRule type="iconSet" priority="65">
      <iconSet iconSet="4Rating">
        <cfvo type="percent" val="0"/>
        <cfvo type="percent" val="25"/>
        <cfvo type="percent" val="50"/>
        <cfvo type="percent" val="75"/>
      </iconSet>
    </cfRule>
    <cfRule type="iconSet" priority="66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0 H42:H46">
    <cfRule type="iconSet" priority="63">
      <iconSet iconSet="4Rating">
        <cfvo type="percent" val="0"/>
        <cfvo type="percent" val="25"/>
        <cfvo type="percent" val="50"/>
        <cfvo type="percent" val="75"/>
      </iconSet>
    </cfRule>
    <cfRule type="iconSet" priority="6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0 H42:H46">
    <cfRule type="iconSet" priority="6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0 H41:H46">
    <cfRule type="iconSet" priority="60">
      <iconSet iconSet="4Rating">
        <cfvo type="percent" val="0"/>
        <cfvo type="percent" val="25"/>
        <cfvo type="percent" val="50"/>
        <cfvo type="percent" val="75"/>
      </iconSet>
    </cfRule>
    <cfRule type="iconSet" priority="6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0:H64">
    <cfRule type="iconSet" priority="58">
      <iconSet iconSet="4Rating">
        <cfvo type="percent" val="0"/>
        <cfvo type="percent" val="25"/>
        <cfvo type="percent" val="50"/>
        <cfvo type="percent" val="75"/>
      </iconSet>
    </cfRule>
    <cfRule type="iconSet" priority="5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0:H64">
    <cfRule type="iconSet" priority="5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9:H64">
    <cfRule type="iconSet" priority="55">
      <iconSet iconSet="4Rating">
        <cfvo type="percent" val="0"/>
        <cfvo type="percent" val="25"/>
        <cfvo type="percent" val="50"/>
        <cfvo type="percent" val="75"/>
      </iconSet>
    </cfRule>
    <cfRule type="iconSet" priority="56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9:H73">
    <cfRule type="iconSet" priority="53">
      <iconSet iconSet="4Rating">
        <cfvo type="percent" val="0"/>
        <cfvo type="percent" val="25"/>
        <cfvo type="percent" val="50"/>
        <cfvo type="percent" val="75"/>
      </iconSet>
    </cfRule>
    <cfRule type="iconSet" priority="5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9:H73">
    <cfRule type="iconSet" priority="5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68:H73">
    <cfRule type="iconSet" priority="50">
      <iconSet iconSet="4Rating">
        <cfvo type="percent" val="0"/>
        <cfvo type="percent" val="25"/>
        <cfvo type="percent" val="50"/>
        <cfvo type="percent" val="75"/>
      </iconSet>
    </cfRule>
    <cfRule type="iconSet" priority="5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3:H127">
    <cfRule type="iconSet" priority="33">
      <iconSet iconSet="4Rating">
        <cfvo type="percent" val="0"/>
        <cfvo type="percent" val="25"/>
        <cfvo type="percent" val="50"/>
        <cfvo type="percent" val="75"/>
      </iconSet>
    </cfRule>
    <cfRule type="iconSet" priority="3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3:H127">
    <cfRule type="iconSet" priority="3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22:H127">
    <cfRule type="iconSet" priority="30">
      <iconSet iconSet="4Rating">
        <cfvo type="percent" val="0"/>
        <cfvo type="percent" val="25"/>
        <cfvo type="percent" val="50"/>
        <cfvo type="percent" val="75"/>
      </iconSet>
    </cfRule>
    <cfRule type="iconSet" priority="3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7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74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2:H146">
    <cfRule type="iconSet" priority="28">
      <iconSet iconSet="4Rating">
        <cfvo type="percent" val="0"/>
        <cfvo type="percent" val="25"/>
        <cfvo type="percent" val="50"/>
        <cfvo type="percent" val="75"/>
      </iconSet>
    </cfRule>
    <cfRule type="iconSet" priority="2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2:H146">
    <cfRule type="iconSet" priority="2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1:H146">
    <cfRule type="iconSet" priority="25">
      <iconSet iconSet="4Rating">
        <cfvo type="percent" val="0"/>
        <cfvo type="percent" val="25"/>
        <cfvo type="percent" val="50"/>
        <cfvo type="percent" val="75"/>
      </iconSet>
    </cfRule>
    <cfRule type="iconSet" priority="26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58:K280 J26:K149 K150:K157">
    <cfRule type="iconSet" priority="83">
      <iconSet iconSet="3Symbols2">
        <cfvo type="percent" val="0"/>
        <cfvo type="percent" val="33"/>
        <cfvo type="percent" val="67"/>
      </iconSet>
    </cfRule>
  </conditionalFormatting>
  <conditionalFormatting sqref="H162 H34 H28:H32 H168:H327 H110:H157 H38:H104">
    <cfRule type="iconSet" priority="84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1 H163:H165">
    <cfRule type="iconSet" priority="16">
      <iconSet iconSet="4Rating">
        <cfvo type="percent" val="0"/>
        <cfvo type="percent" val="25"/>
        <cfvo type="percent" val="50"/>
        <cfvo type="percent" val="75"/>
      </iconSet>
    </cfRule>
    <cfRule type="iconSet" priority="1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1 H163:H165">
    <cfRule type="iconSet" priority="1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0:H161 H163:H165">
    <cfRule type="iconSet" priority="13">
      <iconSet iconSet="4Rating">
        <cfvo type="percent" val="0"/>
        <cfvo type="percent" val="25"/>
        <cfvo type="percent" val="50"/>
        <cfvo type="percent" val="75"/>
      </iconSet>
    </cfRule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8:H161 H163:H167">
    <cfRule type="iconSet" priority="1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2">
    <cfRule type="iconSet" priority="85">
      <iconSet iconSet="4Rating">
        <cfvo type="percent" val="0"/>
        <cfvo type="percent" val="25"/>
        <cfvo type="percent" val="50"/>
        <cfvo type="percent" val="75"/>
      </iconSet>
    </cfRule>
    <cfRule type="iconSet" priority="86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2">
    <cfRule type="iconSet" priority="8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5">
    <cfRule type="iconSet" priority="7">
      <iconSet iconSet="4Rating">
        <cfvo type="percent" val="0"/>
        <cfvo type="percent" val="25"/>
        <cfvo type="percent" val="50"/>
        <cfvo type="percent" val="75"/>
      </iconSet>
    </cfRule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5">
    <cfRule type="iconSet" priority="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5">
    <cfRule type="iconSet" priority="10">
      <iconSet iconSet="4Rating">
        <cfvo type="percent" val="0"/>
        <cfvo type="percent" val="25"/>
        <cfvo type="percent" val="50"/>
        <cfvo type="percent" val="75"/>
      </iconSet>
    </cfRule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5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35:H37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35:H37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35:H37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35:H37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2:H136 H52">
    <cfRule type="iconSet" priority="93">
      <iconSet iconSet="4Rating">
        <cfvo type="percent" val="0"/>
        <cfvo type="percent" val="25"/>
        <cfvo type="percent" val="50"/>
        <cfvo type="percent" val="75"/>
      </iconSet>
    </cfRule>
    <cfRule type="iconSet" priority="9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2:H136 H52">
    <cfRule type="iconSet" priority="9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2:H136 H104 H52">
    <cfRule type="iconSet" priority="96">
      <iconSet iconSet="4Rating">
        <cfvo type="percent" val="0"/>
        <cfvo type="percent" val="25"/>
        <cfvo type="percent" val="50"/>
        <cfvo type="percent" val="75"/>
      </iconSet>
    </cfRule>
    <cfRule type="iconSet" priority="9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1 H53:H55">
    <cfRule type="iconSet" priority="143">
      <iconSet iconSet="4Rating">
        <cfvo type="percent" val="0"/>
        <cfvo type="percent" val="25"/>
        <cfvo type="percent" val="50"/>
        <cfvo type="percent" val="75"/>
      </iconSet>
    </cfRule>
    <cfRule type="iconSet" priority="14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1 H53:H55">
    <cfRule type="iconSet" priority="14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0:H51 H53:H55">
    <cfRule type="iconSet" priority="149">
      <iconSet iconSet="4Rating">
        <cfvo type="percent" val="0"/>
        <cfvo type="percent" val="25"/>
        <cfvo type="percent" val="50"/>
        <cfvo type="percent" val="75"/>
      </iconSet>
    </cfRule>
    <cfRule type="iconSet" priority="15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8:H82">
    <cfRule type="iconSet" priority="207">
      <iconSet iconSet="4Rating">
        <cfvo type="percent" val="0"/>
        <cfvo type="percent" val="25"/>
        <cfvo type="percent" val="50"/>
        <cfvo type="percent" val="75"/>
      </iconSet>
    </cfRule>
    <cfRule type="iconSet" priority="20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8:H82">
    <cfRule type="iconSet" priority="20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77:H82">
    <cfRule type="iconSet" priority="210">
      <iconSet iconSet="4Rating">
        <cfvo type="percent" val="0"/>
        <cfvo type="percent" val="25"/>
        <cfvo type="percent" val="50"/>
        <cfvo type="percent" val="75"/>
      </iconSet>
    </cfRule>
    <cfRule type="iconSet" priority="2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7:H91">
    <cfRule type="iconSet" priority="223">
      <iconSet iconSet="4Rating">
        <cfvo type="percent" val="0"/>
        <cfvo type="percent" val="25"/>
        <cfvo type="percent" val="50"/>
        <cfvo type="percent" val="75"/>
      </iconSet>
    </cfRule>
    <cfRule type="iconSet" priority="22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7:H91">
    <cfRule type="iconSet" priority="22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86:H91">
    <cfRule type="iconSet" priority="226">
      <iconSet iconSet="4Rating">
        <cfvo type="percent" val="0"/>
        <cfvo type="percent" val="25"/>
        <cfvo type="percent" val="50"/>
        <cfvo type="percent" val="75"/>
      </iconSet>
    </cfRule>
    <cfRule type="iconSet" priority="22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6:H99">
    <cfRule type="iconSet" priority="234">
      <iconSet iconSet="4Rating">
        <cfvo type="percent" val="0"/>
        <cfvo type="percent" val="25"/>
        <cfvo type="percent" val="50"/>
        <cfvo type="percent" val="75"/>
      </iconSet>
    </cfRule>
    <cfRule type="iconSet" priority="23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6:H99">
    <cfRule type="iconSet" priority="23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95:H99">
    <cfRule type="iconSet" priority="237">
      <iconSet iconSet="4Rating">
        <cfvo type="percent" val="0"/>
        <cfvo type="percent" val="25"/>
        <cfvo type="percent" val="50"/>
        <cfvo type="percent" val="75"/>
      </iconSet>
    </cfRule>
    <cfRule type="iconSet" priority="23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4:H118">
    <cfRule type="iconSet" priority="245">
      <iconSet iconSet="4Rating">
        <cfvo type="percent" val="0"/>
        <cfvo type="percent" val="25"/>
        <cfvo type="percent" val="50"/>
        <cfvo type="percent" val="75"/>
      </iconSet>
    </cfRule>
    <cfRule type="iconSet" priority="246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4:H118">
    <cfRule type="iconSet" priority="24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3:H118">
    <cfRule type="iconSet" priority="248">
      <iconSet iconSet="4Rating">
        <cfvo type="percent" val="0"/>
        <cfvo type="percent" val="25"/>
        <cfvo type="percent" val="50"/>
        <cfvo type="percent" val="75"/>
      </iconSet>
    </cfRule>
    <cfRule type="iconSet" priority="24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7">
    <cfRule type="iconSet" priority="271">
      <iconSet iconSet="4Rating">
        <cfvo type="percent" val="0"/>
        <cfvo type="percent" val="25"/>
        <cfvo type="percent" val="50"/>
        <cfvo type="percent" val="75"/>
      </iconSet>
    </cfRule>
    <cfRule type="iconSet" priority="27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7">
    <cfRule type="iconSet" priority="27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7 H131">
    <cfRule type="iconSet" priority="274">
      <iconSet iconSet="4Rating">
        <cfvo type="percent" val="0"/>
        <cfvo type="percent" val="25"/>
        <cfvo type="percent" val="50"/>
        <cfvo type="percent" val="75"/>
      </iconSet>
    </cfRule>
    <cfRule type="iconSet" priority="27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1:H155">
    <cfRule type="iconSet" priority="285">
      <iconSet iconSet="4Rating">
        <cfvo type="percent" val="0"/>
        <cfvo type="percent" val="25"/>
        <cfvo type="percent" val="50"/>
        <cfvo type="percent" val="75"/>
      </iconSet>
    </cfRule>
    <cfRule type="iconSet" priority="286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1:H155">
    <cfRule type="iconSet" priority="28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50:H155">
    <cfRule type="iconSet" priority="288">
      <iconSet iconSet="4Rating">
        <cfvo type="percent" val="0"/>
        <cfvo type="percent" val="25"/>
        <cfvo type="percent" val="50"/>
        <cfvo type="percent" val="75"/>
      </iconSet>
    </cfRule>
    <cfRule type="iconSet" priority="28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50:J157">
    <cfRule type="iconSet" priority="296">
      <iconSet iconSet="3Symbols2">
        <cfvo type="percent" val="0"/>
        <cfvo type="percent" val="33"/>
        <cfvo type="percent" val="67"/>
      </iconSet>
    </cfRule>
  </conditionalFormatting>
  <conditionalFormatting sqref="AJ28:AJ30">
    <cfRule type="iconSet" priority="314">
      <iconSet iconSet="4Rating">
        <cfvo type="percent" val="0"/>
        <cfvo type="percent" val="25"/>
        <cfvo type="percent" val="50"/>
        <cfvo type="percent" val="75"/>
      </iconSet>
    </cfRule>
    <cfRule type="iconSet" priority="31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J28:AJ30">
    <cfRule type="iconSet" priority="31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J26:K30">
    <cfRule type="iconSet" priority="359">
      <iconSet iconSet="3Symbols2">
        <cfvo type="percent" val="0"/>
        <cfvo type="percent" val="33"/>
        <cfvo type="percent" val="67"/>
      </iconSet>
    </cfRule>
  </conditionalFormatting>
  <conditionalFormatting sqref="H28:H30">
    <cfRule type="iconSet" priority="360">
      <iconSet iconSet="4Rating">
        <cfvo type="percent" val="0"/>
        <cfvo type="percent" val="25"/>
        <cfvo type="percent" val="50"/>
        <cfvo type="percent" val="75"/>
      </iconSet>
    </cfRule>
    <cfRule type="iconSet" priority="36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8:H30">
    <cfRule type="iconSet" priority="362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3">
    <dataValidation type="list" allowBlank="1" showInputMessage="1" showErrorMessage="1" sqref="C44:C49 C142:C149 C103 C114:C121 C96:C101 C42 C28:C32 C105:C112 C87:C94 C69:C76 C132:C140 C51:C58 C123:C130 C78:C85 C151:C159 C60:C67 C161:C1075 C35:C40">
      <formula1>$L$2:$L$30</formula1>
    </dataValidation>
    <dataValidation type="list" allowBlank="1" showInputMessage="1" showErrorMessage="1" sqref="C1076:C1253">
      <formula1>$L$2:$L$27</formula1>
    </dataValidation>
    <dataValidation type="list" allowBlank="1" showInputMessage="1" showErrorMessage="1" sqref="F60:F67 F123:F130 F69:F76 F42 F38:F40 F35:F37 F96:F98 F142:F149 F161:F331 F44:F49 F51:F58 F78:F85 F87:F94 F100:F103 F105:F112 F114:F121 F132:F140 F151:F159 F28:F32">
      <formula1>$B$3:$B$13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tableParts count="18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429"/>
  <sheetViews>
    <sheetView zoomScaleNormal="100" workbookViewId="0">
      <selection activeCell="B42" sqref="B42"/>
    </sheetView>
  </sheetViews>
  <sheetFormatPr defaultRowHeight="15" x14ac:dyDescent="0.25"/>
  <cols>
    <col min="1" max="1" width="1.85546875" style="20" customWidth="1"/>
    <col min="2" max="2" width="24.42578125" customWidth="1"/>
    <col min="3" max="3" width="27.140625" customWidth="1"/>
    <col min="4" max="4" width="23.42578125" customWidth="1"/>
    <col min="5" max="5" width="22.85546875" customWidth="1"/>
    <col min="6" max="6" width="18.42578125" customWidth="1"/>
    <col min="7" max="7" width="13" bestFit="1" customWidth="1"/>
    <col min="8" max="9" width="15.42578125" customWidth="1"/>
    <col min="10" max="10" width="16.140625" customWidth="1"/>
    <col min="11" max="11" width="23.42578125" customWidth="1"/>
    <col min="12" max="12" width="21.42578125" customWidth="1"/>
    <col min="13" max="13" width="13.7109375" customWidth="1"/>
    <col min="14" max="14" width="10.28515625" bestFit="1" customWidth="1"/>
    <col min="15" max="15" width="14.7109375" bestFit="1" customWidth="1"/>
    <col min="16" max="16" width="10.7109375" bestFit="1" customWidth="1"/>
    <col min="17" max="17" width="15.85546875" bestFit="1" customWidth="1"/>
    <col min="19" max="19" width="10.7109375" bestFit="1" customWidth="1"/>
    <col min="22" max="22" width="9.140625" customWidth="1"/>
    <col min="36" max="36" width="10.42578125" bestFit="1" customWidth="1"/>
  </cols>
  <sheetData>
    <row r="1" spans="2:28" s="20" customFormat="1" ht="7.5" customHeight="1" x14ac:dyDescent="0.25"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2:28" ht="15.75" x14ac:dyDescent="0.25">
      <c r="B2" s="86" t="s">
        <v>0</v>
      </c>
      <c r="C2" s="86" t="s">
        <v>8</v>
      </c>
      <c r="D2" s="86" t="s">
        <v>32</v>
      </c>
      <c r="E2" s="86" t="s">
        <v>9</v>
      </c>
      <c r="F2" s="9"/>
      <c r="G2" s="9"/>
      <c r="H2" s="9"/>
      <c r="I2" s="9"/>
      <c r="J2" s="9"/>
      <c r="K2" s="9"/>
      <c r="L2" s="21" t="s">
        <v>116</v>
      </c>
      <c r="M2" s="22">
        <f>SUMIFS($I$28:$I$501,$C$28:$C$501,L2)</f>
        <v>0</v>
      </c>
      <c r="N2" s="9"/>
      <c r="O2" s="9" t="s">
        <v>29</v>
      </c>
      <c r="P2" s="49">
        <f>SUM(M7:M25)</f>
        <v>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8" ht="16.5" customHeight="1" x14ac:dyDescent="0.25">
      <c r="B3" s="40" t="s">
        <v>113</v>
      </c>
      <c r="C3" s="42">
        <v>0</v>
      </c>
      <c r="D3" s="41">
        <f>SUMIFS(I28:I159,F28:F159,B3)+C3</f>
        <v>0</v>
      </c>
      <c r="E3" s="41">
        <f ca="1">SUMIFS($I$28:$I$510,$F$28:$F$510,B3,$B$28:$B$510,"&lt;="&amp;TODAY())+C3</f>
        <v>0</v>
      </c>
      <c r="F3" s="15"/>
      <c r="G3" s="6"/>
      <c r="H3" s="9"/>
      <c r="I3" s="9"/>
      <c r="J3" s="9"/>
      <c r="K3" s="9"/>
      <c r="L3" s="21" t="s">
        <v>14</v>
      </c>
      <c r="M3" s="22">
        <f>SUMIFS($I$28:$I$501,$C$28:$C$501,L3)</f>
        <v>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8" x14ac:dyDescent="0.25">
      <c r="B4" s="40" t="s">
        <v>115</v>
      </c>
      <c r="C4" s="42">
        <v>0</v>
      </c>
      <c r="D4" s="41">
        <f>SUMIFS(I28:I159,F28:F159,B4)+C4</f>
        <v>0</v>
      </c>
      <c r="E4" s="41">
        <f ca="1">SUMIFS($I$28:$I$510,$F$28:$F$510,B4,$B$28:$B$510,"&lt;="&amp;TODAY())+C4</f>
        <v>0</v>
      </c>
      <c r="F4" s="9"/>
      <c r="G4" s="9"/>
      <c r="H4" s="9"/>
      <c r="I4" s="9"/>
      <c r="J4" s="9"/>
      <c r="K4" s="9"/>
      <c r="L4" s="21" t="s">
        <v>15</v>
      </c>
      <c r="M4" s="22">
        <f>SUMIFS($I$28:$I$501,$C$28:$C$501,L4)</f>
        <v>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8" x14ac:dyDescent="0.25">
      <c r="B5" s="40" t="s">
        <v>114</v>
      </c>
      <c r="C5" s="42">
        <v>0</v>
      </c>
      <c r="D5" s="41">
        <f>SUMIFS(I28:I159,F28:F159,B5)+C5</f>
        <v>0</v>
      </c>
      <c r="E5" s="41">
        <f ca="1">SUMIFS($I$28:$I$510,$F$28:$F$510,B5,$B$28:$B$510,"&lt;="&amp;TODAY())+C5</f>
        <v>0</v>
      </c>
      <c r="F5" s="15"/>
      <c r="G5" s="5"/>
      <c r="H5" s="16"/>
      <c r="I5" s="16"/>
      <c r="J5" s="16"/>
      <c r="K5" s="16"/>
      <c r="L5" s="21" t="s">
        <v>24</v>
      </c>
      <c r="M5" s="22">
        <f>SUMIFS($I$28:$I$501,$C$28:$C$501,L5)</f>
        <v>0</v>
      </c>
      <c r="N5" s="9"/>
      <c r="O5" s="9" t="s">
        <v>83</v>
      </c>
      <c r="P5" s="9"/>
      <c r="Q5" s="9"/>
      <c r="R5" s="9">
        <v>410.17</v>
      </c>
      <c r="S5" s="9"/>
      <c r="T5" s="9"/>
      <c r="U5" s="9"/>
      <c r="V5" s="9"/>
      <c r="W5" s="9"/>
      <c r="X5" s="9"/>
      <c r="Y5" s="9"/>
      <c r="Z5" s="9"/>
      <c r="AA5" s="9"/>
    </row>
    <row r="6" spans="2:28" x14ac:dyDescent="0.25">
      <c r="B6" s="51" t="s">
        <v>7</v>
      </c>
      <c r="C6" s="42">
        <v>0</v>
      </c>
      <c r="D6" s="114">
        <f>SUMIFS(I28:I159,F28:F159,B6)+C6</f>
        <v>0</v>
      </c>
      <c r="E6" s="114">
        <f ca="1">SUMIFS($I$28:$I$510,$F$28:$F$510,B6,$B$28:$B$510,"&lt;="&amp;TODAY())+C6</f>
        <v>0</v>
      </c>
      <c r="F6" s="15"/>
      <c r="G6" s="5"/>
      <c r="H6" s="16"/>
      <c r="I6" s="16"/>
      <c r="J6" s="16"/>
      <c r="K6" s="16"/>
      <c r="L6" s="21" t="s">
        <v>16</v>
      </c>
      <c r="M6" s="22">
        <f>SUMIFS($I$28:$I$501,$C$28:$C$501,L6)</f>
        <v>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8" x14ac:dyDescent="0.25">
      <c r="B7" s="112"/>
      <c r="C7" s="113"/>
      <c r="D7" s="113"/>
      <c r="E7" s="113"/>
      <c r="F7" s="15"/>
      <c r="G7" s="6"/>
      <c r="H7" s="9"/>
      <c r="I7" s="9"/>
      <c r="J7" s="9"/>
      <c r="K7" s="9"/>
      <c r="L7" s="23" t="s">
        <v>112</v>
      </c>
      <c r="M7" s="22">
        <f t="shared" ref="M7:M35" si="0">SUMIFS($I$28:$I$501,$C$28:$C$501,L7)*-1</f>
        <v>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8" x14ac:dyDescent="0.25">
      <c r="B8" s="112"/>
      <c r="C8" s="113"/>
      <c r="D8" s="113"/>
      <c r="E8" s="113"/>
      <c r="F8" s="15"/>
      <c r="G8" s="5"/>
      <c r="H8" s="16"/>
      <c r="I8" s="16"/>
      <c r="J8" s="16"/>
      <c r="K8" s="16"/>
      <c r="L8" s="23" t="s">
        <v>26</v>
      </c>
      <c r="M8" s="22">
        <f t="shared" si="0"/>
        <v>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8" x14ac:dyDescent="0.25">
      <c r="B9" s="109"/>
      <c r="C9" s="110"/>
      <c r="D9" s="41"/>
      <c r="E9" s="41"/>
      <c r="F9" s="17"/>
      <c r="G9" s="5"/>
      <c r="H9" s="16"/>
      <c r="I9" s="16"/>
      <c r="J9" s="16"/>
      <c r="K9" s="16"/>
      <c r="L9" s="23" t="s">
        <v>11</v>
      </c>
      <c r="M9" s="22">
        <f t="shared" si="0"/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8" x14ac:dyDescent="0.25">
      <c r="B10" s="40" t="s">
        <v>1</v>
      </c>
      <c r="C10" s="41">
        <f>SUM(C3:C9)</f>
        <v>0</v>
      </c>
      <c r="D10" s="41">
        <f>SUM(D3:D9)</f>
        <v>0</v>
      </c>
      <c r="E10" s="41">
        <f ca="1">SUM(E3:E9)</f>
        <v>0</v>
      </c>
      <c r="F10" s="17"/>
      <c r="G10" s="5"/>
      <c r="H10" s="16"/>
      <c r="I10" s="16"/>
      <c r="J10" s="16"/>
      <c r="K10" s="16"/>
      <c r="L10" s="23" t="s">
        <v>12</v>
      </c>
      <c r="M10" s="22">
        <f t="shared" si="0"/>
        <v>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8" x14ac:dyDescent="0.25">
      <c r="B11" s="73"/>
      <c r="C11" s="74"/>
      <c r="D11" s="74"/>
      <c r="E11" s="74"/>
      <c r="F11" s="15"/>
      <c r="G11" s="5"/>
      <c r="H11" s="16"/>
      <c r="I11" s="16"/>
      <c r="J11" s="16"/>
      <c r="K11" s="16"/>
      <c r="L11" s="23" t="s">
        <v>22</v>
      </c>
      <c r="M11" s="22">
        <f t="shared" si="0"/>
        <v>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8" x14ac:dyDescent="0.25">
      <c r="B12" s="87" t="s">
        <v>84</v>
      </c>
      <c r="C12" s="88" t="s">
        <v>86</v>
      </c>
      <c r="D12" s="88" t="s">
        <v>55</v>
      </c>
      <c r="E12" s="88" t="s">
        <v>111</v>
      </c>
      <c r="F12" s="74"/>
      <c r="G12" s="15"/>
      <c r="H12" s="5"/>
      <c r="I12" s="16"/>
      <c r="J12" s="16"/>
      <c r="K12" s="16"/>
      <c r="L12" s="23" t="s">
        <v>13</v>
      </c>
      <c r="M12" s="22">
        <f t="shared" si="0"/>
        <v>0</v>
      </c>
      <c r="N12" s="2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x14ac:dyDescent="0.25">
      <c r="B13" s="1" t="s">
        <v>117</v>
      </c>
      <c r="C13" s="111">
        <f>IF(B13&lt;&gt;"",SUMIFS(I28:I459,D28:D459,CONCATENATE("*",B13,"*")),"")</f>
        <v>0</v>
      </c>
      <c r="D13" s="111">
        <f>IF(B13&lt;&gt;"",SUMIFS(I28:I459,D28:D459,"*ITAUCARD-GATEWAY*"),"")</f>
        <v>0</v>
      </c>
      <c r="E13" s="85">
        <f t="shared" ref="E13:E14" si="1">IF(B13&lt;&gt;"",C13-D13,"")</f>
        <v>0</v>
      </c>
      <c r="F13" s="74"/>
      <c r="G13" s="15"/>
      <c r="H13" s="5"/>
      <c r="I13" s="16"/>
      <c r="J13" s="16"/>
      <c r="K13" s="16"/>
      <c r="L13" s="23" t="s">
        <v>17</v>
      </c>
      <c r="M13" s="22">
        <f t="shared" si="0"/>
        <v>0</v>
      </c>
      <c r="N13" s="2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2:28" x14ac:dyDescent="0.25">
      <c r="B14" s="26"/>
      <c r="C14" s="111" t="str">
        <f>IF(B14&lt;&gt;"",SUMIFS(I29:I460,D29:D460,CONCATENATE("*",B14,"*")),"")</f>
        <v/>
      </c>
      <c r="D14" s="111" t="str">
        <f>IF(B14&lt;&gt;"",SUMIFS(I29:I460,D29:D460,"*ITAUCARD-GATEWAY*"),"")</f>
        <v/>
      </c>
      <c r="E14" s="85" t="str">
        <f t="shared" si="1"/>
        <v/>
      </c>
      <c r="F14" s="75"/>
      <c r="G14" s="6"/>
      <c r="H14" s="6"/>
      <c r="I14" s="9"/>
      <c r="J14" s="9"/>
      <c r="K14" s="9"/>
      <c r="L14" s="23" t="s">
        <v>18</v>
      </c>
      <c r="M14" s="22">
        <f t="shared" si="0"/>
        <v>0</v>
      </c>
      <c r="N14" s="2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x14ac:dyDescent="0.25">
      <c r="B15" s="6"/>
      <c r="C15" s="15"/>
      <c r="D15" s="84"/>
      <c r="E15" s="75"/>
      <c r="F15" s="6"/>
      <c r="G15" s="6"/>
      <c r="H15" s="9"/>
      <c r="I15" s="9"/>
      <c r="J15" s="9"/>
      <c r="K15" s="9"/>
      <c r="L15" s="23" t="s">
        <v>70</v>
      </c>
      <c r="M15" s="22">
        <f t="shared" si="0"/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8" x14ac:dyDescent="0.25">
      <c r="B16" s="73"/>
      <c r="C16" s="74"/>
      <c r="D16" s="74"/>
      <c r="E16" s="74"/>
      <c r="F16" s="6"/>
      <c r="G16" s="6"/>
      <c r="H16" s="9"/>
      <c r="I16" s="9"/>
      <c r="J16" s="9"/>
      <c r="K16" s="9"/>
      <c r="L16" s="23" t="s">
        <v>23</v>
      </c>
      <c r="M16" s="22">
        <f t="shared" si="0"/>
        <v>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6" ht="15.75" x14ac:dyDescent="0.25">
      <c r="B17" s="65" t="s">
        <v>21</v>
      </c>
      <c r="C17" s="66" t="s">
        <v>52</v>
      </c>
      <c r="D17" s="67" t="s">
        <v>53</v>
      </c>
      <c r="E17" s="15"/>
      <c r="F17" s="16"/>
      <c r="G17" s="9"/>
      <c r="H17" s="9"/>
      <c r="I17" s="9"/>
      <c r="J17" s="9"/>
      <c r="K17" s="9"/>
      <c r="L17" s="23" t="s">
        <v>19</v>
      </c>
      <c r="M17" s="22">
        <f t="shared" si="0"/>
        <v>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36" ht="15.75" x14ac:dyDescent="0.25">
      <c r="B18" s="56" t="s">
        <v>25</v>
      </c>
      <c r="C18" s="55">
        <f>SUMIFS(G28:G459,C28:C459,"&lt;&gt;Transferência",C28:C459,"&lt;&gt;Gateway")</f>
        <v>0</v>
      </c>
      <c r="D18" s="57">
        <f ca="1">SUMIFS(G28:G459,C28:C459,"&lt;&gt;Transferência",$B$28:$B$459,"&lt;="&amp;TODAY(),C28:C459,"&lt;&gt;Gateway")</f>
        <v>0</v>
      </c>
      <c r="E18" s="15"/>
      <c r="F18" s="16"/>
      <c r="G18" s="9"/>
      <c r="H18" s="9"/>
      <c r="I18" s="9"/>
      <c r="J18" s="9"/>
      <c r="K18" s="9"/>
      <c r="L18" s="23" t="s">
        <v>20</v>
      </c>
      <c r="M18" s="22">
        <f t="shared" si="0"/>
        <v>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6" ht="15.75" customHeight="1" x14ac:dyDescent="0.25">
      <c r="B19" s="58" t="s">
        <v>5</v>
      </c>
      <c r="C19" s="53">
        <f>SUMIFS(G28:G459,C28:C459,"&lt;&gt;Transferência",C28:C459,"&lt;&gt;Gateway")</f>
        <v>0</v>
      </c>
      <c r="D19" s="59">
        <f ca="1">SUMIFS(G28:G459,C28:C459,"&lt;&gt;Transferência",$B$28:$B$459,"&lt;="&amp;TODAY(),C28:C459,"&lt;&gt;Gateway")</f>
        <v>0</v>
      </c>
      <c r="E19" s="15"/>
      <c r="F19" s="16"/>
      <c r="G19" s="9"/>
      <c r="H19" s="9"/>
      <c r="I19" s="9"/>
      <c r="J19" s="9"/>
      <c r="K19" s="9"/>
      <c r="L19" s="21" t="s">
        <v>55</v>
      </c>
      <c r="M19" s="22">
        <f t="shared" si="0"/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6" x14ac:dyDescent="0.25">
      <c r="B20" s="60" t="s">
        <v>6</v>
      </c>
      <c r="C20" s="54">
        <f>SUMIFS(H28:H459,C28:C459,"&lt;&gt;Transferência",C28:C459,"&lt;&gt;Gateway")</f>
        <v>0</v>
      </c>
      <c r="D20" s="61">
        <f ca="1">SUMIFS(H28:H459,C28:C459,"&lt;&gt;Transferência",$B$28:$B$459,"&lt;="&amp;TODAY(),C28:C459,"&lt;&gt;Gateway")</f>
        <v>0</v>
      </c>
      <c r="E20" s="15"/>
      <c r="F20" s="16"/>
      <c r="G20" s="9"/>
      <c r="H20" s="9"/>
      <c r="I20" s="9"/>
      <c r="J20" s="9"/>
      <c r="K20" s="9"/>
      <c r="L20" s="23" t="s">
        <v>30</v>
      </c>
      <c r="M20" s="22">
        <f t="shared" si="0"/>
        <v>0</v>
      </c>
      <c r="N20" s="9"/>
      <c r="O20" s="9"/>
      <c r="P20" s="9"/>
      <c r="Q20" s="18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6" ht="15.75" x14ac:dyDescent="0.25">
      <c r="B21" s="62" t="s">
        <v>10</v>
      </c>
      <c r="C21" s="63">
        <f>C19-C20</f>
        <v>0</v>
      </c>
      <c r="D21" s="64">
        <f ca="1">D19-D20</f>
        <v>0</v>
      </c>
      <c r="E21" s="15"/>
      <c r="F21" s="16"/>
      <c r="G21" s="9"/>
      <c r="H21" s="9"/>
      <c r="I21" s="9"/>
      <c r="J21" s="9"/>
      <c r="K21" s="9"/>
      <c r="L21" s="23" t="s">
        <v>31</v>
      </c>
      <c r="M21" s="22">
        <f t="shared" si="0"/>
        <v>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6" x14ac:dyDescent="0.25">
      <c r="C22" s="9"/>
      <c r="D22" s="9"/>
      <c r="F22" s="16"/>
      <c r="G22" s="9"/>
      <c r="H22" s="9"/>
      <c r="I22" s="9"/>
      <c r="J22" s="9"/>
      <c r="K22" s="9"/>
      <c r="L22" s="24" t="s">
        <v>33</v>
      </c>
      <c r="M22" s="22">
        <f t="shared" si="0"/>
        <v>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6" x14ac:dyDescent="0.25">
      <c r="B23" s="9"/>
      <c r="C23" s="9"/>
      <c r="D23" s="9"/>
      <c r="E23" s="9"/>
      <c r="F23" s="16"/>
      <c r="G23" s="9"/>
      <c r="H23" s="9"/>
      <c r="I23" s="9"/>
      <c r="J23" s="9"/>
      <c r="K23" s="9"/>
      <c r="L23" s="25" t="s">
        <v>34</v>
      </c>
      <c r="M23" s="22">
        <f t="shared" si="0"/>
        <v>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6" x14ac:dyDescent="0.25">
      <c r="A24" s="9"/>
      <c r="B24" s="19"/>
      <c r="C24" s="15"/>
      <c r="D24" s="15"/>
      <c r="E24" s="15"/>
      <c r="F24" s="18"/>
      <c r="G24" s="9"/>
      <c r="H24" s="9"/>
      <c r="I24" s="9"/>
      <c r="J24" s="18"/>
      <c r="K24" s="18"/>
      <c r="L24" s="25" t="s">
        <v>35</v>
      </c>
      <c r="M24" s="22">
        <f t="shared" si="0"/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6" x14ac:dyDescent="0.25">
      <c r="A25" s="9"/>
      <c r="B25" s="24" t="s">
        <v>76</v>
      </c>
      <c r="C25" s="9"/>
      <c r="D25" s="9"/>
      <c r="E25" s="9"/>
      <c r="F25" s="9"/>
      <c r="G25" s="9"/>
      <c r="H25" s="9"/>
      <c r="I25" s="9"/>
      <c r="J25" s="44"/>
      <c r="K25" s="44"/>
      <c r="L25" s="25" t="s">
        <v>49</v>
      </c>
      <c r="M25" s="22">
        <f t="shared" si="0"/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6" x14ac:dyDescent="0.25">
      <c r="A26" s="9"/>
      <c r="B26" s="9"/>
      <c r="C26" s="9"/>
      <c r="D26" s="9"/>
      <c r="E26" s="9"/>
      <c r="F26" s="9"/>
      <c r="G26" s="9"/>
      <c r="H26" s="9"/>
      <c r="I26" s="9"/>
      <c r="J26" s="7"/>
      <c r="K26" s="7"/>
      <c r="L26" s="25" t="s">
        <v>51</v>
      </c>
      <c r="M26" s="22">
        <f t="shared" si="0"/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6" ht="15.75" x14ac:dyDescent="0.25">
      <c r="B27" s="47" t="s">
        <v>2</v>
      </c>
      <c r="C27" s="46" t="s">
        <v>3</v>
      </c>
      <c r="D27" s="46" t="s">
        <v>4</v>
      </c>
      <c r="E27" s="52" t="s">
        <v>50</v>
      </c>
      <c r="F27" s="46" t="s">
        <v>0</v>
      </c>
      <c r="G27" s="46" t="s">
        <v>5</v>
      </c>
      <c r="H27" s="46" t="s">
        <v>6</v>
      </c>
      <c r="I27" s="46" t="s">
        <v>1</v>
      </c>
      <c r="J27" s="7"/>
      <c r="K27" s="7"/>
      <c r="L27" s="25" t="s">
        <v>73</v>
      </c>
      <c r="M27" s="22">
        <f t="shared" si="0"/>
        <v>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36" x14ac:dyDescent="0.25">
      <c r="B28" s="48"/>
      <c r="C28" s="2"/>
      <c r="D28" s="45"/>
      <c r="E28" s="45"/>
      <c r="F28" s="1"/>
      <c r="G28" s="115"/>
      <c r="H28" s="35"/>
      <c r="I28" s="116" t="str">
        <f t="shared" ref="I28:I89" si="2">IF(B28&lt;&gt;"",G28-H28,"")</f>
        <v/>
      </c>
      <c r="J28" s="7"/>
      <c r="K28" s="7"/>
      <c r="L28" s="25" t="s">
        <v>46</v>
      </c>
      <c r="M28" s="22">
        <f t="shared" si="0"/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J28" s="70"/>
    </row>
    <row r="29" spans="1:36" x14ac:dyDescent="0.25">
      <c r="B29" s="48"/>
      <c r="C29" s="2"/>
      <c r="D29" s="45"/>
      <c r="E29" s="45"/>
      <c r="F29" s="1"/>
      <c r="G29" s="115"/>
      <c r="H29" s="35"/>
      <c r="I29" s="116" t="str">
        <f t="shared" si="2"/>
        <v/>
      </c>
      <c r="J29" s="7"/>
      <c r="K29" s="7"/>
      <c r="L29" s="25" t="s">
        <v>57</v>
      </c>
      <c r="M29" s="22">
        <f t="shared" si="0"/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J29" s="71"/>
    </row>
    <row r="30" spans="1:36" x14ac:dyDescent="0.25">
      <c r="B30" s="48"/>
      <c r="C30" s="2"/>
      <c r="D30" s="45"/>
      <c r="E30" s="45"/>
      <c r="F30" s="1"/>
      <c r="G30" s="115"/>
      <c r="H30" s="35"/>
      <c r="I30" s="116" t="str">
        <f t="shared" si="2"/>
        <v/>
      </c>
      <c r="J30" s="7"/>
      <c r="K30" s="7"/>
      <c r="L30" s="25" t="s">
        <v>56</v>
      </c>
      <c r="M30" s="22">
        <f t="shared" si="0"/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J30" s="72"/>
    </row>
    <row r="31" spans="1:36" x14ac:dyDescent="0.25">
      <c r="B31" s="48"/>
      <c r="C31" s="2"/>
      <c r="D31" s="45"/>
      <c r="E31" s="45"/>
      <c r="F31" s="1"/>
      <c r="G31" s="115"/>
      <c r="H31" s="35"/>
      <c r="I31" s="116" t="str">
        <f t="shared" si="2"/>
        <v/>
      </c>
      <c r="J31" s="7"/>
      <c r="K31" s="7"/>
      <c r="L31" s="25" t="s">
        <v>67</v>
      </c>
      <c r="M31" s="22">
        <f t="shared" si="0"/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J31" s="71"/>
    </row>
    <row r="32" spans="1:36" x14ac:dyDescent="0.25">
      <c r="B32" s="48"/>
      <c r="C32" s="2"/>
      <c r="D32" s="45"/>
      <c r="E32" s="45"/>
      <c r="F32" s="1"/>
      <c r="G32" s="115"/>
      <c r="H32" s="35"/>
      <c r="I32" s="116" t="str">
        <f t="shared" si="2"/>
        <v/>
      </c>
      <c r="J32" s="7"/>
      <c r="K32" s="7"/>
      <c r="L32" s="25" t="s">
        <v>54</v>
      </c>
      <c r="M32" s="22">
        <f t="shared" si="0"/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J32" s="72"/>
    </row>
    <row r="33" spans="1:36" x14ac:dyDescent="0.25">
      <c r="B33" s="48"/>
      <c r="C33" s="2"/>
      <c r="D33" s="45"/>
      <c r="E33" s="45"/>
      <c r="F33" s="1"/>
      <c r="G33" s="115"/>
      <c r="H33" s="35"/>
      <c r="I33" s="116" t="str">
        <f t="shared" si="2"/>
        <v/>
      </c>
      <c r="J33" s="7"/>
      <c r="K33" s="7"/>
      <c r="L33" s="25" t="s">
        <v>69</v>
      </c>
      <c r="M33" s="22">
        <f t="shared" si="0"/>
        <v>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J33" s="8"/>
    </row>
    <row r="34" spans="1:36" x14ac:dyDescent="0.25">
      <c r="B34" s="48"/>
      <c r="C34" s="2"/>
      <c r="D34" s="45"/>
      <c r="E34" s="45"/>
      <c r="F34" s="1"/>
      <c r="G34" s="115"/>
      <c r="H34" s="35"/>
      <c r="I34" s="116" t="str">
        <f t="shared" si="2"/>
        <v/>
      </c>
      <c r="J34" s="7"/>
      <c r="K34" s="7"/>
      <c r="L34" s="25" t="s">
        <v>85</v>
      </c>
      <c r="M34" s="22">
        <f t="shared" si="0"/>
        <v>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36" x14ac:dyDescent="0.25">
      <c r="B35" s="48"/>
      <c r="C35" s="2"/>
      <c r="D35" s="45"/>
      <c r="E35" s="45"/>
      <c r="F35" s="1"/>
      <c r="G35" s="42"/>
      <c r="H35" s="38"/>
      <c r="I35" s="116" t="str">
        <f t="shared" si="2"/>
        <v/>
      </c>
      <c r="J35" s="7"/>
      <c r="K35" s="7"/>
      <c r="L35" s="25" t="s">
        <v>88</v>
      </c>
      <c r="M35" s="22">
        <f t="shared" si="0"/>
        <v>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36" x14ac:dyDescent="0.25">
      <c r="B36" s="79"/>
      <c r="C36" s="5"/>
      <c r="D36" s="83"/>
      <c r="E36" s="83"/>
      <c r="F36" s="6"/>
      <c r="G36" s="10"/>
      <c r="H36" s="10"/>
      <c r="I36" s="117" t="str">
        <f t="shared" si="2"/>
        <v/>
      </c>
      <c r="J36" s="7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36" x14ac:dyDescent="0.25">
      <c r="B37" s="81" t="s">
        <v>77</v>
      </c>
      <c r="C37" s="5"/>
      <c r="D37" s="83"/>
      <c r="E37" s="83"/>
      <c r="F37" s="6"/>
      <c r="G37" s="10"/>
      <c r="H37" s="12"/>
      <c r="I37" s="117"/>
      <c r="J37" s="7"/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36" x14ac:dyDescent="0.25">
      <c r="B38" s="9"/>
      <c r="C38" s="9"/>
      <c r="D38" s="9"/>
      <c r="E38" s="9"/>
      <c r="F38" s="9"/>
      <c r="G38" s="80"/>
      <c r="H38" s="80"/>
      <c r="I38" s="80"/>
      <c r="J38" s="7"/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36" ht="15.75" x14ac:dyDescent="0.25">
      <c r="B39" s="47" t="s">
        <v>2</v>
      </c>
      <c r="C39" s="46" t="s">
        <v>3</v>
      </c>
      <c r="D39" s="46" t="s">
        <v>4</v>
      </c>
      <c r="E39" s="52" t="s">
        <v>50</v>
      </c>
      <c r="F39" s="46" t="s">
        <v>0</v>
      </c>
      <c r="G39" s="118" t="s">
        <v>5</v>
      </c>
      <c r="H39" s="118" t="s">
        <v>6</v>
      </c>
      <c r="I39" s="118" t="s">
        <v>1</v>
      </c>
      <c r="J39" s="7"/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36" x14ac:dyDescent="0.25">
      <c r="A40" s="121"/>
      <c r="B40" s="82"/>
      <c r="C40" s="2"/>
      <c r="D40" s="45"/>
      <c r="E40" s="45"/>
      <c r="F40" s="1"/>
      <c r="G40" s="37"/>
      <c r="H40" s="38"/>
      <c r="I40" s="116" t="str">
        <f>IF(B40&lt;&gt;"",G40-H40,"")</f>
        <v/>
      </c>
      <c r="J40" s="7"/>
      <c r="K40" s="7"/>
      <c r="L40" s="9"/>
      <c r="M40" s="9"/>
      <c r="N40" s="9"/>
      <c r="O40" s="9"/>
      <c r="P40" s="9"/>
      <c r="Q40" s="9"/>
      <c r="R40" s="9"/>
      <c r="S40" s="50"/>
      <c r="T40" s="9"/>
      <c r="U40" s="9"/>
      <c r="V40" s="9"/>
      <c r="W40" s="9"/>
      <c r="X40" s="9"/>
      <c r="Y40" s="9"/>
      <c r="Z40" s="9"/>
      <c r="AA40" s="9"/>
    </row>
    <row r="41" spans="1:36" x14ac:dyDescent="0.25">
      <c r="A41" s="121"/>
      <c r="B41" s="82"/>
      <c r="C41" s="2"/>
      <c r="D41" s="45"/>
      <c r="E41" s="45"/>
      <c r="F41" s="1"/>
      <c r="G41" s="115"/>
      <c r="H41" s="35"/>
      <c r="I41" s="116" t="str">
        <f>IF(B41&lt;&gt;"",G41-H41,"")</f>
        <v/>
      </c>
      <c r="J41" s="7"/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36" x14ac:dyDescent="0.25">
      <c r="A42" s="121"/>
      <c r="B42" s="82"/>
      <c r="C42" s="2"/>
      <c r="D42" s="45"/>
      <c r="E42" s="45"/>
      <c r="F42" s="1"/>
      <c r="G42" s="115"/>
      <c r="H42" s="102"/>
      <c r="I42" s="116" t="str">
        <f>IF(B42&lt;&gt;"",G42-H42,"")</f>
        <v/>
      </c>
      <c r="J42" s="7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36" x14ac:dyDescent="0.25">
      <c r="A43" s="121"/>
      <c r="B43" s="82"/>
      <c r="C43" s="2"/>
      <c r="D43" s="26"/>
      <c r="E43" s="26"/>
      <c r="F43" s="26"/>
      <c r="G43" s="39"/>
      <c r="H43" s="38"/>
      <c r="I43" s="116"/>
      <c r="J43" s="7"/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36" x14ac:dyDescent="0.25">
      <c r="A44" s="121"/>
      <c r="B44" s="79"/>
      <c r="C44" s="5"/>
      <c r="D44" s="83"/>
      <c r="E44" s="83"/>
      <c r="F44" s="6"/>
      <c r="G44" s="10"/>
      <c r="H44" s="13"/>
      <c r="I44" s="117" t="str">
        <f t="shared" si="2"/>
        <v/>
      </c>
      <c r="J44" s="7"/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36" x14ac:dyDescent="0.25">
      <c r="A45" s="121"/>
      <c r="B45" s="81" t="s">
        <v>34</v>
      </c>
      <c r="C45" s="5"/>
      <c r="D45" s="83"/>
      <c r="E45" s="83"/>
      <c r="F45" s="6"/>
      <c r="G45" s="11"/>
      <c r="H45" s="12"/>
      <c r="I45" s="117"/>
      <c r="J45" s="7"/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36" x14ac:dyDescent="0.25">
      <c r="A46" s="121"/>
      <c r="B46" s="79"/>
      <c r="C46" s="5"/>
      <c r="D46" s="83"/>
      <c r="E46" s="83"/>
      <c r="F46" s="6"/>
      <c r="G46" s="119"/>
      <c r="H46" s="12"/>
      <c r="I46" s="117" t="str">
        <f t="shared" si="2"/>
        <v/>
      </c>
      <c r="J46" s="7"/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36" ht="15.75" x14ac:dyDescent="0.25">
      <c r="A47" s="121"/>
      <c r="B47" s="122" t="s">
        <v>2</v>
      </c>
      <c r="C47" s="46" t="s">
        <v>3</v>
      </c>
      <c r="D47" s="46" t="s">
        <v>4</v>
      </c>
      <c r="E47" s="52" t="s">
        <v>50</v>
      </c>
      <c r="F47" s="46" t="s">
        <v>0</v>
      </c>
      <c r="G47" s="118" t="s">
        <v>5</v>
      </c>
      <c r="H47" s="118" t="s">
        <v>6</v>
      </c>
      <c r="I47" s="118" t="s">
        <v>1</v>
      </c>
      <c r="J47" s="7"/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36" x14ac:dyDescent="0.25">
      <c r="A48" s="121"/>
      <c r="B48" s="82"/>
      <c r="C48" s="2"/>
      <c r="D48" s="45"/>
      <c r="E48" s="45"/>
      <c r="F48" s="1"/>
      <c r="G48" s="37"/>
      <c r="H48" s="38"/>
      <c r="I48" s="116" t="str">
        <f t="shared" ref="I48:I52" si="3">IF(B48&lt;&gt;"",G48-H48,"")</f>
        <v/>
      </c>
      <c r="J48" s="7"/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121"/>
      <c r="B49" s="103"/>
      <c r="C49" s="26"/>
      <c r="D49" s="26"/>
      <c r="E49" s="26"/>
      <c r="F49" s="26"/>
      <c r="G49" s="39"/>
      <c r="H49" s="38"/>
      <c r="I49" s="116" t="str">
        <f t="shared" si="3"/>
        <v/>
      </c>
      <c r="J49" s="7"/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25">
      <c r="A50" s="121"/>
      <c r="B50" s="82"/>
      <c r="C50" s="2"/>
      <c r="D50" s="45"/>
      <c r="E50" s="45"/>
      <c r="F50" s="1"/>
      <c r="G50" s="115"/>
      <c r="H50" s="35"/>
      <c r="I50" s="116" t="str">
        <f t="shared" si="3"/>
        <v/>
      </c>
      <c r="J50" s="7"/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25">
      <c r="A51" s="121"/>
      <c r="B51" s="82"/>
      <c r="C51" s="2"/>
      <c r="D51" s="45"/>
      <c r="E51" s="45"/>
      <c r="F51" s="1"/>
      <c r="G51" s="115"/>
      <c r="H51" s="35"/>
      <c r="I51" s="116" t="str">
        <f t="shared" si="3"/>
        <v/>
      </c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25">
      <c r="A52" s="121"/>
      <c r="B52" s="82"/>
      <c r="C52" s="2"/>
      <c r="D52" s="45"/>
      <c r="E52" s="45"/>
      <c r="F52" s="1"/>
      <c r="G52" s="115"/>
      <c r="H52" s="35"/>
      <c r="I52" s="116" t="str">
        <f t="shared" si="3"/>
        <v/>
      </c>
      <c r="J52" s="7"/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25">
      <c r="A53" s="121"/>
      <c r="B53" s="79"/>
      <c r="C53" s="5"/>
      <c r="D53" s="83"/>
      <c r="E53" s="83"/>
      <c r="F53" s="6"/>
      <c r="G53" s="10"/>
      <c r="H53" s="13"/>
      <c r="I53" s="117" t="str">
        <f t="shared" si="2"/>
        <v/>
      </c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121"/>
      <c r="B54" s="81" t="s">
        <v>78</v>
      </c>
      <c r="C54" s="5"/>
      <c r="D54" s="83"/>
      <c r="E54" s="108"/>
      <c r="F54" s="6"/>
      <c r="G54" s="120"/>
      <c r="H54" s="12"/>
      <c r="I54" s="117"/>
      <c r="J54" s="7"/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121"/>
      <c r="B55" s="79"/>
      <c r="C55" s="5"/>
      <c r="D55" s="83"/>
      <c r="E55" s="83"/>
      <c r="F55" s="6"/>
      <c r="G55" s="120"/>
      <c r="H55" s="12"/>
      <c r="I55" s="117" t="str">
        <f t="shared" si="2"/>
        <v/>
      </c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x14ac:dyDescent="0.25">
      <c r="A56" s="121"/>
      <c r="B56" s="122" t="s">
        <v>2</v>
      </c>
      <c r="C56" s="46" t="s">
        <v>3</v>
      </c>
      <c r="D56" s="46" t="s">
        <v>4</v>
      </c>
      <c r="E56" s="52" t="s">
        <v>50</v>
      </c>
      <c r="F56" s="46" t="s">
        <v>0</v>
      </c>
      <c r="G56" s="118" t="s">
        <v>5</v>
      </c>
      <c r="H56" s="118" t="s">
        <v>6</v>
      </c>
      <c r="I56" s="118" t="s">
        <v>1</v>
      </c>
      <c r="J56" s="7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25">
      <c r="A57" s="121"/>
      <c r="B57" s="104"/>
      <c r="C57" s="105"/>
      <c r="D57" s="106"/>
      <c r="E57" s="106"/>
      <c r="F57" s="51"/>
      <c r="G57" s="37"/>
      <c r="H57" s="107"/>
      <c r="I57" s="116" t="str">
        <f t="shared" ref="I57:I61" si="4">IF(B57&lt;&gt;"",G57-H57,"")</f>
        <v/>
      </c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25">
      <c r="A58" s="121"/>
      <c r="B58" s="82"/>
      <c r="C58" s="2"/>
      <c r="D58" s="45"/>
      <c r="E58" s="45"/>
      <c r="F58" s="1"/>
      <c r="G58" s="37"/>
      <c r="H58" s="38"/>
      <c r="I58" s="116" t="str">
        <f t="shared" si="4"/>
        <v/>
      </c>
      <c r="J58" s="7"/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25">
      <c r="A59" s="121"/>
      <c r="B59" s="82"/>
      <c r="C59" s="2"/>
      <c r="D59" s="45"/>
      <c r="E59" s="45"/>
      <c r="F59" s="1"/>
      <c r="G59" s="37"/>
      <c r="H59" s="38"/>
      <c r="I59" s="116" t="str">
        <f t="shared" si="4"/>
        <v/>
      </c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25">
      <c r="A60" s="121"/>
      <c r="B60" s="82"/>
      <c r="C60" s="2"/>
      <c r="D60" s="45"/>
      <c r="E60" s="45"/>
      <c r="F60" s="1"/>
      <c r="G60" s="37"/>
      <c r="H60" s="38"/>
      <c r="I60" s="116" t="str">
        <f t="shared" si="4"/>
        <v/>
      </c>
      <c r="J60" s="7"/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25">
      <c r="A61" s="121"/>
      <c r="B61" s="82"/>
      <c r="C61" s="2"/>
      <c r="D61" s="45"/>
      <c r="E61" s="45"/>
      <c r="F61" s="1"/>
      <c r="G61" s="37"/>
      <c r="H61" s="38"/>
      <c r="I61" s="116" t="str">
        <f t="shared" si="4"/>
        <v/>
      </c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25">
      <c r="A62" s="121"/>
      <c r="B62" s="79"/>
      <c r="C62" s="5"/>
      <c r="D62" s="83"/>
      <c r="E62" s="83"/>
      <c r="F62" s="6"/>
      <c r="G62" s="11"/>
      <c r="H62" s="12"/>
      <c r="I62" s="117" t="str">
        <f t="shared" si="2"/>
        <v/>
      </c>
      <c r="J62" s="7"/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25">
      <c r="A63" s="121"/>
      <c r="B63" s="81" t="s">
        <v>80</v>
      </c>
      <c r="C63" s="5"/>
      <c r="D63" s="83"/>
      <c r="E63" s="83"/>
      <c r="F63" s="6"/>
      <c r="G63" s="120"/>
      <c r="H63" s="12"/>
      <c r="I63" s="117"/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25">
      <c r="A64" s="121"/>
      <c r="B64" s="79"/>
      <c r="C64" s="5"/>
      <c r="D64" s="83"/>
      <c r="E64" s="83"/>
      <c r="F64" s="6"/>
      <c r="G64" s="120"/>
      <c r="H64" s="12"/>
      <c r="I64" s="117" t="str">
        <f t="shared" ref="I64" si="5">IF(B64&lt;&gt;"",G64-H64,"")</f>
        <v/>
      </c>
      <c r="J64" s="7"/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x14ac:dyDescent="0.25">
      <c r="A65" s="121"/>
      <c r="B65" s="122" t="s">
        <v>2</v>
      </c>
      <c r="C65" s="46" t="s">
        <v>3</v>
      </c>
      <c r="D65" s="46" t="s">
        <v>4</v>
      </c>
      <c r="E65" s="52" t="s">
        <v>50</v>
      </c>
      <c r="F65" s="46" t="s">
        <v>0</v>
      </c>
      <c r="G65" s="118" t="s">
        <v>5</v>
      </c>
      <c r="H65" s="118" t="s">
        <v>6</v>
      </c>
      <c r="I65" s="118" t="s">
        <v>1</v>
      </c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25">
      <c r="A66" s="121"/>
      <c r="B66" s="82"/>
      <c r="C66" s="2"/>
      <c r="D66" s="45"/>
      <c r="E66" s="45"/>
      <c r="F66" s="1"/>
      <c r="G66" s="37"/>
      <c r="H66" s="38"/>
      <c r="I66" s="116" t="str">
        <f>IF(B66&lt;&gt;"",G66-H66,"")</f>
        <v/>
      </c>
      <c r="J66" s="7"/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25">
      <c r="A67" s="121"/>
      <c r="B67" s="82"/>
      <c r="C67" s="2"/>
      <c r="D67" s="45"/>
      <c r="E67" s="45"/>
      <c r="F67" s="1"/>
      <c r="G67" s="115"/>
      <c r="H67" s="35"/>
      <c r="I67" s="116" t="str">
        <f>IF(B67&lt;&gt;"",G67-H67,"")</f>
        <v/>
      </c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25">
      <c r="A68" s="121"/>
      <c r="B68" s="82"/>
      <c r="C68" s="2"/>
      <c r="D68" s="45"/>
      <c r="E68" s="45"/>
      <c r="F68" s="1"/>
      <c r="G68" s="115"/>
      <c r="H68" s="35"/>
      <c r="I68" s="116" t="str">
        <f>IF(B68&lt;&gt;"",G68-H68,"")</f>
        <v/>
      </c>
      <c r="J68" s="7"/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25">
      <c r="A69" s="121"/>
      <c r="B69" s="82"/>
      <c r="C69" s="2"/>
      <c r="D69" s="45"/>
      <c r="E69" s="45"/>
      <c r="F69" s="1"/>
      <c r="G69" s="115"/>
      <c r="H69" s="35"/>
      <c r="I69" s="116" t="str">
        <f>IF(B69&lt;&gt;"",G69-H69,"")</f>
        <v/>
      </c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25">
      <c r="A70" s="121"/>
      <c r="B70" s="82"/>
      <c r="C70" s="2"/>
      <c r="D70" s="45"/>
      <c r="E70" s="45"/>
      <c r="F70" s="1"/>
      <c r="G70" s="115"/>
      <c r="H70" s="35"/>
      <c r="I70" s="116" t="str">
        <f>IF(B70&lt;&gt;"",G70-H70,"")</f>
        <v/>
      </c>
      <c r="J70" s="7"/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25">
      <c r="A71" s="121"/>
      <c r="B71" s="79"/>
      <c r="C71" s="5"/>
      <c r="D71" s="83"/>
      <c r="E71" s="83"/>
      <c r="F71" s="6"/>
      <c r="G71" s="11"/>
      <c r="H71" s="12"/>
      <c r="I71" s="117" t="str">
        <f t="shared" ref="I71" si="6">IF(B71&lt;&gt;"",G71-H71,"")</f>
        <v/>
      </c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25">
      <c r="A72" s="121"/>
      <c r="B72" s="81" t="s">
        <v>81</v>
      </c>
      <c r="C72" s="5"/>
      <c r="D72" s="83"/>
      <c r="E72" s="83"/>
      <c r="F72" s="6"/>
      <c r="G72" s="120"/>
      <c r="H72" s="12"/>
      <c r="I72" s="117"/>
      <c r="J72" s="7"/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25">
      <c r="A73" s="121"/>
      <c r="B73" s="79"/>
      <c r="C73" s="5"/>
      <c r="D73" s="83"/>
      <c r="E73" s="83"/>
      <c r="F73" s="6"/>
      <c r="G73" s="120"/>
      <c r="H73" s="12"/>
      <c r="I73" s="117" t="str">
        <f t="shared" ref="I73" si="7">IF(B73&lt;&gt;"",G73-H73,"")</f>
        <v/>
      </c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x14ac:dyDescent="0.25">
      <c r="A74" s="121"/>
      <c r="B74" s="122" t="s">
        <v>2</v>
      </c>
      <c r="C74" s="46" t="s">
        <v>3</v>
      </c>
      <c r="D74" s="46" t="s">
        <v>4</v>
      </c>
      <c r="E74" s="52" t="s">
        <v>50</v>
      </c>
      <c r="F74" s="46" t="s">
        <v>0</v>
      </c>
      <c r="G74" s="118" t="s">
        <v>5</v>
      </c>
      <c r="H74" s="118" t="s">
        <v>6</v>
      </c>
      <c r="I74" s="118" t="s">
        <v>1</v>
      </c>
      <c r="J74" s="7"/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121"/>
      <c r="B75" s="82"/>
      <c r="C75" s="2"/>
      <c r="D75" s="45"/>
      <c r="E75" s="45"/>
      <c r="F75" s="1"/>
      <c r="G75" s="37"/>
      <c r="H75" s="38"/>
      <c r="I75" s="116" t="str">
        <f>IF(B75&lt;&gt;"",G75-H75,"")</f>
        <v/>
      </c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25">
      <c r="A76" s="121"/>
      <c r="B76" s="82"/>
      <c r="C76" s="2"/>
      <c r="D76" s="45"/>
      <c r="E76" s="45"/>
      <c r="F76" s="1"/>
      <c r="G76" s="115"/>
      <c r="H76" s="35"/>
      <c r="I76" s="116" t="str">
        <f>IF(B76&lt;&gt;"",G76-H76,"")</f>
        <v/>
      </c>
      <c r="J76" s="7"/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25">
      <c r="A77" s="121"/>
      <c r="B77" s="82"/>
      <c r="C77" s="2"/>
      <c r="D77" s="45"/>
      <c r="E77" s="45"/>
      <c r="F77" s="1"/>
      <c r="G77" s="115"/>
      <c r="H77" s="35"/>
      <c r="I77" s="116" t="str">
        <f>IF(B77&lt;&gt;"",G77-H77,"")</f>
        <v/>
      </c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25">
      <c r="A78" s="121"/>
      <c r="B78" s="82"/>
      <c r="C78" s="2"/>
      <c r="D78" s="45"/>
      <c r="E78" s="45"/>
      <c r="F78" s="1"/>
      <c r="G78" s="115"/>
      <c r="H78" s="35"/>
      <c r="I78" s="116" t="str">
        <f>IF(B78&lt;&gt;"",G78-H78,"")</f>
        <v/>
      </c>
      <c r="J78" s="7"/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25">
      <c r="A79" s="121"/>
      <c r="B79" s="82"/>
      <c r="C79" s="2"/>
      <c r="D79" s="45"/>
      <c r="E79" s="45"/>
      <c r="F79" s="1"/>
      <c r="G79" s="115"/>
      <c r="H79" s="35"/>
      <c r="I79" s="116" t="str">
        <f>IF(B79&lt;&gt;"",G79-H79,"")</f>
        <v/>
      </c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25">
      <c r="A80" s="121"/>
      <c r="B80" s="79"/>
      <c r="C80" s="5"/>
      <c r="D80" s="83"/>
      <c r="E80" s="83"/>
      <c r="F80" s="6"/>
      <c r="G80" s="11"/>
      <c r="H80" s="12"/>
      <c r="I80" s="117" t="str">
        <f t="shared" si="2"/>
        <v/>
      </c>
      <c r="J80" s="7"/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25">
      <c r="A81" s="121"/>
      <c r="B81" s="81" t="s">
        <v>87</v>
      </c>
      <c r="C81" s="5"/>
      <c r="D81" s="83"/>
      <c r="E81" s="83"/>
      <c r="F81" s="6"/>
      <c r="G81" s="120"/>
      <c r="H81" s="12"/>
      <c r="I81" s="117"/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25">
      <c r="A82" s="121"/>
      <c r="B82" s="79"/>
      <c r="C82" s="5"/>
      <c r="D82" s="83"/>
      <c r="E82" s="83"/>
      <c r="F82" s="6"/>
      <c r="G82" s="120"/>
      <c r="H82" s="12"/>
      <c r="I82" s="117" t="str">
        <f t="shared" ref="I82" si="8">IF(B82&lt;&gt;"",G82-H82,"")</f>
        <v/>
      </c>
      <c r="J82" s="7"/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x14ac:dyDescent="0.25">
      <c r="A83" s="121"/>
      <c r="B83" s="122" t="s">
        <v>2</v>
      </c>
      <c r="C83" s="46" t="s">
        <v>3</v>
      </c>
      <c r="D83" s="46" t="s">
        <v>4</v>
      </c>
      <c r="E83" s="52" t="s">
        <v>50</v>
      </c>
      <c r="F83" s="46" t="s">
        <v>0</v>
      </c>
      <c r="G83" s="118" t="s">
        <v>5</v>
      </c>
      <c r="H83" s="118" t="s">
        <v>6</v>
      </c>
      <c r="I83" s="118" t="s">
        <v>1</v>
      </c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25">
      <c r="A84" s="121"/>
      <c r="B84" s="82"/>
      <c r="C84" s="2"/>
      <c r="D84" s="45"/>
      <c r="E84" s="45"/>
      <c r="F84" s="1"/>
      <c r="G84" s="37"/>
      <c r="H84" s="38"/>
      <c r="I84" s="116" t="str">
        <f t="shared" ref="I84:I88" si="9">IF(B84&lt;&gt;"",G84-H84,"")</f>
        <v/>
      </c>
      <c r="J84" s="7"/>
      <c r="K84" s="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25">
      <c r="A85" s="121"/>
      <c r="B85" s="82"/>
      <c r="C85" s="2"/>
      <c r="D85" s="45"/>
      <c r="E85" s="45"/>
      <c r="F85" s="1"/>
      <c r="G85" s="115"/>
      <c r="H85" s="35"/>
      <c r="I85" s="116" t="str">
        <f t="shared" si="9"/>
        <v/>
      </c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25">
      <c r="A86" s="121"/>
      <c r="B86" s="82"/>
      <c r="C86" s="2"/>
      <c r="D86" s="45"/>
      <c r="E86" s="45"/>
      <c r="F86" s="1"/>
      <c r="G86" s="115"/>
      <c r="H86" s="35"/>
      <c r="I86" s="116" t="str">
        <f t="shared" si="9"/>
        <v/>
      </c>
      <c r="J86" s="7"/>
      <c r="K86" s="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25">
      <c r="A87" s="121"/>
      <c r="B87" s="82"/>
      <c r="C87" s="2"/>
      <c r="D87" s="45"/>
      <c r="E87" s="45"/>
      <c r="F87" s="1"/>
      <c r="G87" s="115"/>
      <c r="H87" s="35"/>
      <c r="I87" s="116" t="str">
        <f t="shared" si="9"/>
        <v/>
      </c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25">
      <c r="A88" s="121"/>
      <c r="B88" s="82"/>
      <c r="C88" s="2"/>
      <c r="D88" s="45"/>
      <c r="E88" s="45"/>
      <c r="F88" s="1"/>
      <c r="G88" s="115"/>
      <c r="H88" s="35"/>
      <c r="I88" s="116" t="str">
        <f t="shared" si="9"/>
        <v/>
      </c>
      <c r="J88" s="7"/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5">
      <c r="A89" s="121"/>
      <c r="B89" s="79"/>
      <c r="C89" s="5"/>
      <c r="D89" s="83"/>
      <c r="E89" s="83"/>
      <c r="F89" s="6"/>
      <c r="G89" s="10"/>
      <c r="H89" s="13"/>
      <c r="I89" s="117" t="str">
        <f t="shared" si="2"/>
        <v/>
      </c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5">
      <c r="A90" s="121"/>
      <c r="B90" s="81" t="s">
        <v>73</v>
      </c>
      <c r="C90" s="5"/>
      <c r="D90" s="83"/>
      <c r="E90" s="83"/>
      <c r="F90" s="6"/>
      <c r="G90" s="120"/>
      <c r="H90" s="12"/>
      <c r="I90" s="117"/>
      <c r="J90" s="7"/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5">
      <c r="A91" s="121"/>
      <c r="B91" s="79"/>
      <c r="C91" s="5"/>
      <c r="D91" s="83"/>
      <c r="E91" s="83"/>
      <c r="F91" s="6"/>
      <c r="G91" s="120"/>
      <c r="H91" s="12"/>
      <c r="I91" s="117" t="str">
        <f t="shared" ref="I91" si="10">IF(B91&lt;&gt;"",G91-H91,"")</f>
        <v/>
      </c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x14ac:dyDescent="0.25">
      <c r="A92" s="121"/>
      <c r="B92" s="122" t="s">
        <v>2</v>
      </c>
      <c r="C92" s="46" t="s">
        <v>3</v>
      </c>
      <c r="D92" s="46" t="s">
        <v>4</v>
      </c>
      <c r="E92" s="52" t="s">
        <v>50</v>
      </c>
      <c r="F92" s="46" t="s">
        <v>0</v>
      </c>
      <c r="G92" s="118" t="s">
        <v>5</v>
      </c>
      <c r="H92" s="118" t="s">
        <v>6</v>
      </c>
      <c r="I92" s="118" t="s">
        <v>1</v>
      </c>
      <c r="J92" s="7"/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5">
      <c r="A93" s="121"/>
      <c r="B93" s="82"/>
      <c r="C93" s="2"/>
      <c r="D93" s="45"/>
      <c r="E93" s="45"/>
      <c r="F93" s="1"/>
      <c r="G93" s="37"/>
      <c r="H93" s="38"/>
      <c r="I93" s="116" t="str">
        <f>IF(B93&lt;&gt;"",G93-H93,"")</f>
        <v/>
      </c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5">
      <c r="A94" s="121"/>
      <c r="B94" s="82"/>
      <c r="C94" s="2"/>
      <c r="D94" s="45"/>
      <c r="E94" s="45"/>
      <c r="F94" s="1"/>
      <c r="G94" s="115"/>
      <c r="H94" s="35"/>
      <c r="I94" s="116" t="str">
        <f t="shared" ref="I94:I96" si="11">IF(B94&lt;&gt;"",G94-H94,"")</f>
        <v/>
      </c>
      <c r="J94" s="7"/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25">
      <c r="A95" s="121"/>
      <c r="B95" s="82"/>
      <c r="C95" s="2"/>
      <c r="D95" s="45"/>
      <c r="E95" s="45"/>
      <c r="F95" s="1"/>
      <c r="G95" s="115"/>
      <c r="H95" s="35"/>
      <c r="I95" s="116" t="str">
        <f t="shared" si="11"/>
        <v/>
      </c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5">
      <c r="A96" s="121"/>
      <c r="B96" s="82"/>
      <c r="C96" s="2"/>
      <c r="D96" s="45"/>
      <c r="E96" s="45"/>
      <c r="F96" s="1"/>
      <c r="G96" s="115"/>
      <c r="H96" s="35"/>
      <c r="I96" s="116" t="str">
        <f t="shared" si="11"/>
        <v/>
      </c>
      <c r="J96" s="7"/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5">
      <c r="A97" s="121"/>
      <c r="B97" s="82"/>
      <c r="C97" s="2"/>
      <c r="D97" s="45"/>
      <c r="E97" s="45"/>
      <c r="F97" s="1"/>
      <c r="G97" s="115"/>
      <c r="H97" s="35"/>
      <c r="I97" s="116"/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5">
      <c r="A98" s="121"/>
      <c r="B98" s="79"/>
      <c r="C98" s="5"/>
      <c r="D98" s="83"/>
      <c r="E98" s="83"/>
      <c r="F98" s="6"/>
      <c r="G98" s="10"/>
      <c r="H98" s="13"/>
      <c r="I98" s="117" t="str">
        <f t="shared" ref="I98" si="12">IF(B98&lt;&gt;"",G98-H98,"")</f>
        <v/>
      </c>
      <c r="J98" s="7"/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25">
      <c r="A99" s="121"/>
      <c r="B99" s="81" t="s">
        <v>18</v>
      </c>
      <c r="C99" s="5"/>
      <c r="D99" s="83"/>
      <c r="E99" s="83"/>
      <c r="F99" s="6"/>
      <c r="G99" s="120"/>
      <c r="H99" s="12"/>
      <c r="I99" s="117"/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25">
      <c r="A100" s="121"/>
      <c r="B100" s="79"/>
      <c r="C100" s="5"/>
      <c r="D100" s="83"/>
      <c r="E100" s="83"/>
      <c r="F100" s="6"/>
      <c r="G100" s="120"/>
      <c r="H100" s="12"/>
      <c r="I100" s="117" t="str">
        <f t="shared" ref="I100" si="13">IF(B100&lt;&gt;"",G100-H100,"")</f>
        <v/>
      </c>
      <c r="J100" s="7"/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x14ac:dyDescent="0.25">
      <c r="A101" s="121"/>
      <c r="B101" s="122" t="s">
        <v>2</v>
      </c>
      <c r="C101" s="46" t="s">
        <v>3</v>
      </c>
      <c r="D101" s="46" t="s">
        <v>4</v>
      </c>
      <c r="E101" s="52" t="s">
        <v>50</v>
      </c>
      <c r="F101" s="46" t="s">
        <v>0</v>
      </c>
      <c r="G101" s="118" t="s">
        <v>5</v>
      </c>
      <c r="H101" s="118" t="s">
        <v>6</v>
      </c>
      <c r="I101" s="118" t="s">
        <v>1</v>
      </c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25">
      <c r="A102" s="121"/>
      <c r="B102" s="82"/>
      <c r="C102" s="2"/>
      <c r="D102" s="45"/>
      <c r="E102" s="45"/>
      <c r="F102" s="1"/>
      <c r="G102" s="37"/>
      <c r="H102" s="38"/>
      <c r="I102" s="116" t="str">
        <f>IF(B102&lt;&gt;"",G102-H102,"")</f>
        <v/>
      </c>
      <c r="J102" s="7"/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25">
      <c r="A103" s="121"/>
      <c r="B103" s="82"/>
      <c r="C103" s="2"/>
      <c r="D103" s="45"/>
      <c r="E103" s="45"/>
      <c r="F103" s="1"/>
      <c r="G103" s="115"/>
      <c r="H103" s="35"/>
      <c r="I103" s="116" t="str">
        <f t="shared" ref="I103:I146" si="14">IF(B103&lt;&gt;"",G103-H103,"")</f>
        <v/>
      </c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25">
      <c r="A104" s="121"/>
      <c r="B104" s="82"/>
      <c r="C104" s="2"/>
      <c r="D104" s="45"/>
      <c r="E104" s="45"/>
      <c r="F104" s="1"/>
      <c r="G104" s="115"/>
      <c r="H104" s="35"/>
      <c r="I104" s="116" t="str">
        <f t="shared" si="14"/>
        <v/>
      </c>
      <c r="J104" s="7"/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25">
      <c r="A105" s="121"/>
      <c r="B105" s="82"/>
      <c r="C105" s="2"/>
      <c r="D105" s="26"/>
      <c r="E105" s="26"/>
      <c r="F105" s="26"/>
      <c r="G105" s="115"/>
      <c r="H105" s="35"/>
      <c r="I105" s="116" t="str">
        <f t="shared" si="14"/>
        <v/>
      </c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25">
      <c r="A106" s="121"/>
      <c r="B106" s="82"/>
      <c r="C106" s="2"/>
      <c r="D106" s="45"/>
      <c r="E106" s="45"/>
      <c r="F106" s="1"/>
      <c r="G106" s="115"/>
      <c r="H106" s="35"/>
      <c r="I106" s="116" t="str">
        <f>IF(B106&lt;&gt;"",G106-H106,"")</f>
        <v/>
      </c>
      <c r="J106" s="7"/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25">
      <c r="A107" s="121"/>
      <c r="B107" s="79"/>
      <c r="C107" s="5"/>
      <c r="D107" s="83"/>
      <c r="E107" s="83"/>
      <c r="F107" s="6"/>
      <c r="G107" s="10"/>
      <c r="H107" s="13"/>
      <c r="I107" s="117" t="str">
        <f t="shared" si="14"/>
        <v/>
      </c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25">
      <c r="A108" s="121"/>
      <c r="B108" s="81" t="s">
        <v>55</v>
      </c>
      <c r="D108" s="83"/>
      <c r="E108" s="83"/>
      <c r="F108" s="6"/>
      <c r="G108" s="120"/>
      <c r="H108" s="12"/>
      <c r="I108" s="117"/>
      <c r="J108" s="7"/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25">
      <c r="A109" s="121"/>
      <c r="B109" s="79"/>
      <c r="C109" s="5"/>
      <c r="D109" s="83"/>
      <c r="E109" s="83"/>
      <c r="F109" s="6"/>
      <c r="G109" s="120"/>
      <c r="H109" s="12"/>
      <c r="I109" s="117" t="str">
        <f t="shared" ref="I109" si="15">IF(B109&lt;&gt;"",G109-H109,"")</f>
        <v/>
      </c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x14ac:dyDescent="0.25">
      <c r="A110" s="121"/>
      <c r="B110" s="122" t="s">
        <v>2</v>
      </c>
      <c r="C110" s="46" t="s">
        <v>3</v>
      </c>
      <c r="D110" s="46" t="s">
        <v>4</v>
      </c>
      <c r="E110" s="52" t="s">
        <v>50</v>
      </c>
      <c r="F110" s="46" t="s">
        <v>0</v>
      </c>
      <c r="G110" s="118" t="s">
        <v>5</v>
      </c>
      <c r="H110" s="118" t="s">
        <v>6</v>
      </c>
      <c r="I110" s="118" t="s">
        <v>1</v>
      </c>
      <c r="J110" s="7"/>
      <c r="K110" s="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25">
      <c r="A111" s="121"/>
      <c r="B111" s="103"/>
      <c r="C111" s="2"/>
      <c r="D111" s="26"/>
      <c r="E111" s="26"/>
      <c r="F111" s="1"/>
      <c r="G111" s="39"/>
      <c r="H111" s="38"/>
      <c r="I111" s="116" t="str">
        <f t="shared" ref="I111:I115" si="16">IF(B111&lt;&gt;"",G111-H111,"")</f>
        <v/>
      </c>
      <c r="J111" s="7"/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25">
      <c r="A112" s="121"/>
      <c r="B112" s="103"/>
      <c r="C112" s="2"/>
      <c r="D112" s="26"/>
      <c r="E112" s="26"/>
      <c r="F112" s="1"/>
      <c r="G112" s="39"/>
      <c r="H112" s="39"/>
      <c r="I112" s="116" t="str">
        <f t="shared" si="16"/>
        <v/>
      </c>
      <c r="J112" s="7"/>
      <c r="K112" s="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25">
      <c r="A113" s="121"/>
      <c r="B113" s="103"/>
      <c r="C113" s="2"/>
      <c r="D113" s="26"/>
      <c r="E113" s="26"/>
      <c r="F113" s="1"/>
      <c r="G113" s="39"/>
      <c r="H113" s="39"/>
      <c r="I113" s="116" t="str">
        <f t="shared" si="16"/>
        <v/>
      </c>
      <c r="J113" s="7"/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25">
      <c r="A114" s="121"/>
      <c r="B114" s="103"/>
      <c r="C114" s="2"/>
      <c r="D114" s="26"/>
      <c r="E114" s="26"/>
      <c r="F114" s="1"/>
      <c r="G114" s="39"/>
      <c r="H114" s="39"/>
      <c r="I114" s="116" t="str">
        <f t="shared" si="16"/>
        <v/>
      </c>
      <c r="J114" s="7"/>
      <c r="K114" s="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25">
      <c r="A115" s="121"/>
      <c r="B115" s="103"/>
      <c r="C115" s="2"/>
      <c r="D115" s="26"/>
      <c r="E115" s="26"/>
      <c r="F115" s="1"/>
      <c r="G115" s="39"/>
      <c r="H115" s="39"/>
      <c r="I115" s="116" t="str">
        <f t="shared" si="16"/>
        <v/>
      </c>
      <c r="J115" s="7"/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25">
      <c r="A116" s="121"/>
      <c r="B116" s="79"/>
      <c r="C116" s="5"/>
      <c r="D116" s="83"/>
      <c r="E116" s="83"/>
      <c r="F116" s="6"/>
      <c r="G116" s="10"/>
      <c r="H116" s="13"/>
      <c r="I116" s="117" t="str">
        <f t="shared" si="14"/>
        <v/>
      </c>
      <c r="J116" s="43"/>
      <c r="K116" s="4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25">
      <c r="A117" s="121"/>
      <c r="B117" s="81" t="s">
        <v>35</v>
      </c>
      <c r="C117" s="5"/>
      <c r="D117" s="83"/>
      <c r="E117" s="83"/>
      <c r="F117" s="6"/>
      <c r="G117" s="120"/>
      <c r="H117" s="12"/>
      <c r="I117" s="117"/>
      <c r="J117" s="43"/>
      <c r="K117" s="4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25">
      <c r="A118" s="121"/>
      <c r="B118" s="79"/>
      <c r="C118" s="5"/>
      <c r="D118" s="83"/>
      <c r="E118" s="83"/>
      <c r="F118" s="6"/>
      <c r="G118" s="120"/>
      <c r="H118" s="12"/>
      <c r="I118" s="117" t="str">
        <f t="shared" ref="I118" si="17">IF(B118&lt;&gt;"",G118-H118,"")</f>
        <v/>
      </c>
      <c r="J118" s="43"/>
      <c r="K118" s="4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x14ac:dyDescent="0.25">
      <c r="A119" s="121"/>
      <c r="B119" s="122" t="s">
        <v>2</v>
      </c>
      <c r="C119" s="46" t="s">
        <v>3</v>
      </c>
      <c r="D119" s="46" t="s">
        <v>4</v>
      </c>
      <c r="E119" s="52" t="s">
        <v>50</v>
      </c>
      <c r="F119" s="46" t="s">
        <v>0</v>
      </c>
      <c r="G119" s="118" t="s">
        <v>5</v>
      </c>
      <c r="H119" s="118" t="s">
        <v>6</v>
      </c>
      <c r="I119" s="118" t="s">
        <v>1</v>
      </c>
      <c r="J119" s="43"/>
      <c r="K119" s="4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25">
      <c r="A120" s="121"/>
      <c r="B120" s="82"/>
      <c r="C120" s="2"/>
      <c r="D120" s="45"/>
      <c r="E120" s="45"/>
      <c r="F120" s="1"/>
      <c r="G120" s="37"/>
      <c r="H120" s="38"/>
      <c r="I120" s="116" t="str">
        <f>IF(B120&lt;&gt;"",G120-H120,"")</f>
        <v/>
      </c>
      <c r="J120" s="43"/>
      <c r="K120" s="4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25">
      <c r="A121" s="121"/>
      <c r="B121" s="82"/>
      <c r="C121" s="2"/>
      <c r="D121" s="45"/>
      <c r="E121" s="45"/>
      <c r="F121" s="1"/>
      <c r="G121" s="115"/>
      <c r="H121" s="35"/>
      <c r="I121" s="116" t="str">
        <f t="shared" ref="I121:I123" si="18">IF(B121&lt;&gt;"",G121-H121,"")</f>
        <v/>
      </c>
      <c r="J121" s="43"/>
      <c r="K121" s="4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25">
      <c r="A122" s="121"/>
      <c r="B122" s="82"/>
      <c r="C122" s="2"/>
      <c r="D122" s="45"/>
      <c r="E122" s="45"/>
      <c r="F122" s="1"/>
      <c r="G122" s="115"/>
      <c r="H122" s="35"/>
      <c r="I122" s="116" t="str">
        <f t="shared" si="18"/>
        <v/>
      </c>
      <c r="J122" s="43"/>
      <c r="K122" s="4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25">
      <c r="A123" s="121"/>
      <c r="B123" s="82"/>
      <c r="C123" s="2"/>
      <c r="D123" s="45"/>
      <c r="E123" s="45"/>
      <c r="F123" s="1"/>
      <c r="G123" s="115"/>
      <c r="H123" s="35"/>
      <c r="I123" s="116" t="str">
        <f t="shared" si="18"/>
        <v/>
      </c>
      <c r="J123" s="43"/>
      <c r="K123" s="4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25">
      <c r="A124" s="121"/>
      <c r="B124" s="82"/>
      <c r="C124" s="2"/>
      <c r="D124" s="45"/>
      <c r="E124" s="45"/>
      <c r="F124" s="1"/>
      <c r="G124" s="115"/>
      <c r="H124" s="35"/>
      <c r="I124" s="116" t="str">
        <f>IF(B124&lt;&gt;"",G124-H124,"")</f>
        <v/>
      </c>
      <c r="J124" s="43"/>
      <c r="K124" s="4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25">
      <c r="A125" s="121"/>
      <c r="B125" s="79"/>
      <c r="C125" s="5"/>
      <c r="D125" s="83"/>
      <c r="E125" s="83"/>
      <c r="F125" s="6"/>
      <c r="G125" s="10"/>
      <c r="H125" s="13"/>
      <c r="I125" s="117" t="str">
        <f t="shared" si="14"/>
        <v/>
      </c>
      <c r="J125" s="43"/>
      <c r="K125" s="4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25">
      <c r="A126" s="121"/>
      <c r="B126" s="81" t="s">
        <v>12</v>
      </c>
      <c r="C126" s="5"/>
      <c r="D126" s="83"/>
      <c r="E126" s="83"/>
      <c r="F126" s="6"/>
      <c r="G126" s="120"/>
      <c r="H126" s="12"/>
      <c r="I126" s="117"/>
      <c r="J126" s="43"/>
      <c r="K126" s="4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25">
      <c r="A127" s="121"/>
      <c r="B127" s="79"/>
      <c r="C127" s="5"/>
      <c r="D127" s="83"/>
      <c r="E127" s="83"/>
      <c r="F127" s="6"/>
      <c r="G127" s="120"/>
      <c r="H127" s="12"/>
      <c r="I127" s="117" t="str">
        <f t="shared" ref="I127" si="19">IF(B127&lt;&gt;"",G127-H127,"")</f>
        <v/>
      </c>
      <c r="J127" s="43"/>
      <c r="K127" s="4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x14ac:dyDescent="0.25">
      <c r="A128" s="121"/>
      <c r="B128" s="122" t="s">
        <v>2</v>
      </c>
      <c r="C128" s="46" t="s">
        <v>3</v>
      </c>
      <c r="D128" s="46" t="s">
        <v>4</v>
      </c>
      <c r="E128" s="52" t="s">
        <v>50</v>
      </c>
      <c r="F128" s="46" t="s">
        <v>0</v>
      </c>
      <c r="G128" s="118" t="s">
        <v>5</v>
      </c>
      <c r="H128" s="118" t="s">
        <v>6</v>
      </c>
      <c r="I128" s="118" t="s">
        <v>1</v>
      </c>
      <c r="J128" s="43"/>
      <c r="K128" s="4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25">
      <c r="A129" s="121"/>
      <c r="B129" s="82"/>
      <c r="C129" s="2"/>
      <c r="D129" s="45"/>
      <c r="E129" s="45"/>
      <c r="F129" s="1"/>
      <c r="G129" s="37"/>
      <c r="H129" s="38"/>
      <c r="I129" s="116" t="str">
        <f>IF(B129&lt;&gt;"",G129-H129,"")</f>
        <v/>
      </c>
      <c r="J129" s="43"/>
      <c r="K129" s="4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25">
      <c r="A130" s="121"/>
      <c r="B130" s="82"/>
      <c r="C130" s="2"/>
      <c r="D130" s="45"/>
      <c r="E130" s="45"/>
      <c r="F130" s="1"/>
      <c r="G130" s="115"/>
      <c r="H130" s="35"/>
      <c r="I130" s="116" t="str">
        <f>IF(B130&lt;&gt;"",G130-H130,"")</f>
        <v/>
      </c>
      <c r="J130" s="43"/>
      <c r="K130" s="4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25">
      <c r="A131" s="121"/>
      <c r="B131" s="82"/>
      <c r="C131" s="2"/>
      <c r="D131" s="45"/>
      <c r="E131" s="45"/>
      <c r="F131" s="1"/>
      <c r="G131" s="115"/>
      <c r="H131" s="35"/>
      <c r="I131" s="116" t="str">
        <f t="shared" ref="I131:I133" si="20">IF(B131&lt;&gt;"",G131-H131,"")</f>
        <v/>
      </c>
      <c r="J131" s="43"/>
      <c r="K131" s="4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25">
      <c r="A132" s="121"/>
      <c r="B132" s="82"/>
      <c r="C132" s="2"/>
      <c r="D132" s="45"/>
      <c r="E132" s="45"/>
      <c r="F132" s="1"/>
      <c r="G132" s="115"/>
      <c r="H132" s="35"/>
      <c r="I132" s="116" t="str">
        <f t="shared" si="20"/>
        <v/>
      </c>
      <c r="J132" s="43"/>
      <c r="K132" s="4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25">
      <c r="A133" s="121"/>
      <c r="B133" s="82"/>
      <c r="C133" s="2"/>
      <c r="D133" s="45"/>
      <c r="E133" s="45"/>
      <c r="F133" s="1"/>
      <c r="G133" s="115"/>
      <c r="H133" s="35"/>
      <c r="I133" s="116" t="str">
        <f t="shared" si="20"/>
        <v/>
      </c>
      <c r="J133" s="43"/>
      <c r="K133" s="4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25">
      <c r="A134" s="121"/>
      <c r="B134" s="79"/>
      <c r="C134" s="5"/>
      <c r="D134" s="83"/>
      <c r="E134" s="83"/>
      <c r="F134" s="6"/>
      <c r="G134" s="10"/>
      <c r="H134" s="13"/>
      <c r="I134" s="117" t="str">
        <f t="shared" si="14"/>
        <v/>
      </c>
      <c r="J134" s="43"/>
      <c r="K134" s="4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25">
      <c r="A135" s="121"/>
      <c r="B135" s="81" t="s">
        <v>82</v>
      </c>
      <c r="C135" s="5"/>
      <c r="D135" s="83"/>
      <c r="E135" s="83"/>
      <c r="F135" s="6"/>
      <c r="G135" s="120"/>
      <c r="H135" s="12"/>
      <c r="I135" s="117"/>
      <c r="J135" s="43"/>
      <c r="K135" s="4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25">
      <c r="A136" s="121"/>
      <c r="B136" s="79"/>
      <c r="C136" s="5"/>
      <c r="D136" s="83"/>
      <c r="E136" s="83"/>
      <c r="F136" s="6"/>
      <c r="G136" s="120"/>
      <c r="H136" s="12"/>
      <c r="I136" s="117" t="str">
        <f t="shared" ref="I136" si="21">IF(B136&lt;&gt;"",G136-H136,"")</f>
        <v/>
      </c>
      <c r="J136" s="43"/>
      <c r="K136" s="4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x14ac:dyDescent="0.25">
      <c r="A137" s="121"/>
      <c r="B137" s="122" t="s">
        <v>2</v>
      </c>
      <c r="C137" s="46" t="s">
        <v>3</v>
      </c>
      <c r="D137" s="46" t="s">
        <v>4</v>
      </c>
      <c r="E137" s="52" t="s">
        <v>50</v>
      </c>
      <c r="F137" s="46" t="s">
        <v>0</v>
      </c>
      <c r="G137" s="118" t="s">
        <v>5</v>
      </c>
      <c r="H137" s="118" t="s">
        <v>6</v>
      </c>
      <c r="I137" s="118" t="s">
        <v>1</v>
      </c>
      <c r="J137" s="43"/>
      <c r="K137" s="4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25">
      <c r="A138" s="121"/>
      <c r="B138" s="82"/>
      <c r="C138" s="2"/>
      <c r="D138" s="45"/>
      <c r="E138" s="45"/>
      <c r="F138" s="1"/>
      <c r="G138" s="115"/>
      <c r="H138" s="35"/>
      <c r="I138" s="116" t="str">
        <f t="shared" ref="I138:I143" si="22">IF(B138&lt;&gt;"",G138-H138,"")</f>
        <v/>
      </c>
      <c r="J138" s="43"/>
      <c r="K138" s="4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25">
      <c r="A139" s="121"/>
      <c r="B139" s="82"/>
      <c r="C139" s="2"/>
      <c r="D139" s="45"/>
      <c r="E139" s="45"/>
      <c r="F139" s="1"/>
      <c r="G139" s="115"/>
      <c r="H139" s="35"/>
      <c r="I139" s="116" t="str">
        <f t="shared" si="22"/>
        <v/>
      </c>
      <c r="J139" s="43"/>
      <c r="K139" s="4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25">
      <c r="A140" s="121"/>
      <c r="B140" s="82"/>
      <c r="C140" s="2"/>
      <c r="D140" s="45"/>
      <c r="E140" s="45"/>
      <c r="F140" s="1"/>
      <c r="G140" s="115"/>
      <c r="H140" s="35"/>
      <c r="I140" s="116" t="str">
        <f t="shared" si="22"/>
        <v/>
      </c>
      <c r="J140" s="43"/>
      <c r="K140" s="4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25">
      <c r="A141" s="121"/>
      <c r="B141" s="82"/>
      <c r="C141" s="2"/>
      <c r="D141" s="45"/>
      <c r="E141" s="45"/>
      <c r="F141" s="1"/>
      <c r="G141" s="115"/>
      <c r="H141" s="35"/>
      <c r="I141" s="116" t="str">
        <f t="shared" si="22"/>
        <v/>
      </c>
      <c r="J141" s="43"/>
      <c r="K141" s="4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25">
      <c r="A142" s="121"/>
      <c r="B142" s="82"/>
      <c r="C142" s="2"/>
      <c r="D142" s="45"/>
      <c r="E142" s="45"/>
      <c r="F142" s="1"/>
      <c r="G142" s="115"/>
      <c r="H142" s="35"/>
      <c r="I142" s="116" t="str">
        <f t="shared" si="22"/>
        <v/>
      </c>
      <c r="J142" s="43"/>
      <c r="K142" s="4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25">
      <c r="A143" s="121"/>
      <c r="B143" s="82"/>
      <c r="C143" s="2"/>
      <c r="D143" s="45"/>
      <c r="E143" s="45"/>
      <c r="F143" s="1"/>
      <c r="G143" s="115"/>
      <c r="H143" s="35"/>
      <c r="I143" s="116" t="str">
        <f t="shared" si="22"/>
        <v/>
      </c>
      <c r="J143" s="43"/>
      <c r="K143" s="4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25">
      <c r="A144" s="121"/>
      <c r="B144" s="79"/>
      <c r="C144" s="5"/>
      <c r="D144" s="83"/>
      <c r="E144" s="83"/>
      <c r="F144" s="6"/>
      <c r="G144" s="10"/>
      <c r="H144" s="13"/>
      <c r="I144" s="117" t="str">
        <f t="shared" si="14"/>
        <v/>
      </c>
      <c r="J144" s="43"/>
      <c r="K144" s="4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25">
      <c r="A145" s="121"/>
      <c r="B145" s="81" t="s">
        <v>85</v>
      </c>
      <c r="C145" s="5"/>
      <c r="D145" s="83"/>
      <c r="E145" s="83"/>
      <c r="F145" s="6"/>
      <c r="G145" s="10"/>
      <c r="H145" s="13"/>
      <c r="I145" s="117"/>
      <c r="J145" s="43"/>
      <c r="K145" s="4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25">
      <c r="A146" s="121"/>
      <c r="B146" s="79"/>
      <c r="C146" s="5"/>
      <c r="D146" s="83"/>
      <c r="E146" s="83"/>
      <c r="F146" s="6"/>
      <c r="G146" s="120"/>
      <c r="H146" s="12"/>
      <c r="I146" s="117" t="str">
        <f t="shared" si="14"/>
        <v/>
      </c>
      <c r="J146" s="43"/>
      <c r="K146" s="4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x14ac:dyDescent="0.25">
      <c r="A147" s="121"/>
      <c r="B147" s="122" t="s">
        <v>2</v>
      </c>
      <c r="C147" s="46" t="s">
        <v>3</v>
      </c>
      <c r="D147" s="46" t="s">
        <v>4</v>
      </c>
      <c r="E147" s="52" t="s">
        <v>50</v>
      </c>
      <c r="F147" s="46" t="s">
        <v>0</v>
      </c>
      <c r="G147" s="118" t="s">
        <v>5</v>
      </c>
      <c r="H147" s="118" t="s">
        <v>6</v>
      </c>
      <c r="I147" s="118" t="s">
        <v>1</v>
      </c>
      <c r="J147" s="43"/>
      <c r="K147" s="4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25">
      <c r="A148" s="121"/>
      <c r="B148" s="82"/>
      <c r="C148" s="2"/>
      <c r="D148" s="45"/>
      <c r="E148" s="45"/>
      <c r="F148" s="1"/>
      <c r="G148" s="37"/>
      <c r="H148" s="38"/>
      <c r="I148" s="116" t="str">
        <f t="shared" ref="I148:I155" si="23">IF(B148&lt;&gt;"",G148-H148,"")</f>
        <v/>
      </c>
      <c r="J148" s="43"/>
      <c r="K148" s="4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25">
      <c r="A149" s="121"/>
      <c r="B149" s="82"/>
      <c r="C149" s="2"/>
      <c r="D149" s="45"/>
      <c r="E149" s="45"/>
      <c r="F149" s="1"/>
      <c r="G149" s="115"/>
      <c r="H149" s="35"/>
      <c r="I149" s="116" t="str">
        <f t="shared" si="23"/>
        <v/>
      </c>
      <c r="J149" s="43"/>
      <c r="K149" s="4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25">
      <c r="A150" s="121"/>
      <c r="B150" s="82"/>
      <c r="C150" s="2"/>
      <c r="D150" s="45"/>
      <c r="E150" s="45"/>
      <c r="F150" s="1"/>
      <c r="G150" s="115"/>
      <c r="H150" s="35"/>
      <c r="I150" s="116" t="str">
        <f t="shared" si="23"/>
        <v/>
      </c>
      <c r="J150" s="43"/>
      <c r="K150" s="4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25">
      <c r="A151" s="121"/>
      <c r="B151" s="82"/>
      <c r="C151" s="2"/>
      <c r="D151" s="45"/>
      <c r="E151" s="45"/>
      <c r="F151" s="1"/>
      <c r="G151" s="115"/>
      <c r="H151" s="35"/>
      <c r="I151" s="116" t="str">
        <f t="shared" si="23"/>
        <v/>
      </c>
      <c r="J151" s="43"/>
      <c r="K151" s="4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25">
      <c r="A152" s="121"/>
      <c r="B152" s="82"/>
      <c r="C152" s="2"/>
      <c r="D152" s="45"/>
      <c r="E152" s="45"/>
      <c r="F152" s="1"/>
      <c r="G152" s="115"/>
      <c r="H152" s="35"/>
      <c r="I152" s="116" t="str">
        <f t="shared" si="23"/>
        <v/>
      </c>
      <c r="J152" s="43"/>
      <c r="K152" s="4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121"/>
      <c r="B153" s="79"/>
      <c r="C153" s="5"/>
      <c r="D153" s="83"/>
      <c r="E153" s="83"/>
      <c r="F153" s="6"/>
      <c r="G153" s="10"/>
      <c r="H153" s="13"/>
      <c r="I153" s="117" t="str">
        <f t="shared" si="23"/>
        <v/>
      </c>
      <c r="J153" s="43"/>
      <c r="K153" s="4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121"/>
      <c r="B154" s="81" t="s">
        <v>57</v>
      </c>
      <c r="C154" s="5"/>
      <c r="D154" s="83"/>
      <c r="E154" s="83"/>
      <c r="F154" s="6"/>
      <c r="G154" s="10"/>
      <c r="H154" s="13"/>
      <c r="I154" s="117"/>
      <c r="J154" s="43"/>
      <c r="K154" s="4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121"/>
      <c r="B155" s="79"/>
      <c r="C155" s="5"/>
      <c r="D155" s="83"/>
      <c r="E155" s="83"/>
      <c r="F155" s="6"/>
      <c r="G155" s="120"/>
      <c r="H155" s="12"/>
      <c r="I155" s="117" t="str">
        <f t="shared" si="23"/>
        <v/>
      </c>
      <c r="J155" s="43"/>
      <c r="K155" s="4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x14ac:dyDescent="0.25">
      <c r="A156" s="121"/>
      <c r="B156" s="122" t="s">
        <v>2</v>
      </c>
      <c r="C156" s="46" t="s">
        <v>3</v>
      </c>
      <c r="D156" s="46" t="s">
        <v>4</v>
      </c>
      <c r="E156" s="52" t="s">
        <v>50</v>
      </c>
      <c r="F156" s="46" t="s">
        <v>0</v>
      </c>
      <c r="G156" s="118" t="s">
        <v>5</v>
      </c>
      <c r="H156" s="118" t="s">
        <v>6</v>
      </c>
      <c r="I156" s="118" t="s">
        <v>1</v>
      </c>
      <c r="J156" s="43"/>
      <c r="K156" s="4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121"/>
      <c r="B157" s="82"/>
      <c r="C157" s="2"/>
      <c r="D157" s="45"/>
      <c r="E157" s="45"/>
      <c r="F157" s="1"/>
      <c r="G157" s="37"/>
      <c r="H157" s="38"/>
      <c r="I157" s="116" t="str">
        <f t="shared" ref="I157:I220" si="24">IF(B157&lt;&gt;"",G157-H157,"")</f>
        <v/>
      </c>
      <c r="J157" s="43"/>
      <c r="K157" s="4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121"/>
      <c r="B158" s="82"/>
      <c r="C158" s="2"/>
      <c r="D158" s="45"/>
      <c r="E158" s="45"/>
      <c r="F158" s="1"/>
      <c r="G158" s="115"/>
      <c r="H158" s="35"/>
      <c r="I158" s="116" t="str">
        <f t="shared" si="24"/>
        <v/>
      </c>
      <c r="J158" s="43"/>
      <c r="K158" s="4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121"/>
      <c r="B159" s="82"/>
      <c r="C159" s="2"/>
      <c r="D159" s="45"/>
      <c r="E159" s="45"/>
      <c r="F159" s="1"/>
      <c r="G159" s="115"/>
      <c r="H159" s="35"/>
      <c r="I159" s="116" t="str">
        <f t="shared" si="24"/>
        <v/>
      </c>
      <c r="J159" s="43"/>
      <c r="K159" s="4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25">
      <c r="A160" s="121"/>
      <c r="B160" s="82"/>
      <c r="C160" s="2"/>
      <c r="D160" s="45"/>
      <c r="E160" s="45"/>
      <c r="F160" s="1"/>
      <c r="G160" s="115"/>
      <c r="H160" s="35"/>
      <c r="I160" s="116" t="str">
        <f t="shared" si="24"/>
        <v/>
      </c>
      <c r="J160" s="43"/>
      <c r="K160" s="4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121"/>
      <c r="B161" s="82"/>
      <c r="C161" s="2"/>
      <c r="D161" s="45"/>
      <c r="E161" s="45"/>
      <c r="F161" s="1"/>
      <c r="G161" s="115"/>
      <c r="H161" s="35"/>
      <c r="I161" s="116" t="str">
        <f t="shared" si="24"/>
        <v/>
      </c>
      <c r="J161" s="43"/>
      <c r="K161" s="4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121"/>
      <c r="B162" s="79"/>
      <c r="C162" s="5"/>
      <c r="D162" s="83"/>
      <c r="E162" s="83"/>
      <c r="F162" s="6"/>
      <c r="G162" s="10"/>
      <c r="H162" s="13"/>
      <c r="I162" s="117" t="str">
        <f t="shared" si="24"/>
        <v/>
      </c>
      <c r="J162" s="43"/>
      <c r="K162" s="4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121"/>
      <c r="B163" s="79"/>
      <c r="C163" s="5"/>
      <c r="D163" s="83"/>
      <c r="E163" s="83"/>
      <c r="F163" s="6"/>
      <c r="G163" s="10"/>
      <c r="H163" s="13"/>
      <c r="I163" s="117" t="str">
        <f t="shared" si="24"/>
        <v/>
      </c>
      <c r="J163" s="43"/>
      <c r="K163" s="4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25">
      <c r="A164" s="121"/>
      <c r="B164" s="81" t="s">
        <v>13</v>
      </c>
      <c r="C164" s="5"/>
      <c r="D164" s="83"/>
      <c r="E164" s="83"/>
      <c r="F164" s="6"/>
      <c r="G164" s="10"/>
      <c r="H164" s="13"/>
      <c r="I164" s="117"/>
      <c r="J164" s="43"/>
      <c r="K164" s="4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25">
      <c r="A165" s="121"/>
      <c r="B165" s="79"/>
      <c r="C165" s="5"/>
      <c r="D165" s="83"/>
      <c r="E165" s="83"/>
      <c r="F165" s="6"/>
      <c r="G165" s="120"/>
      <c r="H165" s="12"/>
      <c r="I165" s="117" t="str">
        <f t="shared" ref="I165" si="25">IF(B165&lt;&gt;"",G165-H165,"")</f>
        <v/>
      </c>
      <c r="J165" s="43"/>
      <c r="K165" s="4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x14ac:dyDescent="0.25">
      <c r="A166" s="121"/>
      <c r="B166" s="122" t="s">
        <v>2</v>
      </c>
      <c r="C166" s="46" t="s">
        <v>3</v>
      </c>
      <c r="D166" s="46" t="s">
        <v>4</v>
      </c>
      <c r="E166" s="52" t="s">
        <v>50</v>
      </c>
      <c r="F166" s="46" t="s">
        <v>0</v>
      </c>
      <c r="G166" s="118" t="s">
        <v>5</v>
      </c>
      <c r="H166" s="118" t="s">
        <v>6</v>
      </c>
      <c r="I166" s="118" t="s">
        <v>1</v>
      </c>
      <c r="J166" s="43"/>
      <c r="K166" s="4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25">
      <c r="A167" s="121"/>
      <c r="B167" s="82"/>
      <c r="C167" s="2"/>
      <c r="D167" s="45"/>
      <c r="E167" s="45"/>
      <c r="F167" s="1"/>
      <c r="G167" s="37"/>
      <c r="H167" s="38"/>
      <c r="I167" s="116" t="str">
        <f t="shared" ref="I167:I173" si="26">IF(B167&lt;&gt;"",G167-H167,"")</f>
        <v/>
      </c>
      <c r="J167" s="43"/>
      <c r="K167" s="4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25">
      <c r="A168" s="121"/>
      <c r="B168" s="82"/>
      <c r="C168" s="2"/>
      <c r="D168" s="45"/>
      <c r="E168" s="45"/>
      <c r="F168" s="1"/>
      <c r="G168" s="115"/>
      <c r="H168" s="35"/>
      <c r="I168" s="116" t="str">
        <f>IF(B168&lt;&gt;"",G168-H168,"")</f>
        <v/>
      </c>
      <c r="J168" s="43"/>
      <c r="K168" s="4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25">
      <c r="A169" s="121"/>
      <c r="B169" s="82"/>
      <c r="C169" s="2"/>
      <c r="D169" s="45"/>
      <c r="E169" s="45"/>
      <c r="F169" s="1"/>
      <c r="G169" s="115"/>
      <c r="H169" s="35"/>
      <c r="I169" s="116" t="str">
        <f t="shared" si="26"/>
        <v/>
      </c>
      <c r="J169" s="43"/>
      <c r="K169" s="4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25">
      <c r="B170" s="82"/>
      <c r="C170" s="2"/>
      <c r="D170" s="45"/>
      <c r="E170" s="45"/>
      <c r="F170" s="1"/>
      <c r="G170" s="115"/>
      <c r="H170" s="35"/>
      <c r="I170" s="116" t="str">
        <f t="shared" si="26"/>
        <v/>
      </c>
      <c r="J170" s="43"/>
      <c r="K170" s="4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25">
      <c r="B171" s="82"/>
      <c r="C171" s="2"/>
      <c r="D171" s="45"/>
      <c r="E171" s="45"/>
      <c r="F171" s="1"/>
      <c r="G171" s="115"/>
      <c r="H171" s="35"/>
      <c r="I171" s="116" t="str">
        <f t="shared" si="26"/>
        <v/>
      </c>
      <c r="J171" s="43"/>
      <c r="K171" s="4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25">
      <c r="B172" s="79"/>
      <c r="C172" s="5"/>
      <c r="D172" s="83"/>
      <c r="E172" s="83"/>
      <c r="F172" s="6"/>
      <c r="G172" s="10"/>
      <c r="H172" s="13"/>
      <c r="I172" s="117" t="str">
        <f t="shared" si="26"/>
        <v/>
      </c>
      <c r="J172" s="43"/>
      <c r="K172" s="4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25">
      <c r="B173" s="79"/>
      <c r="C173" s="5"/>
      <c r="D173" s="83"/>
      <c r="E173" s="83"/>
      <c r="F173" s="6"/>
      <c r="G173" s="10"/>
      <c r="H173" s="13"/>
      <c r="I173" s="7" t="str">
        <f t="shared" si="26"/>
        <v/>
      </c>
      <c r="J173" s="43"/>
      <c r="K173" s="4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25">
      <c r="B174" s="79"/>
      <c r="C174" s="5"/>
      <c r="D174" s="83"/>
      <c r="E174" s="83"/>
      <c r="F174" s="6"/>
      <c r="G174" s="10"/>
      <c r="H174" s="13"/>
      <c r="I174" s="7" t="str">
        <f t="shared" si="24"/>
        <v/>
      </c>
      <c r="J174" s="43"/>
      <c r="K174" s="4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25">
      <c r="B175" s="79"/>
      <c r="C175" s="5"/>
      <c r="D175" s="83"/>
      <c r="E175" s="83"/>
      <c r="F175" s="6"/>
      <c r="G175" s="10"/>
      <c r="H175" s="13"/>
      <c r="I175" s="7" t="str">
        <f t="shared" si="24"/>
        <v/>
      </c>
      <c r="J175" s="43"/>
      <c r="K175" s="4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25">
      <c r="B176" s="79"/>
      <c r="C176" s="5"/>
      <c r="D176" s="83"/>
      <c r="E176" s="83"/>
      <c r="F176" s="6"/>
      <c r="G176" s="10"/>
      <c r="H176" s="13"/>
      <c r="I176" s="7" t="str">
        <f t="shared" si="24"/>
        <v/>
      </c>
      <c r="J176" s="43"/>
      <c r="K176" s="4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2:27" x14ac:dyDescent="0.25">
      <c r="B177" s="79"/>
      <c r="C177" s="5"/>
      <c r="D177" s="83"/>
      <c r="E177" s="83"/>
      <c r="F177" s="6"/>
      <c r="G177" s="10"/>
      <c r="H177" s="13"/>
      <c r="I177" s="7" t="str">
        <f t="shared" si="24"/>
        <v/>
      </c>
      <c r="J177" s="43"/>
      <c r="K177" s="4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2:27" x14ac:dyDescent="0.25">
      <c r="B178" s="79"/>
      <c r="C178" s="5"/>
      <c r="D178" s="83"/>
      <c r="E178" s="83"/>
      <c r="F178" s="6"/>
      <c r="G178" s="10"/>
      <c r="H178" s="13"/>
      <c r="I178" s="7" t="str">
        <f t="shared" si="24"/>
        <v/>
      </c>
      <c r="J178" s="43"/>
      <c r="K178" s="4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2:27" x14ac:dyDescent="0.25">
      <c r="B179" s="79"/>
      <c r="C179" s="5"/>
      <c r="D179" s="83"/>
      <c r="E179" s="83"/>
      <c r="F179" s="6"/>
      <c r="G179" s="10"/>
      <c r="H179" s="80"/>
      <c r="I179" s="7" t="str">
        <f t="shared" si="24"/>
        <v/>
      </c>
      <c r="J179" s="43"/>
      <c r="K179" s="4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2:27" x14ac:dyDescent="0.25">
      <c r="B180" s="79"/>
      <c r="C180" s="5"/>
      <c r="D180" s="83"/>
      <c r="E180" s="83"/>
      <c r="F180" s="6"/>
      <c r="G180" s="10"/>
      <c r="H180" s="80"/>
      <c r="I180" s="7" t="str">
        <f t="shared" si="24"/>
        <v/>
      </c>
      <c r="J180" s="43"/>
      <c r="K180" s="4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2:27" x14ac:dyDescent="0.25">
      <c r="B181" s="79"/>
      <c r="C181" s="5"/>
      <c r="D181" s="83"/>
      <c r="E181" s="83"/>
      <c r="F181" s="6"/>
      <c r="G181" s="10"/>
      <c r="H181" s="80"/>
      <c r="I181" s="7" t="str">
        <f t="shared" si="24"/>
        <v/>
      </c>
      <c r="J181" s="43"/>
      <c r="K181" s="4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2:27" x14ac:dyDescent="0.25">
      <c r="B182" s="79"/>
      <c r="C182" s="5"/>
      <c r="D182" s="83"/>
      <c r="E182" s="83"/>
      <c r="F182" s="6"/>
      <c r="G182" s="10"/>
      <c r="H182" s="80"/>
      <c r="I182" s="7" t="str">
        <f t="shared" si="24"/>
        <v/>
      </c>
      <c r="J182" s="43"/>
      <c r="K182" s="4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2:27" x14ac:dyDescent="0.25">
      <c r="B183" s="79"/>
      <c r="C183" s="5"/>
      <c r="D183" s="83"/>
      <c r="E183" s="83"/>
      <c r="F183" s="6"/>
      <c r="G183" s="10"/>
      <c r="H183" s="80"/>
      <c r="I183" s="7" t="str">
        <f t="shared" si="24"/>
        <v/>
      </c>
      <c r="J183" s="43"/>
      <c r="K183" s="4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2:27" x14ac:dyDescent="0.25">
      <c r="B184" s="79"/>
      <c r="C184" s="5"/>
      <c r="D184" s="83"/>
      <c r="E184" s="83"/>
      <c r="F184" s="6"/>
      <c r="G184" s="10"/>
      <c r="H184" s="80"/>
      <c r="I184" s="7" t="str">
        <f t="shared" si="24"/>
        <v/>
      </c>
      <c r="J184" s="43"/>
      <c r="K184" s="4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2:27" x14ac:dyDescent="0.25">
      <c r="B185" s="79"/>
      <c r="C185" s="5"/>
      <c r="D185" s="83"/>
      <c r="E185" s="83"/>
      <c r="F185" s="6"/>
      <c r="G185" s="10"/>
      <c r="H185" s="80"/>
      <c r="I185" s="7" t="str">
        <f t="shared" si="24"/>
        <v/>
      </c>
      <c r="J185" s="43"/>
      <c r="K185" s="4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2:27" x14ac:dyDescent="0.25">
      <c r="B186" s="79"/>
      <c r="C186" s="5"/>
      <c r="D186" s="83"/>
      <c r="E186" s="83"/>
      <c r="F186" s="6"/>
      <c r="G186" s="10"/>
      <c r="H186" s="80"/>
      <c r="I186" s="7" t="str">
        <f t="shared" si="24"/>
        <v/>
      </c>
      <c r="J186" s="43"/>
      <c r="K186" s="4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2:27" x14ac:dyDescent="0.25">
      <c r="B187" s="79"/>
      <c r="C187" s="5"/>
      <c r="D187" s="83"/>
      <c r="E187" s="83"/>
      <c r="F187" s="6"/>
      <c r="G187" s="10"/>
      <c r="H187" s="80"/>
      <c r="I187" s="7" t="str">
        <f t="shared" si="24"/>
        <v/>
      </c>
      <c r="J187" s="43"/>
      <c r="K187" s="4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2:27" x14ac:dyDescent="0.25">
      <c r="B188" s="79"/>
      <c r="C188" s="5"/>
      <c r="D188" s="83"/>
      <c r="E188" s="83"/>
      <c r="F188" s="6"/>
      <c r="G188" s="10"/>
      <c r="H188" s="80"/>
      <c r="I188" s="7" t="str">
        <f t="shared" si="24"/>
        <v/>
      </c>
      <c r="J188" s="43"/>
      <c r="K188" s="4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2:27" x14ac:dyDescent="0.25">
      <c r="B189" s="79"/>
      <c r="C189" s="5"/>
      <c r="D189" s="83"/>
      <c r="E189" s="83"/>
      <c r="F189" s="6"/>
      <c r="G189" s="10"/>
      <c r="H189" s="80"/>
      <c r="I189" s="7" t="str">
        <f t="shared" si="24"/>
        <v/>
      </c>
      <c r="J189" s="43"/>
      <c r="K189" s="4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2:27" x14ac:dyDescent="0.25">
      <c r="B190" s="79"/>
      <c r="C190" s="5"/>
      <c r="D190" s="83"/>
      <c r="E190" s="83"/>
      <c r="F190" s="6"/>
      <c r="G190" s="10"/>
      <c r="H190" s="80"/>
      <c r="I190" s="7" t="str">
        <f t="shared" si="24"/>
        <v/>
      </c>
      <c r="J190" s="43"/>
      <c r="K190" s="4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2:27" x14ac:dyDescent="0.25">
      <c r="B191" s="79"/>
      <c r="C191" s="5"/>
      <c r="D191" s="83"/>
      <c r="E191" s="83"/>
      <c r="F191" s="6"/>
      <c r="G191" s="10"/>
      <c r="H191" s="80"/>
      <c r="I191" s="7" t="str">
        <f t="shared" si="24"/>
        <v/>
      </c>
      <c r="J191" s="43"/>
      <c r="K191" s="4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2:27" x14ac:dyDescent="0.25">
      <c r="B192" s="79"/>
      <c r="C192" s="5"/>
      <c r="D192" s="83"/>
      <c r="E192" s="83"/>
      <c r="F192" s="6"/>
      <c r="G192" s="10"/>
      <c r="H192" s="80"/>
      <c r="I192" s="7" t="str">
        <f t="shared" si="24"/>
        <v/>
      </c>
      <c r="J192" s="43"/>
      <c r="K192" s="4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2:27" x14ac:dyDescent="0.25">
      <c r="B193" s="79"/>
      <c r="C193" s="5"/>
      <c r="D193" s="83"/>
      <c r="E193" s="83"/>
      <c r="F193" s="6"/>
      <c r="G193" s="10"/>
      <c r="H193" s="80"/>
      <c r="I193" s="7" t="str">
        <f t="shared" si="24"/>
        <v/>
      </c>
      <c r="J193" s="43"/>
      <c r="K193" s="4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2:27" x14ac:dyDescent="0.25">
      <c r="B194" s="79"/>
      <c r="C194" s="5"/>
      <c r="D194" s="83"/>
      <c r="E194" s="83"/>
      <c r="F194" s="6"/>
      <c r="G194" s="10"/>
      <c r="H194" s="80"/>
      <c r="I194" s="7" t="str">
        <f t="shared" si="24"/>
        <v/>
      </c>
      <c r="J194" s="43"/>
      <c r="K194" s="4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2:27" x14ac:dyDescent="0.25">
      <c r="B195" s="79"/>
      <c r="C195" s="5"/>
      <c r="D195" s="83"/>
      <c r="E195" s="83"/>
      <c r="F195" s="6"/>
      <c r="G195" s="10"/>
      <c r="H195" s="80"/>
      <c r="I195" s="7" t="str">
        <f t="shared" si="24"/>
        <v/>
      </c>
      <c r="J195" s="43"/>
      <c r="K195" s="4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2:27" x14ac:dyDescent="0.25">
      <c r="B196" s="79"/>
      <c r="C196" s="5"/>
      <c r="D196" s="83"/>
      <c r="E196" s="83"/>
      <c r="F196" s="6"/>
      <c r="G196" s="10"/>
      <c r="H196" s="80"/>
      <c r="I196" s="7" t="str">
        <f t="shared" si="24"/>
        <v/>
      </c>
      <c r="J196" s="43"/>
      <c r="K196" s="4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2:27" x14ac:dyDescent="0.25">
      <c r="B197" s="79"/>
      <c r="C197" s="5"/>
      <c r="D197" s="83"/>
      <c r="E197" s="83"/>
      <c r="F197" s="6"/>
      <c r="G197" s="10"/>
      <c r="H197" s="80"/>
      <c r="I197" s="7" t="str">
        <f t="shared" si="24"/>
        <v/>
      </c>
      <c r="J197" s="43"/>
      <c r="K197" s="4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2:27" x14ac:dyDescent="0.25">
      <c r="B198" s="79"/>
      <c r="C198" s="5"/>
      <c r="D198" s="83"/>
      <c r="E198" s="83"/>
      <c r="F198" s="6"/>
      <c r="G198" s="10"/>
      <c r="H198" s="80"/>
      <c r="I198" s="7" t="str">
        <f t="shared" si="24"/>
        <v/>
      </c>
      <c r="J198" s="43"/>
      <c r="K198" s="4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2:27" x14ac:dyDescent="0.25">
      <c r="B199" s="79"/>
      <c r="C199" s="5"/>
      <c r="D199" s="83"/>
      <c r="E199" s="83"/>
      <c r="F199" s="6"/>
      <c r="G199" s="10"/>
      <c r="H199" s="80"/>
      <c r="I199" s="7" t="str">
        <f t="shared" si="24"/>
        <v/>
      </c>
      <c r="J199" s="43"/>
      <c r="K199" s="4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2:27" x14ac:dyDescent="0.25">
      <c r="B200" s="79"/>
      <c r="C200" s="5"/>
      <c r="D200" s="83"/>
      <c r="E200" s="83"/>
      <c r="F200" s="6"/>
      <c r="G200" s="10"/>
      <c r="H200" s="80"/>
      <c r="I200" s="7" t="str">
        <f t="shared" si="24"/>
        <v/>
      </c>
      <c r="J200" s="43"/>
      <c r="K200" s="4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2:27" x14ac:dyDescent="0.25">
      <c r="B201" s="79"/>
      <c r="C201" s="5"/>
      <c r="D201" s="83"/>
      <c r="E201" s="83"/>
      <c r="F201" s="6"/>
      <c r="G201" s="10"/>
      <c r="H201" s="80"/>
      <c r="I201" s="7" t="str">
        <f t="shared" si="24"/>
        <v/>
      </c>
      <c r="J201" s="43"/>
      <c r="K201" s="4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2:27" x14ac:dyDescent="0.25">
      <c r="B202" s="79"/>
      <c r="C202" s="5"/>
      <c r="D202" s="83"/>
      <c r="E202" s="83"/>
      <c r="F202" s="6"/>
      <c r="G202" s="10"/>
      <c r="H202" s="80"/>
      <c r="I202" s="7" t="str">
        <f t="shared" si="24"/>
        <v/>
      </c>
      <c r="J202" s="43"/>
      <c r="K202" s="4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2:27" x14ac:dyDescent="0.25">
      <c r="B203" s="79"/>
      <c r="C203" s="5"/>
      <c r="D203" s="83"/>
      <c r="E203" s="83"/>
      <c r="F203" s="6"/>
      <c r="G203" s="10"/>
      <c r="H203" s="80"/>
      <c r="I203" s="7" t="str">
        <f t="shared" si="24"/>
        <v/>
      </c>
      <c r="J203" s="43"/>
      <c r="K203" s="4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2:27" x14ac:dyDescent="0.25">
      <c r="B204" s="79"/>
      <c r="C204" s="5"/>
      <c r="D204" s="83"/>
      <c r="E204" s="83"/>
      <c r="F204" s="6"/>
      <c r="G204" s="10"/>
      <c r="H204" s="80"/>
      <c r="I204" s="7" t="str">
        <f t="shared" si="24"/>
        <v/>
      </c>
      <c r="J204" s="43"/>
      <c r="K204" s="4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2:27" x14ac:dyDescent="0.25">
      <c r="B205" s="79"/>
      <c r="C205" s="5"/>
      <c r="D205" s="83"/>
      <c r="E205" s="83"/>
      <c r="F205" s="6"/>
      <c r="G205" s="10"/>
      <c r="H205" s="80"/>
      <c r="I205" s="7" t="str">
        <f t="shared" si="24"/>
        <v/>
      </c>
      <c r="J205" s="43"/>
      <c r="K205" s="4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7" x14ac:dyDescent="0.25">
      <c r="B206" s="79"/>
      <c r="C206" s="5"/>
      <c r="D206" s="83"/>
      <c r="E206" s="83"/>
      <c r="F206" s="6"/>
      <c r="G206" s="10"/>
      <c r="H206" s="80"/>
      <c r="I206" s="7" t="str">
        <f t="shared" si="24"/>
        <v/>
      </c>
      <c r="J206" s="43"/>
      <c r="K206" s="4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7" x14ac:dyDescent="0.25">
      <c r="B207" s="79"/>
      <c r="C207" s="5"/>
      <c r="D207" s="83"/>
      <c r="E207" s="83"/>
      <c r="F207" s="6"/>
      <c r="G207" s="10"/>
      <c r="H207" s="80"/>
      <c r="I207" s="7" t="str">
        <f t="shared" si="24"/>
        <v/>
      </c>
      <c r="J207" s="43"/>
      <c r="K207" s="4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7" x14ac:dyDescent="0.25">
      <c r="B208" s="79"/>
      <c r="C208" s="5"/>
      <c r="D208" s="83"/>
      <c r="E208" s="83"/>
      <c r="F208" s="6"/>
      <c r="G208" s="10"/>
      <c r="H208" s="80"/>
      <c r="I208" s="7" t="str">
        <f t="shared" si="24"/>
        <v/>
      </c>
      <c r="J208" s="43"/>
      <c r="K208" s="4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x14ac:dyDescent="0.25">
      <c r="B209" s="79"/>
      <c r="C209" s="5"/>
      <c r="D209" s="83"/>
      <c r="E209" s="83"/>
      <c r="F209" s="6"/>
      <c r="G209" s="10"/>
      <c r="H209" s="80"/>
      <c r="I209" s="7" t="str">
        <f t="shared" si="24"/>
        <v/>
      </c>
      <c r="J209" s="43"/>
      <c r="K209" s="4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x14ac:dyDescent="0.25">
      <c r="B210" s="79"/>
      <c r="C210" s="5"/>
      <c r="D210" s="83"/>
      <c r="E210" s="83"/>
      <c r="F210" s="6"/>
      <c r="G210" s="10"/>
      <c r="H210" s="80"/>
      <c r="I210" s="7" t="str">
        <f t="shared" si="24"/>
        <v/>
      </c>
      <c r="J210" s="43"/>
      <c r="K210" s="4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x14ac:dyDescent="0.25">
      <c r="B211" s="79"/>
      <c r="C211" s="5"/>
      <c r="D211" s="83"/>
      <c r="E211" s="83"/>
      <c r="F211" s="6"/>
      <c r="G211" s="10"/>
      <c r="H211" s="80"/>
      <c r="I211" s="7" t="str">
        <f t="shared" si="24"/>
        <v/>
      </c>
      <c r="J211" s="43"/>
      <c r="K211" s="4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x14ac:dyDescent="0.25">
      <c r="B212" s="79"/>
      <c r="C212" s="5"/>
      <c r="D212" s="83"/>
      <c r="E212" s="83"/>
      <c r="F212" s="6"/>
      <c r="G212" s="10"/>
      <c r="H212" s="80"/>
      <c r="I212" s="7" t="str">
        <f t="shared" si="24"/>
        <v/>
      </c>
      <c r="J212" s="43"/>
      <c r="K212" s="4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x14ac:dyDescent="0.25">
      <c r="B213" s="79"/>
      <c r="C213" s="5"/>
      <c r="D213" s="83"/>
      <c r="E213" s="83"/>
      <c r="F213" s="6"/>
      <c r="G213" s="10"/>
      <c r="H213" s="80"/>
      <c r="I213" s="7" t="str">
        <f t="shared" si="24"/>
        <v/>
      </c>
      <c r="J213" s="43"/>
      <c r="K213" s="4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x14ac:dyDescent="0.25">
      <c r="B214" s="79"/>
      <c r="C214" s="5"/>
      <c r="D214" s="83"/>
      <c r="E214" s="83"/>
      <c r="F214" s="6"/>
      <c r="G214" s="10"/>
      <c r="H214" s="80"/>
      <c r="I214" s="7" t="str">
        <f t="shared" si="24"/>
        <v/>
      </c>
      <c r="J214" s="43"/>
      <c r="K214" s="4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x14ac:dyDescent="0.25">
      <c r="B215" s="79"/>
      <c r="C215" s="5"/>
      <c r="D215" s="83"/>
      <c r="E215" s="83"/>
      <c r="F215" s="6"/>
      <c r="G215" s="10"/>
      <c r="H215" s="80"/>
      <c r="I215" s="7" t="str">
        <f t="shared" si="24"/>
        <v/>
      </c>
      <c r="J215" s="43"/>
      <c r="K215" s="4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x14ac:dyDescent="0.25">
      <c r="B216" s="79"/>
      <c r="C216" s="5"/>
      <c r="D216" s="83"/>
      <c r="E216" s="83"/>
      <c r="F216" s="6"/>
      <c r="G216" s="10"/>
      <c r="H216" s="80"/>
      <c r="I216" s="7" t="str">
        <f t="shared" si="24"/>
        <v/>
      </c>
      <c r="J216" s="43"/>
      <c r="K216" s="4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x14ac:dyDescent="0.25">
      <c r="B217" s="79"/>
      <c r="C217" s="5"/>
      <c r="D217" s="83"/>
      <c r="E217" s="83"/>
      <c r="F217" s="6"/>
      <c r="G217" s="10"/>
      <c r="H217" s="80"/>
      <c r="I217" s="7" t="str">
        <f t="shared" si="24"/>
        <v/>
      </c>
      <c r="J217" s="43"/>
      <c r="K217" s="4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x14ac:dyDescent="0.25">
      <c r="B218" s="79"/>
      <c r="C218" s="5"/>
      <c r="D218" s="83"/>
      <c r="E218" s="83"/>
      <c r="F218" s="6"/>
      <c r="G218" s="10"/>
      <c r="H218" s="80"/>
      <c r="I218" s="7" t="str">
        <f t="shared" si="24"/>
        <v/>
      </c>
      <c r="J218" s="43"/>
      <c r="K218" s="4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x14ac:dyDescent="0.25">
      <c r="B219" s="79"/>
      <c r="C219" s="5"/>
      <c r="D219" s="83"/>
      <c r="E219" s="83"/>
      <c r="F219" s="6"/>
      <c r="G219" s="10"/>
      <c r="H219" s="80"/>
      <c r="I219" s="7" t="str">
        <f t="shared" si="24"/>
        <v/>
      </c>
      <c r="J219" s="43"/>
      <c r="K219" s="4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x14ac:dyDescent="0.25">
      <c r="B220" s="79"/>
      <c r="C220" s="5"/>
      <c r="D220" s="83"/>
      <c r="E220" s="83"/>
      <c r="F220" s="6"/>
      <c r="G220" s="10"/>
      <c r="H220" s="80"/>
      <c r="I220" s="7" t="str">
        <f t="shared" si="24"/>
        <v/>
      </c>
      <c r="J220" s="43"/>
      <c r="K220" s="4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x14ac:dyDescent="0.25">
      <c r="B221" s="79"/>
      <c r="C221" s="5"/>
      <c r="D221" s="83"/>
      <c r="E221" s="83"/>
      <c r="F221" s="6"/>
      <c r="G221" s="10"/>
      <c r="H221" s="80"/>
      <c r="I221" s="7" t="str">
        <f t="shared" ref="I221:I284" si="27">IF(B221&lt;&gt;"",G221-H221,"")</f>
        <v/>
      </c>
      <c r="J221" s="43"/>
      <c r="K221" s="4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x14ac:dyDescent="0.25">
      <c r="B222" s="79"/>
      <c r="C222" s="5"/>
      <c r="D222" s="83"/>
      <c r="E222" s="83"/>
      <c r="F222" s="6"/>
      <c r="G222" s="10"/>
      <c r="H222" s="80"/>
      <c r="I222" s="7" t="str">
        <f t="shared" si="27"/>
        <v/>
      </c>
      <c r="J222" s="43"/>
      <c r="K222" s="4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x14ac:dyDescent="0.25">
      <c r="B223" s="79"/>
      <c r="C223" s="5"/>
      <c r="D223" s="83"/>
      <c r="E223" s="83"/>
      <c r="F223" s="6"/>
      <c r="G223" s="10"/>
      <c r="H223" s="80"/>
      <c r="I223" s="7" t="str">
        <f t="shared" si="27"/>
        <v/>
      </c>
      <c r="J223" s="43"/>
      <c r="K223" s="4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x14ac:dyDescent="0.25">
      <c r="B224" s="79"/>
      <c r="C224" s="5"/>
      <c r="D224" s="83"/>
      <c r="E224" s="83"/>
      <c r="F224" s="6"/>
      <c r="G224" s="10"/>
      <c r="H224" s="80"/>
      <c r="I224" s="7" t="str">
        <f t="shared" si="27"/>
        <v/>
      </c>
      <c r="J224" s="43"/>
      <c r="K224" s="4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x14ac:dyDescent="0.25">
      <c r="B225" s="79"/>
      <c r="C225" s="5"/>
      <c r="D225" s="83"/>
      <c r="E225" s="83"/>
      <c r="F225" s="6"/>
      <c r="G225" s="80"/>
      <c r="H225" s="9"/>
      <c r="I225" s="7" t="str">
        <f t="shared" si="27"/>
        <v/>
      </c>
      <c r="J225" s="43"/>
      <c r="K225" s="4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x14ac:dyDescent="0.25">
      <c r="B226" s="79"/>
      <c r="C226" s="5"/>
      <c r="D226" s="83"/>
      <c r="E226" s="83"/>
      <c r="F226" s="6"/>
      <c r="G226" s="80"/>
      <c r="H226" s="9"/>
      <c r="I226" s="7" t="str">
        <f t="shared" si="27"/>
        <v/>
      </c>
      <c r="J226" s="43"/>
      <c r="K226" s="4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x14ac:dyDescent="0.25">
      <c r="B227" s="79"/>
      <c r="C227" s="5"/>
      <c r="D227" s="83"/>
      <c r="E227" s="83"/>
      <c r="F227" s="6"/>
      <c r="G227" s="80"/>
      <c r="H227" s="9"/>
      <c r="I227" s="7" t="str">
        <f t="shared" si="27"/>
        <v/>
      </c>
      <c r="J227" s="43"/>
      <c r="K227" s="4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x14ac:dyDescent="0.25">
      <c r="B228" s="79"/>
      <c r="C228" s="5"/>
      <c r="D228" s="83"/>
      <c r="E228" s="83"/>
      <c r="F228" s="6"/>
      <c r="G228" s="80"/>
      <c r="H228" s="9"/>
      <c r="I228" s="7" t="str">
        <f t="shared" si="27"/>
        <v/>
      </c>
      <c r="J228" s="43"/>
      <c r="K228" s="4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x14ac:dyDescent="0.25">
      <c r="B229" s="79"/>
      <c r="C229" s="5"/>
      <c r="D229" s="83"/>
      <c r="E229" s="83"/>
      <c r="F229" s="6"/>
      <c r="G229" s="80"/>
      <c r="H229" s="9"/>
      <c r="I229" s="7" t="str">
        <f t="shared" si="27"/>
        <v/>
      </c>
      <c r="J229" s="43"/>
      <c r="K229" s="4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x14ac:dyDescent="0.25">
      <c r="B230" s="79"/>
      <c r="C230" s="5"/>
      <c r="D230" s="83"/>
      <c r="E230" s="83"/>
      <c r="F230" s="6"/>
      <c r="G230" s="80"/>
      <c r="H230" s="9"/>
      <c r="I230" s="7" t="str">
        <f t="shared" si="27"/>
        <v/>
      </c>
      <c r="J230" s="43"/>
      <c r="K230" s="4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x14ac:dyDescent="0.25">
      <c r="B231" s="79"/>
      <c r="C231" s="5"/>
      <c r="D231" s="83"/>
      <c r="E231" s="83"/>
      <c r="F231" s="6"/>
      <c r="G231" s="80"/>
      <c r="H231" s="9"/>
      <c r="I231" s="7" t="str">
        <f t="shared" si="27"/>
        <v/>
      </c>
      <c r="J231" s="43"/>
      <c r="K231" s="4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x14ac:dyDescent="0.25">
      <c r="B232" s="79"/>
      <c r="C232" s="5"/>
      <c r="D232" s="83"/>
      <c r="E232" s="83"/>
      <c r="F232" s="6"/>
      <c r="G232" s="80"/>
      <c r="H232" s="9"/>
      <c r="I232" s="7" t="str">
        <f t="shared" si="27"/>
        <v/>
      </c>
      <c r="J232" s="43"/>
      <c r="K232" s="4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x14ac:dyDescent="0.25">
      <c r="B233" s="79"/>
      <c r="C233" s="5"/>
      <c r="D233" s="83"/>
      <c r="E233" s="83"/>
      <c r="F233" s="6"/>
      <c r="G233" s="80"/>
      <c r="H233" s="9"/>
      <c r="I233" s="7" t="str">
        <f t="shared" si="27"/>
        <v/>
      </c>
      <c r="J233" s="43"/>
      <c r="K233" s="4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x14ac:dyDescent="0.25">
      <c r="B234" s="79"/>
      <c r="C234" s="5"/>
      <c r="D234" s="83"/>
      <c r="E234" s="83"/>
      <c r="F234" s="6"/>
      <c r="G234" s="80"/>
      <c r="H234" s="9"/>
      <c r="I234" s="7" t="str">
        <f t="shared" si="27"/>
        <v/>
      </c>
      <c r="J234" s="43"/>
      <c r="K234" s="4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x14ac:dyDescent="0.25">
      <c r="B235" s="79"/>
      <c r="C235" s="5"/>
      <c r="D235" s="83"/>
      <c r="E235" s="83"/>
      <c r="F235" s="6"/>
      <c r="G235" s="80"/>
      <c r="H235" s="9"/>
      <c r="I235" s="7" t="str">
        <f t="shared" si="27"/>
        <v/>
      </c>
      <c r="J235" s="43"/>
      <c r="K235" s="4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x14ac:dyDescent="0.25">
      <c r="B236" s="79"/>
      <c r="C236" s="5"/>
      <c r="D236" s="83"/>
      <c r="E236" s="83"/>
      <c r="F236" s="6"/>
      <c r="G236" s="80"/>
      <c r="H236" s="9"/>
      <c r="I236" s="7" t="str">
        <f t="shared" si="27"/>
        <v/>
      </c>
      <c r="J236" s="43"/>
      <c r="K236" s="4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x14ac:dyDescent="0.25">
      <c r="B237" s="79"/>
      <c r="C237" s="5"/>
      <c r="D237" s="83"/>
      <c r="E237" s="83"/>
      <c r="F237" s="6"/>
      <c r="G237" s="80"/>
      <c r="H237" s="9"/>
      <c r="I237" s="7" t="str">
        <f t="shared" si="27"/>
        <v/>
      </c>
      <c r="J237" s="43"/>
      <c r="K237" s="4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x14ac:dyDescent="0.25">
      <c r="B238" s="79"/>
      <c r="C238" s="5"/>
      <c r="D238" s="83"/>
      <c r="E238" s="83"/>
      <c r="F238" s="6"/>
      <c r="G238" s="80"/>
      <c r="H238" s="9"/>
      <c r="I238" s="7" t="str">
        <f t="shared" si="27"/>
        <v/>
      </c>
      <c r="J238" s="43"/>
      <c r="K238" s="4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x14ac:dyDescent="0.25">
      <c r="B239" s="79"/>
      <c r="C239" s="5"/>
      <c r="D239" s="83"/>
      <c r="E239" s="83"/>
      <c r="F239" s="6"/>
      <c r="G239" s="80"/>
      <c r="H239" s="9"/>
      <c r="I239" s="7" t="str">
        <f t="shared" si="27"/>
        <v/>
      </c>
      <c r="J239" s="43"/>
      <c r="K239" s="4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x14ac:dyDescent="0.25">
      <c r="B240" s="79"/>
      <c r="C240" s="5"/>
      <c r="D240" s="83"/>
      <c r="E240" s="83"/>
      <c r="F240" s="6"/>
      <c r="G240" s="80"/>
      <c r="H240" s="9"/>
      <c r="I240" s="7" t="str">
        <f t="shared" si="27"/>
        <v/>
      </c>
      <c r="J240" s="43"/>
      <c r="K240" s="4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x14ac:dyDescent="0.25">
      <c r="B241" s="79"/>
      <c r="C241" s="5"/>
      <c r="D241" s="83"/>
      <c r="E241" s="83"/>
      <c r="F241" s="6"/>
      <c r="G241" s="80"/>
      <c r="H241" s="9"/>
      <c r="I241" s="7" t="str">
        <f t="shared" si="27"/>
        <v/>
      </c>
      <c r="J241" s="43"/>
      <c r="K241" s="4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x14ac:dyDescent="0.25">
      <c r="B242" s="79"/>
      <c r="C242" s="5"/>
      <c r="D242" s="83"/>
      <c r="E242" s="83"/>
      <c r="F242" s="6"/>
      <c r="G242" s="80"/>
      <c r="H242" s="9"/>
      <c r="I242" s="7" t="str">
        <f t="shared" si="27"/>
        <v/>
      </c>
      <c r="J242" s="43"/>
      <c r="K242" s="4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x14ac:dyDescent="0.25">
      <c r="B243" s="79"/>
      <c r="C243" s="5"/>
      <c r="D243" s="83"/>
      <c r="E243" s="83"/>
      <c r="F243" s="6"/>
      <c r="G243" s="80"/>
      <c r="H243" s="9"/>
      <c r="I243" s="7" t="str">
        <f t="shared" si="27"/>
        <v/>
      </c>
      <c r="J243" s="43"/>
      <c r="K243" s="4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x14ac:dyDescent="0.25">
      <c r="B244" s="79"/>
      <c r="C244" s="5"/>
      <c r="D244" s="83"/>
      <c r="E244" s="83"/>
      <c r="F244" s="6"/>
      <c r="G244" s="80"/>
      <c r="H244" s="9"/>
      <c r="I244" s="7" t="str">
        <f t="shared" si="27"/>
        <v/>
      </c>
      <c r="J244" s="43"/>
      <c r="K244" s="4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x14ac:dyDescent="0.25">
      <c r="B245" s="79"/>
      <c r="C245" s="5"/>
      <c r="D245" s="83"/>
      <c r="E245" s="83"/>
      <c r="F245" s="6"/>
      <c r="G245" s="80"/>
      <c r="H245" s="9"/>
      <c r="I245" s="7" t="str">
        <f t="shared" si="27"/>
        <v/>
      </c>
      <c r="J245" s="43"/>
      <c r="K245" s="4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x14ac:dyDescent="0.25">
      <c r="B246" s="79"/>
      <c r="C246" s="5"/>
      <c r="D246" s="83"/>
      <c r="E246" s="83"/>
      <c r="F246" s="6"/>
      <c r="G246" s="80"/>
      <c r="H246" s="9"/>
      <c r="I246" s="7" t="str">
        <f t="shared" si="27"/>
        <v/>
      </c>
      <c r="J246" s="43"/>
      <c r="K246" s="4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x14ac:dyDescent="0.25">
      <c r="B247" s="79"/>
      <c r="C247" s="5"/>
      <c r="D247" s="83"/>
      <c r="E247" s="83"/>
      <c r="F247" s="6"/>
      <c r="G247" s="80"/>
      <c r="H247" s="9"/>
      <c r="I247" s="7" t="str">
        <f t="shared" si="27"/>
        <v/>
      </c>
      <c r="J247" s="43"/>
      <c r="K247" s="4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x14ac:dyDescent="0.25">
      <c r="B248" s="79"/>
      <c r="C248" s="5"/>
      <c r="D248" s="83"/>
      <c r="E248" s="83"/>
      <c r="F248" s="6"/>
      <c r="G248" s="80"/>
      <c r="H248" s="9"/>
      <c r="I248" s="7" t="str">
        <f t="shared" si="27"/>
        <v/>
      </c>
      <c r="J248" s="43"/>
      <c r="K248" s="4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x14ac:dyDescent="0.25">
      <c r="B249" s="79"/>
      <c r="C249" s="5"/>
      <c r="D249" s="83"/>
      <c r="E249" s="83"/>
      <c r="F249" s="6"/>
      <c r="G249" s="80"/>
      <c r="H249" s="9"/>
      <c r="I249" s="7" t="str">
        <f t="shared" si="27"/>
        <v/>
      </c>
      <c r="J249" s="43"/>
      <c r="K249" s="4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x14ac:dyDescent="0.25">
      <c r="B250" s="79"/>
      <c r="C250" s="5"/>
      <c r="D250" s="83"/>
      <c r="E250" s="83"/>
      <c r="F250" s="6"/>
      <c r="G250" s="80"/>
      <c r="H250" s="9"/>
      <c r="I250" s="7" t="str">
        <f t="shared" si="27"/>
        <v/>
      </c>
      <c r="J250" s="43"/>
      <c r="K250" s="4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x14ac:dyDescent="0.25">
      <c r="B251" s="79"/>
      <c r="C251" s="5"/>
      <c r="D251" s="83"/>
      <c r="E251" s="83"/>
      <c r="F251" s="6"/>
      <c r="G251" s="80"/>
      <c r="H251" s="9"/>
      <c r="I251" s="7" t="str">
        <f t="shared" si="27"/>
        <v/>
      </c>
      <c r="J251" s="43"/>
      <c r="K251" s="4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x14ac:dyDescent="0.25">
      <c r="B252" s="79"/>
      <c r="C252" s="5"/>
      <c r="D252" s="83"/>
      <c r="E252" s="83"/>
      <c r="F252" s="6"/>
      <c r="G252" s="80"/>
      <c r="H252" s="9"/>
      <c r="I252" s="7" t="str">
        <f t="shared" si="27"/>
        <v/>
      </c>
      <c r="J252" s="43"/>
      <c r="K252" s="4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x14ac:dyDescent="0.25">
      <c r="B253" s="79"/>
      <c r="C253" s="5"/>
      <c r="D253" s="83"/>
      <c r="E253" s="83"/>
      <c r="F253" s="6"/>
      <c r="G253" s="80"/>
      <c r="H253" s="9"/>
      <c r="I253" s="7" t="str">
        <f t="shared" si="27"/>
        <v/>
      </c>
      <c r="J253" s="43"/>
      <c r="K253" s="4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x14ac:dyDescent="0.25">
      <c r="B254" s="79"/>
      <c r="C254" s="5"/>
      <c r="D254" s="83"/>
      <c r="E254" s="83"/>
      <c r="F254" s="6"/>
      <c r="G254" s="80"/>
      <c r="H254" s="9"/>
      <c r="I254" s="7" t="str">
        <f t="shared" si="27"/>
        <v/>
      </c>
      <c r="J254" s="43"/>
      <c r="K254" s="4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x14ac:dyDescent="0.25">
      <c r="B255" s="79"/>
      <c r="C255" s="5"/>
      <c r="D255" s="83"/>
      <c r="E255" s="83"/>
      <c r="F255" s="6"/>
      <c r="G255" s="80"/>
      <c r="H255" s="9"/>
      <c r="I255" s="7" t="str">
        <f t="shared" si="27"/>
        <v/>
      </c>
      <c r="J255" s="43"/>
      <c r="K255" s="4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x14ac:dyDescent="0.25">
      <c r="B256" s="79"/>
      <c r="C256" s="5"/>
      <c r="D256" s="83"/>
      <c r="E256" s="83"/>
      <c r="F256" s="6"/>
      <c r="G256" s="80"/>
      <c r="H256" s="9"/>
      <c r="I256" s="7" t="str">
        <f t="shared" si="27"/>
        <v/>
      </c>
      <c r="J256" s="43"/>
      <c r="K256" s="4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x14ac:dyDescent="0.25">
      <c r="B257" s="79"/>
      <c r="C257" s="5"/>
      <c r="D257" s="83"/>
      <c r="E257" s="83"/>
      <c r="F257" s="6"/>
      <c r="G257" s="80"/>
      <c r="H257" s="9"/>
      <c r="I257" s="7" t="str">
        <f t="shared" si="27"/>
        <v/>
      </c>
      <c r="J257" s="43"/>
      <c r="K257" s="4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x14ac:dyDescent="0.25">
      <c r="B258" s="79"/>
      <c r="C258" s="5"/>
      <c r="D258" s="83"/>
      <c r="E258" s="83"/>
      <c r="F258" s="6"/>
      <c r="G258" s="80"/>
      <c r="H258" s="9"/>
      <c r="I258" s="7" t="str">
        <f t="shared" si="27"/>
        <v/>
      </c>
      <c r="J258" s="43"/>
      <c r="K258" s="4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x14ac:dyDescent="0.25">
      <c r="B259" s="79"/>
      <c r="C259" s="5"/>
      <c r="D259" s="83"/>
      <c r="E259" s="83"/>
      <c r="F259" s="6"/>
      <c r="G259" s="80"/>
      <c r="H259" s="9"/>
      <c r="I259" s="7" t="str">
        <f t="shared" si="27"/>
        <v/>
      </c>
      <c r="J259" s="43"/>
      <c r="K259" s="4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x14ac:dyDescent="0.25">
      <c r="B260" s="79"/>
      <c r="C260" s="5"/>
      <c r="D260" s="83"/>
      <c r="E260" s="83"/>
      <c r="F260" s="6"/>
      <c r="G260" s="80"/>
      <c r="H260" s="9"/>
      <c r="I260" s="7" t="str">
        <f t="shared" si="27"/>
        <v/>
      </c>
      <c r="J260" s="43"/>
      <c r="K260" s="4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x14ac:dyDescent="0.25">
      <c r="B261" s="79"/>
      <c r="C261" s="5"/>
      <c r="D261" s="83"/>
      <c r="E261" s="83"/>
      <c r="F261" s="6"/>
      <c r="G261" s="80"/>
      <c r="H261" s="9"/>
      <c r="I261" s="7" t="str">
        <f t="shared" si="27"/>
        <v/>
      </c>
      <c r="J261" s="43"/>
      <c r="K261" s="4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x14ac:dyDescent="0.25">
      <c r="B262" s="79"/>
      <c r="C262" s="5"/>
      <c r="D262" s="83"/>
      <c r="E262" s="83"/>
      <c r="F262" s="6"/>
      <c r="G262" s="80"/>
      <c r="H262" s="9"/>
      <c r="I262" s="7" t="str">
        <f t="shared" si="27"/>
        <v/>
      </c>
      <c r="J262" s="43"/>
      <c r="K262" s="4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x14ac:dyDescent="0.25">
      <c r="B263" s="79"/>
      <c r="C263" s="5"/>
      <c r="D263" s="83"/>
      <c r="E263" s="83"/>
      <c r="F263" s="6"/>
      <c r="G263" s="80"/>
      <c r="H263" s="9"/>
      <c r="I263" s="7" t="str">
        <f t="shared" si="27"/>
        <v/>
      </c>
      <c r="J263" s="43"/>
      <c r="K263" s="4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x14ac:dyDescent="0.25">
      <c r="B264" s="79"/>
      <c r="C264" s="5"/>
      <c r="D264" s="83"/>
      <c r="E264" s="83"/>
      <c r="F264" s="6"/>
      <c r="G264" s="80"/>
      <c r="H264" s="9"/>
      <c r="I264" s="7" t="str">
        <f t="shared" si="27"/>
        <v/>
      </c>
      <c r="J264" s="43"/>
      <c r="K264" s="4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x14ac:dyDescent="0.25">
      <c r="B265" s="79"/>
      <c r="C265" s="5"/>
      <c r="D265" s="83"/>
      <c r="E265" s="83"/>
      <c r="F265" s="6"/>
      <c r="G265" s="80"/>
      <c r="H265" s="9"/>
      <c r="I265" s="7" t="str">
        <f t="shared" si="27"/>
        <v/>
      </c>
      <c r="J265" s="43"/>
      <c r="K265" s="4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x14ac:dyDescent="0.25">
      <c r="B266" s="79"/>
      <c r="C266" s="5"/>
      <c r="D266" s="83"/>
      <c r="E266" s="83"/>
      <c r="F266" s="6"/>
      <c r="G266" s="80"/>
      <c r="H266" s="9"/>
      <c r="I266" s="7" t="str">
        <f t="shared" si="27"/>
        <v/>
      </c>
      <c r="J266" s="43"/>
      <c r="K266" s="4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x14ac:dyDescent="0.25">
      <c r="B267" s="79"/>
      <c r="C267" s="5"/>
      <c r="D267" s="83"/>
      <c r="E267" s="83"/>
      <c r="F267" s="6"/>
      <c r="G267" s="80"/>
      <c r="H267" s="9"/>
      <c r="I267" s="7" t="str">
        <f t="shared" si="27"/>
        <v/>
      </c>
      <c r="J267" s="43"/>
      <c r="K267" s="4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x14ac:dyDescent="0.25">
      <c r="B268" s="79"/>
      <c r="C268" s="5"/>
      <c r="D268" s="83"/>
      <c r="E268" s="83"/>
      <c r="F268" s="6"/>
      <c r="G268" s="80"/>
      <c r="H268" s="9"/>
      <c r="I268" s="7" t="str">
        <f t="shared" si="27"/>
        <v/>
      </c>
      <c r="J268" s="43"/>
      <c r="K268" s="4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x14ac:dyDescent="0.25">
      <c r="B269" s="79"/>
      <c r="C269" s="5"/>
      <c r="D269" s="83"/>
      <c r="E269" s="83"/>
      <c r="F269" s="6"/>
      <c r="G269" s="80"/>
      <c r="H269" s="9"/>
      <c r="I269" s="7" t="str">
        <f t="shared" si="27"/>
        <v/>
      </c>
      <c r="J269" s="43"/>
      <c r="K269" s="4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x14ac:dyDescent="0.25">
      <c r="B270" s="79"/>
      <c r="C270" s="5"/>
      <c r="D270" s="83"/>
      <c r="E270" s="83"/>
      <c r="F270" s="6"/>
      <c r="G270" s="80"/>
      <c r="H270" s="9"/>
      <c r="I270" s="7" t="str">
        <f t="shared" si="27"/>
        <v/>
      </c>
      <c r="J270" s="43"/>
      <c r="K270" s="4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x14ac:dyDescent="0.25">
      <c r="B271" s="79"/>
      <c r="C271" s="5"/>
      <c r="D271" s="83"/>
      <c r="E271" s="83"/>
      <c r="F271" s="6"/>
      <c r="G271" s="80"/>
      <c r="H271" s="9"/>
      <c r="I271" s="7" t="str">
        <f t="shared" si="27"/>
        <v/>
      </c>
      <c r="J271" s="43"/>
      <c r="K271" s="4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x14ac:dyDescent="0.25">
      <c r="B272" s="79"/>
      <c r="C272" s="5"/>
      <c r="D272" s="83"/>
      <c r="E272" s="83"/>
      <c r="F272" s="6"/>
      <c r="G272" s="80"/>
      <c r="H272" s="9"/>
      <c r="I272" s="7" t="str">
        <f t="shared" si="27"/>
        <v/>
      </c>
      <c r="J272" s="43"/>
      <c r="K272" s="4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x14ac:dyDescent="0.25">
      <c r="B273" s="79"/>
      <c r="C273" s="5"/>
      <c r="D273" s="83"/>
      <c r="E273" s="83"/>
      <c r="F273" s="6"/>
      <c r="G273" s="80"/>
      <c r="H273" s="9"/>
      <c r="I273" s="7" t="str">
        <f t="shared" si="27"/>
        <v/>
      </c>
      <c r="J273" s="43"/>
      <c r="K273" s="4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x14ac:dyDescent="0.25">
      <c r="B274" s="79"/>
      <c r="C274" s="5"/>
      <c r="D274" s="83"/>
      <c r="E274" s="83"/>
      <c r="F274" s="6"/>
      <c r="G274" s="80"/>
      <c r="H274" s="9"/>
      <c r="I274" s="7" t="str">
        <f t="shared" si="27"/>
        <v/>
      </c>
      <c r="J274" s="43"/>
      <c r="K274" s="4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x14ac:dyDescent="0.25">
      <c r="B275" s="79"/>
      <c r="C275" s="5"/>
      <c r="D275" s="83"/>
      <c r="E275" s="83"/>
      <c r="F275" s="6"/>
      <c r="G275" s="80"/>
      <c r="H275" s="9"/>
      <c r="I275" s="7" t="str">
        <f t="shared" si="27"/>
        <v/>
      </c>
      <c r="J275" s="43"/>
      <c r="K275" s="4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x14ac:dyDescent="0.25">
      <c r="B276" s="79"/>
      <c r="C276" s="5"/>
      <c r="D276" s="83"/>
      <c r="E276" s="83"/>
      <c r="F276" s="6"/>
      <c r="G276" s="80"/>
      <c r="H276" s="9"/>
      <c r="I276" s="7" t="str">
        <f t="shared" si="27"/>
        <v/>
      </c>
      <c r="J276" s="43"/>
      <c r="K276" s="4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x14ac:dyDescent="0.25">
      <c r="B277" s="79"/>
      <c r="C277" s="5"/>
      <c r="D277" s="83"/>
      <c r="E277" s="83"/>
      <c r="F277" s="6"/>
      <c r="G277" s="80"/>
      <c r="H277" s="9"/>
      <c r="I277" s="7" t="str">
        <f t="shared" si="27"/>
        <v/>
      </c>
      <c r="J277" s="43"/>
      <c r="K277" s="4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x14ac:dyDescent="0.25">
      <c r="B278" s="79"/>
      <c r="C278" s="5"/>
      <c r="D278" s="83"/>
      <c r="E278" s="83"/>
      <c r="F278" s="6"/>
      <c r="G278" s="80"/>
      <c r="H278" s="9"/>
      <c r="I278" s="7" t="str">
        <f t="shared" si="27"/>
        <v/>
      </c>
      <c r="J278" s="43"/>
      <c r="K278" s="4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x14ac:dyDescent="0.25">
      <c r="B279" s="79"/>
      <c r="C279" s="5"/>
      <c r="D279" s="83"/>
      <c r="E279" s="83"/>
      <c r="F279" s="6"/>
      <c r="G279" s="80"/>
      <c r="H279" s="9"/>
      <c r="I279" s="7" t="str">
        <f t="shared" si="27"/>
        <v/>
      </c>
      <c r="J279" s="43"/>
      <c r="K279" s="4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x14ac:dyDescent="0.25">
      <c r="B280" s="79"/>
      <c r="C280" s="5"/>
      <c r="D280" s="83"/>
      <c r="E280" s="83"/>
      <c r="F280" s="6"/>
      <c r="G280" s="80"/>
      <c r="H280" s="9"/>
      <c r="I280" s="7" t="str">
        <f t="shared" si="27"/>
        <v/>
      </c>
      <c r="J280" s="43"/>
      <c r="K280" s="4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x14ac:dyDescent="0.25">
      <c r="B281" s="79"/>
      <c r="C281" s="5"/>
      <c r="D281" s="83"/>
      <c r="E281" s="83"/>
      <c r="F281" s="6"/>
      <c r="G281" s="80"/>
      <c r="H281" s="9"/>
      <c r="I281" s="7" t="str">
        <f t="shared" si="27"/>
        <v/>
      </c>
      <c r="J281" s="43"/>
      <c r="K281" s="4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x14ac:dyDescent="0.25">
      <c r="B282" s="79"/>
      <c r="C282" s="5"/>
      <c r="D282" s="83"/>
      <c r="E282" s="83"/>
      <c r="F282" s="6"/>
      <c r="G282" s="80"/>
      <c r="H282" s="9"/>
      <c r="I282" s="7" t="str">
        <f t="shared" si="27"/>
        <v/>
      </c>
      <c r="J282" s="43"/>
      <c r="K282" s="4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x14ac:dyDescent="0.25">
      <c r="B283" s="79"/>
      <c r="C283" s="5"/>
      <c r="D283" s="83"/>
      <c r="E283" s="83"/>
      <c r="F283" s="6"/>
      <c r="G283" s="80"/>
      <c r="H283" s="9"/>
      <c r="I283" s="7" t="str">
        <f t="shared" si="27"/>
        <v/>
      </c>
      <c r="J283" s="43"/>
      <c r="K283" s="4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x14ac:dyDescent="0.25">
      <c r="B284" s="79"/>
      <c r="C284" s="5"/>
      <c r="D284" s="83"/>
      <c r="E284" s="83"/>
      <c r="F284" s="6"/>
      <c r="G284" s="80"/>
      <c r="H284" s="9"/>
      <c r="I284" s="7" t="str">
        <f t="shared" si="27"/>
        <v/>
      </c>
      <c r="J284" s="43"/>
      <c r="K284" s="4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x14ac:dyDescent="0.25">
      <c r="B285" s="79"/>
      <c r="C285" s="5"/>
      <c r="D285" s="83"/>
      <c r="E285" s="83"/>
      <c r="F285" s="6"/>
      <c r="G285" s="80"/>
      <c r="H285" s="9"/>
      <c r="I285" s="7" t="str">
        <f t="shared" ref="I285:I348" si="28">IF(B285&lt;&gt;"",G285-H285,"")</f>
        <v/>
      </c>
      <c r="J285" s="43"/>
      <c r="K285" s="4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x14ac:dyDescent="0.25">
      <c r="B286" s="79"/>
      <c r="C286" s="5"/>
      <c r="D286" s="83"/>
      <c r="E286" s="83"/>
      <c r="F286" s="6"/>
      <c r="G286" s="80"/>
      <c r="H286" s="9"/>
      <c r="I286" s="7" t="str">
        <f t="shared" si="28"/>
        <v/>
      </c>
      <c r="J286" s="43"/>
      <c r="K286" s="4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x14ac:dyDescent="0.25">
      <c r="B287" s="79"/>
      <c r="C287" s="5"/>
      <c r="D287" s="83"/>
      <c r="E287" s="83"/>
      <c r="F287" s="6"/>
      <c r="G287" s="80"/>
      <c r="H287" s="9"/>
      <c r="I287" s="7" t="str">
        <f t="shared" si="28"/>
        <v/>
      </c>
      <c r="J287" s="43"/>
      <c r="K287" s="4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x14ac:dyDescent="0.25">
      <c r="B288" s="79"/>
      <c r="C288" s="5"/>
      <c r="D288" s="83"/>
      <c r="E288" s="83"/>
      <c r="F288" s="6"/>
      <c r="G288" s="80"/>
      <c r="H288" s="9"/>
      <c r="I288" s="7" t="str">
        <f t="shared" si="28"/>
        <v/>
      </c>
      <c r="J288" s="43"/>
      <c r="K288" s="4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x14ac:dyDescent="0.25">
      <c r="B289" s="79"/>
      <c r="C289" s="5"/>
      <c r="D289" s="83"/>
      <c r="E289" s="83"/>
      <c r="F289" s="6"/>
      <c r="G289" s="80"/>
      <c r="H289" s="9"/>
      <c r="I289" s="7" t="str">
        <f t="shared" si="28"/>
        <v/>
      </c>
      <c r="J289" s="43"/>
      <c r="K289" s="4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x14ac:dyDescent="0.25">
      <c r="B290" s="79"/>
      <c r="C290" s="5"/>
      <c r="D290" s="83"/>
      <c r="E290" s="83"/>
      <c r="F290" s="6"/>
      <c r="G290" s="80"/>
      <c r="H290" s="9"/>
      <c r="I290" s="7" t="str">
        <f t="shared" si="28"/>
        <v/>
      </c>
      <c r="J290" s="43"/>
      <c r="K290" s="4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x14ac:dyDescent="0.25">
      <c r="B291" s="79"/>
      <c r="C291" s="5"/>
      <c r="D291" s="83"/>
      <c r="E291" s="83"/>
      <c r="F291" s="6"/>
      <c r="G291" s="80"/>
      <c r="H291" s="9"/>
      <c r="I291" s="7" t="str">
        <f t="shared" si="28"/>
        <v/>
      </c>
      <c r="J291" s="43"/>
      <c r="K291" s="4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x14ac:dyDescent="0.25">
      <c r="B292" s="79"/>
      <c r="C292" s="5"/>
      <c r="D292" s="83"/>
      <c r="E292" s="83"/>
      <c r="F292" s="6"/>
      <c r="G292" s="80"/>
      <c r="H292" s="9"/>
      <c r="I292" s="7" t="str">
        <f t="shared" si="28"/>
        <v/>
      </c>
      <c r="J292" s="43"/>
      <c r="K292" s="4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x14ac:dyDescent="0.25">
      <c r="B293" s="79"/>
      <c r="C293" s="5"/>
      <c r="D293" s="83"/>
      <c r="E293" s="83"/>
      <c r="F293" s="6"/>
      <c r="G293" s="80"/>
      <c r="H293" s="9"/>
      <c r="I293" s="7" t="str">
        <f t="shared" si="28"/>
        <v/>
      </c>
      <c r="J293" s="43"/>
      <c r="K293" s="4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x14ac:dyDescent="0.25">
      <c r="B294" s="79"/>
      <c r="C294" s="5"/>
      <c r="D294" s="83"/>
      <c r="E294" s="83"/>
      <c r="F294" s="6"/>
      <c r="G294" s="80"/>
      <c r="H294" s="9"/>
      <c r="I294" s="7" t="str">
        <f t="shared" si="28"/>
        <v/>
      </c>
      <c r="J294" s="43"/>
      <c r="K294" s="4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x14ac:dyDescent="0.25">
      <c r="B295" s="79"/>
      <c r="C295" s="5"/>
      <c r="D295" s="83"/>
      <c r="E295" s="83"/>
      <c r="F295" s="6"/>
      <c r="G295" s="80"/>
      <c r="H295" s="9"/>
      <c r="I295" s="7" t="str">
        <f t="shared" si="28"/>
        <v/>
      </c>
      <c r="J295" s="43"/>
      <c r="K295" s="4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x14ac:dyDescent="0.25">
      <c r="B296" s="79"/>
      <c r="C296" s="5"/>
      <c r="D296" s="83"/>
      <c r="E296" s="83"/>
      <c r="F296" s="6"/>
      <c r="G296" s="80"/>
      <c r="H296" s="9"/>
      <c r="I296" s="7" t="str">
        <f t="shared" si="28"/>
        <v/>
      </c>
      <c r="J296" s="43"/>
      <c r="K296" s="4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x14ac:dyDescent="0.25">
      <c r="B297" s="79"/>
      <c r="C297" s="5"/>
      <c r="D297" s="83"/>
      <c r="E297" s="83"/>
      <c r="F297" s="6"/>
      <c r="G297" s="80"/>
      <c r="H297" s="9"/>
      <c r="I297" s="7" t="str">
        <f t="shared" si="28"/>
        <v/>
      </c>
      <c r="J297" s="6"/>
      <c r="K297" s="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x14ac:dyDescent="0.25">
      <c r="B298" s="79"/>
      <c r="C298" s="5"/>
      <c r="D298" s="83"/>
      <c r="E298" s="83"/>
      <c r="F298" s="6"/>
      <c r="G298" s="80"/>
      <c r="H298" s="9"/>
      <c r="I298" s="7" t="str">
        <f t="shared" si="28"/>
        <v/>
      </c>
      <c r="J298" s="6"/>
      <c r="K298" s="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x14ac:dyDescent="0.25">
      <c r="B299" s="79"/>
      <c r="C299" s="5"/>
      <c r="D299" s="83"/>
      <c r="E299" s="83"/>
      <c r="F299" s="6"/>
      <c r="G299" s="80"/>
      <c r="H299" s="9"/>
      <c r="I299" s="7" t="str">
        <f t="shared" si="28"/>
        <v/>
      </c>
      <c r="J299" s="6"/>
      <c r="K299" s="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x14ac:dyDescent="0.25">
      <c r="B300" s="79"/>
      <c r="C300" s="5"/>
      <c r="D300" s="83"/>
      <c r="E300" s="83"/>
      <c r="F300" s="6"/>
      <c r="G300" s="80"/>
      <c r="H300" s="9"/>
      <c r="I300" s="7" t="str">
        <f t="shared" si="28"/>
        <v/>
      </c>
      <c r="J300" s="6"/>
      <c r="K300" s="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x14ac:dyDescent="0.25">
      <c r="B301" s="79"/>
      <c r="C301" s="5"/>
      <c r="D301" s="83"/>
      <c r="E301" s="83"/>
      <c r="F301" s="6"/>
      <c r="G301" s="80"/>
      <c r="H301" s="9"/>
      <c r="I301" s="7" t="str">
        <f t="shared" si="28"/>
        <v/>
      </c>
      <c r="J301" s="6"/>
      <c r="K301" s="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x14ac:dyDescent="0.25">
      <c r="B302" s="79"/>
      <c r="C302" s="5"/>
      <c r="D302" s="83"/>
      <c r="E302" s="83"/>
      <c r="F302" s="6"/>
      <c r="G302" s="80"/>
      <c r="H302" s="9"/>
      <c r="I302" s="7" t="str">
        <f t="shared" si="28"/>
        <v/>
      </c>
      <c r="J302" s="6"/>
      <c r="K302" s="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x14ac:dyDescent="0.25">
      <c r="B303" s="79"/>
      <c r="C303" s="5"/>
      <c r="D303" s="83"/>
      <c r="E303" s="83"/>
      <c r="F303" s="6"/>
      <c r="G303" s="80"/>
      <c r="H303" s="9"/>
      <c r="I303" s="7" t="str">
        <f t="shared" si="28"/>
        <v/>
      </c>
      <c r="J303" s="6"/>
      <c r="K303" s="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x14ac:dyDescent="0.25">
      <c r="B304" s="79"/>
      <c r="C304" s="5"/>
      <c r="D304" s="83"/>
      <c r="E304" s="83"/>
      <c r="F304" s="6"/>
      <c r="G304" s="80"/>
      <c r="H304" s="9"/>
      <c r="I304" s="7" t="str">
        <f t="shared" si="28"/>
        <v/>
      </c>
      <c r="J304" s="6"/>
      <c r="K304" s="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x14ac:dyDescent="0.25">
      <c r="B305" s="48"/>
      <c r="C305" s="2"/>
      <c r="D305" s="45"/>
      <c r="E305" s="45"/>
      <c r="F305" s="1"/>
      <c r="G305" s="39"/>
      <c r="H305" s="26"/>
      <c r="I305" s="36" t="str">
        <f t="shared" si="28"/>
        <v/>
      </c>
      <c r="J305" s="6"/>
      <c r="K305" s="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x14ac:dyDescent="0.25">
      <c r="B306" s="48"/>
      <c r="C306" s="2"/>
      <c r="D306" s="45"/>
      <c r="E306" s="45"/>
      <c r="F306" s="1"/>
      <c r="G306" s="39"/>
      <c r="H306" s="26"/>
      <c r="I306" s="36" t="str">
        <f t="shared" si="28"/>
        <v/>
      </c>
      <c r="J306" s="6"/>
      <c r="K306" s="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x14ac:dyDescent="0.25">
      <c r="B307" s="48"/>
      <c r="C307" s="2"/>
      <c r="D307" s="45"/>
      <c r="E307" s="45"/>
      <c r="F307" s="1"/>
      <c r="G307" s="39"/>
      <c r="H307" s="26"/>
      <c r="I307" s="36" t="str">
        <f t="shared" si="28"/>
        <v/>
      </c>
      <c r="J307" s="6"/>
      <c r="K307" s="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x14ac:dyDescent="0.25">
      <c r="B308" s="48"/>
      <c r="C308" s="2"/>
      <c r="D308" s="45"/>
      <c r="E308" s="45"/>
      <c r="F308" s="1"/>
      <c r="G308" s="39"/>
      <c r="H308" s="26"/>
      <c r="I308" s="36" t="str">
        <f t="shared" si="28"/>
        <v/>
      </c>
      <c r="J308" s="6"/>
      <c r="K308" s="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x14ac:dyDescent="0.25">
      <c r="B309" s="48"/>
      <c r="C309" s="2"/>
      <c r="D309" s="45"/>
      <c r="E309" s="45"/>
      <c r="F309" s="1"/>
      <c r="G309" s="39"/>
      <c r="H309" s="26"/>
      <c r="I309" s="36" t="str">
        <f t="shared" si="28"/>
        <v/>
      </c>
      <c r="J309" s="6"/>
      <c r="K309" s="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x14ac:dyDescent="0.25">
      <c r="B310" s="48"/>
      <c r="C310" s="2"/>
      <c r="D310" s="45"/>
      <c r="E310" s="45"/>
      <c r="F310" s="1"/>
      <c r="G310" s="39"/>
      <c r="H310" s="26"/>
      <c r="I310" s="36" t="str">
        <f t="shared" si="28"/>
        <v/>
      </c>
      <c r="J310" s="6"/>
      <c r="K310" s="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x14ac:dyDescent="0.25">
      <c r="B311" s="48"/>
      <c r="C311" s="2"/>
      <c r="D311" s="45"/>
      <c r="E311" s="45"/>
      <c r="F311" s="1"/>
      <c r="G311" s="39"/>
      <c r="H311" s="26"/>
      <c r="I311" s="36" t="str">
        <f t="shared" si="28"/>
        <v/>
      </c>
      <c r="J311" s="6"/>
      <c r="K311" s="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x14ac:dyDescent="0.25">
      <c r="B312" s="48"/>
      <c r="C312" s="2"/>
      <c r="D312" s="45"/>
      <c r="E312" s="45"/>
      <c r="F312" s="1"/>
      <c r="G312" s="39"/>
      <c r="H312" s="26"/>
      <c r="I312" s="36" t="str">
        <f t="shared" si="28"/>
        <v/>
      </c>
      <c r="J312" s="6"/>
      <c r="K312" s="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x14ac:dyDescent="0.25">
      <c r="B313" s="48"/>
      <c r="C313" s="2"/>
      <c r="D313" s="45"/>
      <c r="E313" s="45"/>
      <c r="F313" s="1"/>
      <c r="G313" s="39"/>
      <c r="H313" s="26"/>
      <c r="I313" s="36" t="str">
        <f t="shared" si="28"/>
        <v/>
      </c>
      <c r="J313" s="6"/>
      <c r="K313" s="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x14ac:dyDescent="0.25">
      <c r="B314" s="48"/>
      <c r="C314" s="2"/>
      <c r="D314" s="45"/>
      <c r="E314" s="45"/>
      <c r="F314" s="1"/>
      <c r="G314" s="39"/>
      <c r="H314" s="26"/>
      <c r="I314" s="36" t="str">
        <f t="shared" si="28"/>
        <v/>
      </c>
      <c r="J314" s="6"/>
      <c r="K314" s="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x14ac:dyDescent="0.25">
      <c r="B315" s="48"/>
      <c r="C315" s="2"/>
      <c r="D315" s="45"/>
      <c r="E315" s="45"/>
      <c r="F315" s="1"/>
      <c r="G315" s="39"/>
      <c r="H315" s="26"/>
      <c r="I315" s="36" t="str">
        <f t="shared" si="28"/>
        <v/>
      </c>
      <c r="J315" s="6"/>
      <c r="K315" s="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x14ac:dyDescent="0.25">
      <c r="B316" s="48"/>
      <c r="C316" s="2"/>
      <c r="D316" s="45"/>
      <c r="E316" s="45"/>
      <c r="F316" s="1"/>
      <c r="G316" s="39"/>
      <c r="H316" s="26"/>
      <c r="I316" s="36" t="str">
        <f t="shared" si="28"/>
        <v/>
      </c>
      <c r="J316" s="6"/>
      <c r="K316" s="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x14ac:dyDescent="0.25">
      <c r="B317" s="48"/>
      <c r="C317" s="2"/>
      <c r="D317" s="45"/>
      <c r="E317" s="45"/>
      <c r="F317" s="1"/>
      <c r="G317" s="39"/>
      <c r="H317" s="26"/>
      <c r="I317" s="36" t="str">
        <f t="shared" si="28"/>
        <v/>
      </c>
      <c r="J317" s="6"/>
      <c r="K317" s="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x14ac:dyDescent="0.25">
      <c r="B318" s="48"/>
      <c r="C318" s="2"/>
      <c r="D318" s="45"/>
      <c r="E318" s="45"/>
      <c r="F318" s="1"/>
      <c r="G318" s="39"/>
      <c r="H318" s="26"/>
      <c r="I318" s="36" t="str">
        <f t="shared" si="28"/>
        <v/>
      </c>
      <c r="J318" s="6"/>
      <c r="K318" s="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x14ac:dyDescent="0.25">
      <c r="B319" s="48"/>
      <c r="C319" s="2"/>
      <c r="D319" s="45"/>
      <c r="E319" s="45"/>
      <c r="F319" s="1"/>
      <c r="G319" s="39"/>
      <c r="H319" s="26"/>
      <c r="I319" s="36" t="str">
        <f t="shared" si="28"/>
        <v/>
      </c>
      <c r="J319" s="6"/>
      <c r="K319" s="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x14ac:dyDescent="0.25">
      <c r="B320" s="48"/>
      <c r="C320" s="2"/>
      <c r="D320" s="45"/>
      <c r="E320" s="45"/>
      <c r="F320" s="1"/>
      <c r="G320" s="39"/>
      <c r="H320" s="26"/>
      <c r="I320" s="36" t="str">
        <f t="shared" si="28"/>
        <v/>
      </c>
      <c r="J320" s="6"/>
      <c r="K320" s="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x14ac:dyDescent="0.25">
      <c r="B321" s="48"/>
      <c r="C321" s="2"/>
      <c r="D321" s="45"/>
      <c r="E321" s="45"/>
      <c r="F321" s="1"/>
      <c r="G321" s="39"/>
      <c r="H321" s="26"/>
      <c r="I321" s="36" t="str">
        <f t="shared" si="28"/>
        <v/>
      </c>
      <c r="J321" s="6"/>
      <c r="K321" s="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x14ac:dyDescent="0.25">
      <c r="B322" s="48"/>
      <c r="C322" s="2"/>
      <c r="D322" s="45"/>
      <c r="E322" s="45"/>
      <c r="F322" s="1"/>
      <c r="G322" s="39"/>
      <c r="H322" s="26"/>
      <c r="I322" s="36" t="str">
        <f t="shared" si="28"/>
        <v/>
      </c>
      <c r="J322" s="6"/>
      <c r="K322" s="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x14ac:dyDescent="0.25">
      <c r="B323" s="48"/>
      <c r="C323" s="2"/>
      <c r="D323" s="45"/>
      <c r="E323" s="45"/>
      <c r="F323" s="1"/>
      <c r="G323" s="39"/>
      <c r="H323" s="26"/>
      <c r="I323" s="36" t="str">
        <f t="shared" si="28"/>
        <v/>
      </c>
      <c r="J323" s="6"/>
      <c r="K323" s="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x14ac:dyDescent="0.25">
      <c r="B324" s="48"/>
      <c r="C324" s="2"/>
      <c r="D324" s="45"/>
      <c r="E324" s="45"/>
      <c r="F324" s="1"/>
      <c r="G324" s="39"/>
      <c r="H324" s="26"/>
      <c r="I324" s="36" t="str">
        <f t="shared" si="28"/>
        <v/>
      </c>
      <c r="J324" s="6"/>
      <c r="K324" s="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x14ac:dyDescent="0.25">
      <c r="B325" s="48"/>
      <c r="C325" s="2"/>
      <c r="D325" s="45"/>
      <c r="E325" s="45"/>
      <c r="F325" s="1"/>
      <c r="G325" s="39"/>
      <c r="H325" s="26"/>
      <c r="I325" s="36" t="str">
        <f t="shared" si="28"/>
        <v/>
      </c>
      <c r="J325" s="6"/>
      <c r="K325" s="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x14ac:dyDescent="0.25">
      <c r="B326" s="48"/>
      <c r="C326" s="2"/>
      <c r="D326" s="45"/>
      <c r="E326" s="45"/>
      <c r="F326" s="1"/>
      <c r="G326" s="39"/>
      <c r="H326" s="26"/>
      <c r="I326" s="36" t="str">
        <f t="shared" si="28"/>
        <v/>
      </c>
      <c r="J326" s="6"/>
      <c r="K326" s="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x14ac:dyDescent="0.25">
      <c r="B327" s="48"/>
      <c r="C327" s="2"/>
      <c r="D327" s="45"/>
      <c r="E327" s="45"/>
      <c r="F327" s="1"/>
      <c r="G327" s="39"/>
      <c r="H327" s="26"/>
      <c r="I327" s="36" t="str">
        <f t="shared" si="28"/>
        <v/>
      </c>
      <c r="J327" s="6"/>
      <c r="K327" s="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x14ac:dyDescent="0.25">
      <c r="B328" s="48"/>
      <c r="C328" s="2"/>
      <c r="D328" s="45"/>
      <c r="E328" s="45"/>
      <c r="F328" s="1"/>
      <c r="G328" s="39"/>
      <c r="H328" s="26"/>
      <c r="I328" s="36" t="str">
        <f t="shared" si="28"/>
        <v/>
      </c>
      <c r="J328" s="6"/>
      <c r="K328" s="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x14ac:dyDescent="0.25">
      <c r="B329" s="48"/>
      <c r="C329" s="2"/>
      <c r="D329" s="45"/>
      <c r="E329" s="45"/>
      <c r="F329" s="1"/>
      <c r="G329" s="39"/>
      <c r="H329" s="26"/>
      <c r="I329" s="36" t="str">
        <f t="shared" si="28"/>
        <v/>
      </c>
      <c r="J329" s="6"/>
      <c r="K329" s="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x14ac:dyDescent="0.25">
      <c r="B330" s="48"/>
      <c r="C330" s="2"/>
      <c r="D330" s="45"/>
      <c r="E330" s="45"/>
      <c r="F330" s="1"/>
      <c r="G330" s="39"/>
      <c r="H330" s="26"/>
      <c r="I330" s="36" t="str">
        <f t="shared" si="28"/>
        <v/>
      </c>
      <c r="J330" s="6"/>
      <c r="K330" s="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x14ac:dyDescent="0.25">
      <c r="B331" s="48"/>
      <c r="C331" s="2"/>
      <c r="D331" s="45"/>
      <c r="E331" s="45"/>
      <c r="F331" s="1"/>
      <c r="G331" s="39"/>
      <c r="H331" s="26"/>
      <c r="I331" s="36" t="str">
        <f t="shared" si="28"/>
        <v/>
      </c>
      <c r="J331" s="6"/>
      <c r="K331" s="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x14ac:dyDescent="0.25">
      <c r="B332" s="48"/>
      <c r="C332" s="2"/>
      <c r="D332" s="45"/>
      <c r="E332" s="45"/>
      <c r="F332" s="1"/>
      <c r="G332" s="39"/>
      <c r="H332" s="26"/>
      <c r="I332" s="36" t="str">
        <f t="shared" si="28"/>
        <v/>
      </c>
      <c r="J332" s="6"/>
      <c r="K332" s="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x14ac:dyDescent="0.25">
      <c r="B333" s="48"/>
      <c r="C333" s="2"/>
      <c r="D333" s="45"/>
      <c r="E333" s="45"/>
      <c r="F333" s="1"/>
      <c r="G333" s="39"/>
      <c r="H333" s="26"/>
      <c r="I333" s="36" t="str">
        <f t="shared" si="28"/>
        <v/>
      </c>
      <c r="J333" s="6"/>
      <c r="K333" s="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x14ac:dyDescent="0.25">
      <c r="B334" s="48"/>
      <c r="C334" s="2"/>
      <c r="D334" s="45"/>
      <c r="E334" s="45"/>
      <c r="F334" s="1"/>
      <c r="G334" s="39"/>
      <c r="H334" s="26"/>
      <c r="I334" s="36" t="str">
        <f t="shared" si="28"/>
        <v/>
      </c>
      <c r="J334" s="6"/>
      <c r="K334" s="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x14ac:dyDescent="0.25">
      <c r="B335" s="48"/>
      <c r="C335" s="2"/>
      <c r="D335" s="45"/>
      <c r="E335" s="45"/>
      <c r="F335" s="1"/>
      <c r="G335" s="39"/>
      <c r="H335" s="26"/>
      <c r="I335" s="36" t="str">
        <f t="shared" si="28"/>
        <v/>
      </c>
      <c r="J335" s="6"/>
      <c r="K335" s="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x14ac:dyDescent="0.25">
      <c r="B336" s="48"/>
      <c r="C336" s="2"/>
      <c r="D336" s="45"/>
      <c r="E336" s="45"/>
      <c r="F336" s="1"/>
      <c r="G336" s="26"/>
      <c r="H336" s="26"/>
      <c r="I336" s="36" t="str">
        <f t="shared" si="28"/>
        <v/>
      </c>
      <c r="J336" s="6"/>
      <c r="K336" s="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x14ac:dyDescent="0.25">
      <c r="B337" s="48"/>
      <c r="C337" s="2"/>
      <c r="D337" s="45"/>
      <c r="E337" s="45"/>
      <c r="F337" s="1"/>
      <c r="G337" s="26"/>
      <c r="H337" s="26"/>
      <c r="I337" s="36" t="str">
        <f t="shared" si="28"/>
        <v/>
      </c>
      <c r="J337" s="6"/>
      <c r="K337" s="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x14ac:dyDescent="0.25">
      <c r="B338" s="48"/>
      <c r="C338" s="2"/>
      <c r="D338" s="45"/>
      <c r="E338" s="45"/>
      <c r="F338" s="26"/>
      <c r="G338" s="26"/>
      <c r="H338" s="26"/>
      <c r="I338" s="36" t="str">
        <f t="shared" si="28"/>
        <v/>
      </c>
      <c r="J338" s="6"/>
      <c r="K338" s="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x14ac:dyDescent="0.25">
      <c r="B339" s="48"/>
      <c r="C339" s="2"/>
      <c r="D339" s="45"/>
      <c r="E339" s="45"/>
      <c r="F339" s="26"/>
      <c r="G339" s="26"/>
      <c r="H339" s="26"/>
      <c r="I339" s="36" t="str">
        <f t="shared" si="28"/>
        <v/>
      </c>
      <c r="J339" s="6"/>
      <c r="K339" s="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x14ac:dyDescent="0.25">
      <c r="B340" s="48"/>
      <c r="C340" s="2"/>
      <c r="D340" s="45"/>
      <c r="E340" s="45"/>
      <c r="F340" s="26"/>
      <c r="G340" s="26"/>
      <c r="H340" s="26"/>
      <c r="I340" s="36" t="str">
        <f t="shared" si="28"/>
        <v/>
      </c>
      <c r="J340" s="6"/>
      <c r="K340" s="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x14ac:dyDescent="0.25">
      <c r="B341" s="48"/>
      <c r="C341" s="2"/>
      <c r="D341" s="45"/>
      <c r="E341" s="45"/>
      <c r="F341" s="26"/>
      <c r="G341" s="26"/>
      <c r="H341" s="26"/>
      <c r="I341" s="36" t="str">
        <f t="shared" si="28"/>
        <v/>
      </c>
      <c r="J341" s="6"/>
      <c r="K341" s="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x14ac:dyDescent="0.25">
      <c r="B342" s="48"/>
      <c r="C342" s="2"/>
      <c r="D342" s="45"/>
      <c r="E342" s="45"/>
      <c r="F342" s="26"/>
      <c r="G342" s="26"/>
      <c r="H342" s="26"/>
      <c r="I342" s="36" t="str">
        <f t="shared" si="28"/>
        <v/>
      </c>
      <c r="J342" s="6"/>
      <c r="K342" s="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x14ac:dyDescent="0.25">
      <c r="B343" s="48"/>
      <c r="C343" s="2"/>
      <c r="D343" s="45"/>
      <c r="E343" s="45"/>
      <c r="F343" s="26"/>
      <c r="G343" s="26"/>
      <c r="H343" s="26"/>
      <c r="I343" s="36" t="str">
        <f t="shared" si="28"/>
        <v/>
      </c>
      <c r="J343" s="6"/>
      <c r="K343" s="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x14ac:dyDescent="0.25">
      <c r="B344" s="48"/>
      <c r="C344" s="2"/>
      <c r="D344" s="45"/>
      <c r="E344" s="45"/>
      <c r="F344" s="26"/>
      <c r="G344" s="26"/>
      <c r="H344" s="26"/>
      <c r="I344" s="36" t="str">
        <f t="shared" si="28"/>
        <v/>
      </c>
      <c r="J344" s="6"/>
      <c r="K344" s="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x14ac:dyDescent="0.25">
      <c r="B345" s="48"/>
      <c r="C345" s="2"/>
      <c r="D345" s="45"/>
      <c r="E345" s="45"/>
      <c r="F345" s="26"/>
      <c r="G345" s="26"/>
      <c r="H345" s="26"/>
      <c r="I345" s="36" t="str">
        <f t="shared" si="28"/>
        <v/>
      </c>
      <c r="J345" s="6"/>
      <c r="K345" s="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x14ac:dyDescent="0.25">
      <c r="B346" s="48"/>
      <c r="C346" s="2"/>
      <c r="D346" s="45"/>
      <c r="E346" s="45"/>
      <c r="F346" s="26"/>
      <c r="G346" s="26"/>
      <c r="H346" s="26"/>
      <c r="I346" s="36" t="str">
        <f t="shared" si="28"/>
        <v/>
      </c>
      <c r="J346" s="6"/>
      <c r="K346" s="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x14ac:dyDescent="0.25">
      <c r="B347" s="48"/>
      <c r="C347" s="2"/>
      <c r="D347" s="45"/>
      <c r="E347" s="45"/>
      <c r="F347" s="26"/>
      <c r="G347" s="26"/>
      <c r="H347" s="26"/>
      <c r="I347" s="36" t="str">
        <f t="shared" si="28"/>
        <v/>
      </c>
      <c r="J347" s="6"/>
      <c r="K347" s="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x14ac:dyDescent="0.25">
      <c r="B348" s="48"/>
      <c r="C348" s="2"/>
      <c r="D348" s="45"/>
      <c r="E348" s="45"/>
      <c r="F348" s="26"/>
      <c r="G348" s="26"/>
      <c r="H348" s="26"/>
      <c r="I348" s="36" t="str">
        <f t="shared" si="28"/>
        <v/>
      </c>
      <c r="J348" s="6"/>
      <c r="K348" s="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x14ac:dyDescent="0.25">
      <c r="B349" s="48"/>
      <c r="C349" s="2"/>
      <c r="D349" s="45"/>
      <c r="E349" s="45"/>
      <c r="F349" s="26"/>
      <c r="G349" s="26"/>
      <c r="H349" s="26"/>
      <c r="I349" s="36" t="str">
        <f t="shared" ref="I349:I412" si="29">IF(B349&lt;&gt;"",G349-H349,"")</f>
        <v/>
      </c>
      <c r="J349" s="6"/>
      <c r="K349" s="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x14ac:dyDescent="0.25">
      <c r="B350" s="48"/>
      <c r="C350" s="2"/>
      <c r="D350" s="45"/>
      <c r="E350" s="45"/>
      <c r="F350" s="26"/>
      <c r="G350" s="26"/>
      <c r="H350" s="26"/>
      <c r="I350" s="36" t="str">
        <f t="shared" si="29"/>
        <v/>
      </c>
      <c r="J350" s="6"/>
      <c r="K350" s="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x14ac:dyDescent="0.25">
      <c r="B351" s="48"/>
      <c r="C351" s="2"/>
      <c r="D351" s="45"/>
      <c r="E351" s="45"/>
      <c r="F351" s="26"/>
      <c r="G351" s="26"/>
      <c r="H351" s="26"/>
      <c r="I351" s="36" t="str">
        <f t="shared" si="29"/>
        <v/>
      </c>
      <c r="J351" s="6"/>
      <c r="K351" s="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x14ac:dyDescent="0.25">
      <c r="B352" s="48"/>
      <c r="C352" s="2"/>
      <c r="D352" s="45"/>
      <c r="E352" s="45"/>
      <c r="F352" s="26"/>
      <c r="G352" s="26"/>
      <c r="H352" s="26"/>
      <c r="I352" s="36" t="str">
        <f t="shared" si="29"/>
        <v/>
      </c>
      <c r="J352" s="6"/>
      <c r="K352" s="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x14ac:dyDescent="0.25">
      <c r="B353" s="48"/>
      <c r="C353" s="2"/>
      <c r="D353" s="45"/>
      <c r="E353" s="45"/>
      <c r="F353" s="26"/>
      <c r="G353" s="26"/>
      <c r="H353" s="26"/>
      <c r="I353" s="36" t="str">
        <f t="shared" si="29"/>
        <v/>
      </c>
      <c r="J353" s="6"/>
      <c r="K353" s="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x14ac:dyDescent="0.25">
      <c r="B354" s="48"/>
      <c r="C354" s="2"/>
      <c r="D354" s="45"/>
      <c r="E354" s="45"/>
      <c r="F354" s="26"/>
      <c r="G354" s="26"/>
      <c r="H354" s="26"/>
      <c r="I354" s="36" t="str">
        <f t="shared" si="29"/>
        <v/>
      </c>
      <c r="J354" s="6"/>
      <c r="K354" s="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x14ac:dyDescent="0.25">
      <c r="B355" s="48"/>
      <c r="C355" s="2"/>
      <c r="D355" s="45"/>
      <c r="E355" s="45"/>
      <c r="F355" s="26"/>
      <c r="G355" s="26"/>
      <c r="H355" s="26"/>
      <c r="I355" s="36" t="str">
        <f t="shared" si="29"/>
        <v/>
      </c>
      <c r="J355" s="6"/>
      <c r="K355" s="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x14ac:dyDescent="0.25">
      <c r="B356" s="48"/>
      <c r="C356" s="2"/>
      <c r="D356" s="45"/>
      <c r="E356" s="45"/>
      <c r="F356" s="26"/>
      <c r="G356" s="26"/>
      <c r="H356" s="26"/>
      <c r="I356" s="36" t="str">
        <f t="shared" si="29"/>
        <v/>
      </c>
      <c r="J356" s="6"/>
      <c r="K356" s="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x14ac:dyDescent="0.25">
      <c r="B357" s="48"/>
      <c r="C357" s="2"/>
      <c r="D357" s="45"/>
      <c r="E357" s="45"/>
      <c r="F357" s="26"/>
      <c r="G357" s="26"/>
      <c r="H357" s="26"/>
      <c r="I357" s="36" t="str">
        <f t="shared" si="29"/>
        <v/>
      </c>
      <c r="J357" s="6"/>
      <c r="K357" s="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x14ac:dyDescent="0.25">
      <c r="B358" s="48"/>
      <c r="C358" s="2"/>
      <c r="D358" s="45"/>
      <c r="E358" s="45"/>
      <c r="F358" s="26"/>
      <c r="G358" s="26"/>
      <c r="H358" s="26"/>
      <c r="I358" s="36" t="str">
        <f t="shared" si="29"/>
        <v/>
      </c>
      <c r="J358" s="6"/>
      <c r="K358" s="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x14ac:dyDescent="0.25">
      <c r="B359" s="48"/>
      <c r="C359" s="2"/>
      <c r="D359" s="45"/>
      <c r="E359" s="45"/>
      <c r="F359" s="26"/>
      <c r="G359" s="26"/>
      <c r="H359" s="26"/>
      <c r="I359" s="36" t="str">
        <f t="shared" si="29"/>
        <v/>
      </c>
      <c r="J359" s="6"/>
      <c r="K359" s="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x14ac:dyDescent="0.25">
      <c r="B360" s="48"/>
      <c r="C360" s="2"/>
      <c r="D360" s="45"/>
      <c r="E360" s="45"/>
      <c r="F360" s="26"/>
      <c r="G360" s="26"/>
      <c r="H360" s="26"/>
      <c r="I360" s="36" t="str">
        <f t="shared" si="29"/>
        <v/>
      </c>
      <c r="J360" s="6"/>
      <c r="K360" s="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x14ac:dyDescent="0.25">
      <c r="B361" s="48"/>
      <c r="C361" s="2"/>
      <c r="D361" s="45"/>
      <c r="E361" s="45"/>
      <c r="F361" s="26"/>
      <c r="G361" s="26"/>
      <c r="H361" s="26"/>
      <c r="I361" s="36" t="str">
        <f t="shared" si="29"/>
        <v/>
      </c>
      <c r="J361" s="6"/>
      <c r="K361" s="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x14ac:dyDescent="0.25">
      <c r="B362" s="48"/>
      <c r="C362" s="2"/>
      <c r="D362" s="45"/>
      <c r="E362" s="45"/>
      <c r="F362" s="26"/>
      <c r="G362" s="26"/>
      <c r="H362" s="26"/>
      <c r="I362" s="36" t="str">
        <f t="shared" si="29"/>
        <v/>
      </c>
      <c r="J362" s="6"/>
      <c r="K362" s="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x14ac:dyDescent="0.25">
      <c r="B363" s="48"/>
      <c r="C363" s="2"/>
      <c r="D363" s="45"/>
      <c r="E363" s="45"/>
      <c r="F363" s="26"/>
      <c r="G363" s="26"/>
      <c r="H363" s="26"/>
      <c r="I363" s="36" t="str">
        <f t="shared" si="29"/>
        <v/>
      </c>
      <c r="J363" s="6"/>
      <c r="K363" s="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x14ac:dyDescent="0.25">
      <c r="B364" s="48"/>
      <c r="C364" s="2"/>
      <c r="D364" s="45"/>
      <c r="E364" s="45"/>
      <c r="F364" s="26"/>
      <c r="G364" s="26"/>
      <c r="H364" s="26"/>
      <c r="I364" s="36" t="str">
        <f t="shared" si="29"/>
        <v/>
      </c>
      <c r="J364" s="6"/>
      <c r="K364" s="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x14ac:dyDescent="0.25">
      <c r="B365" s="48"/>
      <c r="C365" s="2"/>
      <c r="D365" s="45"/>
      <c r="E365" s="45"/>
      <c r="F365" s="26"/>
      <c r="G365" s="26"/>
      <c r="H365" s="26"/>
      <c r="I365" s="36" t="str">
        <f t="shared" si="29"/>
        <v/>
      </c>
      <c r="J365" s="6"/>
      <c r="K365" s="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x14ac:dyDescent="0.25">
      <c r="B366" s="48"/>
      <c r="C366" s="2"/>
      <c r="D366" s="45"/>
      <c r="E366" s="45"/>
      <c r="F366" s="26"/>
      <c r="G366" s="26"/>
      <c r="H366" s="26"/>
      <c r="I366" s="36" t="str">
        <f t="shared" si="29"/>
        <v/>
      </c>
      <c r="J366" s="6"/>
      <c r="K366" s="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x14ac:dyDescent="0.25">
      <c r="B367" s="48"/>
      <c r="C367" s="2"/>
      <c r="D367" s="45"/>
      <c r="E367" s="45"/>
      <c r="F367" s="26"/>
      <c r="G367" s="26"/>
      <c r="H367" s="26"/>
      <c r="I367" s="36" t="str">
        <f t="shared" si="29"/>
        <v/>
      </c>
      <c r="J367" s="6"/>
      <c r="K367" s="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x14ac:dyDescent="0.25">
      <c r="B368" s="48"/>
      <c r="C368" s="2"/>
      <c r="D368" s="45"/>
      <c r="E368" s="45"/>
      <c r="F368" s="26"/>
      <c r="G368" s="26"/>
      <c r="H368" s="26"/>
      <c r="I368" s="36" t="str">
        <f t="shared" si="29"/>
        <v/>
      </c>
      <c r="J368" s="6"/>
      <c r="K368" s="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x14ac:dyDescent="0.25">
      <c r="B369" s="48"/>
      <c r="C369" s="2"/>
      <c r="D369" s="45"/>
      <c r="E369" s="45"/>
      <c r="F369" s="26"/>
      <c r="G369" s="26"/>
      <c r="H369" s="26"/>
      <c r="I369" s="36" t="str">
        <f t="shared" si="29"/>
        <v/>
      </c>
      <c r="J369" s="6"/>
      <c r="K369" s="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x14ac:dyDescent="0.25">
      <c r="B370" s="48"/>
      <c r="C370" s="2"/>
      <c r="D370" s="45"/>
      <c r="E370" s="45"/>
      <c r="F370" s="26"/>
      <c r="G370" s="26"/>
      <c r="H370" s="26"/>
      <c r="I370" s="36" t="str">
        <f t="shared" si="29"/>
        <v/>
      </c>
      <c r="J370" s="6"/>
      <c r="K370" s="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x14ac:dyDescent="0.25">
      <c r="B371" s="48"/>
      <c r="C371" s="2"/>
      <c r="D371" s="45"/>
      <c r="E371" s="45"/>
      <c r="F371" s="26"/>
      <c r="G371" s="26"/>
      <c r="H371" s="26"/>
      <c r="I371" s="36" t="str">
        <f t="shared" si="29"/>
        <v/>
      </c>
      <c r="J371" s="6"/>
      <c r="K371" s="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x14ac:dyDescent="0.25">
      <c r="B372" s="48"/>
      <c r="C372" s="2"/>
      <c r="D372" s="45"/>
      <c r="E372" s="45"/>
      <c r="F372" s="26"/>
      <c r="G372" s="26"/>
      <c r="H372" s="26"/>
      <c r="I372" s="36" t="str">
        <f t="shared" si="29"/>
        <v/>
      </c>
      <c r="J372" s="6"/>
      <c r="K372" s="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x14ac:dyDescent="0.25">
      <c r="B373" s="48"/>
      <c r="C373" s="2"/>
      <c r="D373" s="45"/>
      <c r="E373" s="45"/>
      <c r="F373" s="26"/>
      <c r="G373" s="26"/>
      <c r="H373" s="26"/>
      <c r="I373" s="36" t="str">
        <f t="shared" si="29"/>
        <v/>
      </c>
      <c r="J373" s="6"/>
      <c r="K373" s="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x14ac:dyDescent="0.25">
      <c r="B374" s="48"/>
      <c r="C374" s="2"/>
      <c r="D374" s="45"/>
      <c r="E374" s="45"/>
      <c r="F374" s="26"/>
      <c r="G374" s="26"/>
      <c r="H374" s="26"/>
      <c r="I374" s="36" t="str">
        <f t="shared" si="29"/>
        <v/>
      </c>
      <c r="J374" s="6"/>
      <c r="K374" s="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x14ac:dyDescent="0.25">
      <c r="B375" s="48"/>
      <c r="C375" s="2"/>
      <c r="D375" s="45"/>
      <c r="E375" s="45"/>
      <c r="F375" s="26"/>
      <c r="G375" s="26"/>
      <c r="H375" s="26"/>
      <c r="I375" s="36" t="str">
        <f t="shared" si="29"/>
        <v/>
      </c>
      <c r="J375" s="6"/>
      <c r="K375" s="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x14ac:dyDescent="0.25">
      <c r="B376" s="48"/>
      <c r="C376" s="2"/>
      <c r="D376" s="45"/>
      <c r="E376" s="45"/>
      <c r="F376" s="26"/>
      <c r="G376" s="26"/>
      <c r="H376" s="26"/>
      <c r="I376" s="36" t="str">
        <f t="shared" si="29"/>
        <v/>
      </c>
      <c r="J376" s="6"/>
      <c r="K376" s="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x14ac:dyDescent="0.25">
      <c r="B377" s="48"/>
      <c r="C377" s="2"/>
      <c r="D377" s="45"/>
      <c r="E377" s="45"/>
      <c r="F377" s="26"/>
      <c r="G377" s="26"/>
      <c r="H377" s="26"/>
      <c r="I377" s="36" t="str">
        <f t="shared" si="29"/>
        <v/>
      </c>
      <c r="J377" s="6"/>
      <c r="K377" s="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x14ac:dyDescent="0.25">
      <c r="B378" s="48"/>
      <c r="C378" s="2"/>
      <c r="D378" s="45"/>
      <c r="E378" s="45"/>
      <c r="F378" s="26"/>
      <c r="G378" s="26"/>
      <c r="H378" s="26"/>
      <c r="I378" s="36" t="str">
        <f t="shared" si="29"/>
        <v/>
      </c>
      <c r="J378" s="6"/>
      <c r="K378" s="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x14ac:dyDescent="0.25">
      <c r="B379" s="48"/>
      <c r="C379" s="2"/>
      <c r="D379" s="45"/>
      <c r="E379" s="45"/>
      <c r="F379" s="26"/>
      <c r="G379" s="26"/>
      <c r="H379" s="26"/>
      <c r="I379" s="36" t="str">
        <f t="shared" si="29"/>
        <v/>
      </c>
      <c r="J379" s="6"/>
      <c r="K379" s="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x14ac:dyDescent="0.25">
      <c r="B380" s="48"/>
      <c r="C380" s="2"/>
      <c r="D380" s="45"/>
      <c r="E380" s="45"/>
      <c r="F380" s="26"/>
      <c r="G380" s="26"/>
      <c r="H380" s="26"/>
      <c r="I380" s="36" t="str">
        <f t="shared" si="29"/>
        <v/>
      </c>
      <c r="J380" s="6"/>
      <c r="K380" s="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x14ac:dyDescent="0.25">
      <c r="B381" s="48"/>
      <c r="C381" s="2"/>
      <c r="D381" s="45"/>
      <c r="E381" s="45"/>
      <c r="F381" s="26"/>
      <c r="G381" s="26"/>
      <c r="H381" s="26"/>
      <c r="I381" s="36" t="str">
        <f t="shared" si="29"/>
        <v/>
      </c>
      <c r="J381" s="6"/>
      <c r="K381" s="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x14ac:dyDescent="0.25">
      <c r="B382" s="48"/>
      <c r="C382" s="2"/>
      <c r="D382" s="45"/>
      <c r="E382" s="45"/>
      <c r="F382" s="26"/>
      <c r="G382" s="26"/>
      <c r="H382" s="26"/>
      <c r="I382" s="36" t="str">
        <f t="shared" si="29"/>
        <v/>
      </c>
      <c r="J382" s="6"/>
      <c r="K382" s="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x14ac:dyDescent="0.25">
      <c r="B383" s="48"/>
      <c r="C383" s="2"/>
      <c r="D383" s="45"/>
      <c r="E383" s="45"/>
      <c r="F383" s="26"/>
      <c r="G383" s="26"/>
      <c r="H383" s="26"/>
      <c r="I383" s="36" t="str">
        <f t="shared" si="29"/>
        <v/>
      </c>
      <c r="J383" s="6"/>
      <c r="K383" s="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x14ac:dyDescent="0.25">
      <c r="B384" s="48"/>
      <c r="C384" s="2"/>
      <c r="D384" s="45"/>
      <c r="E384" s="45"/>
      <c r="F384" s="26"/>
      <c r="G384" s="26"/>
      <c r="H384" s="26"/>
      <c r="I384" s="36" t="str">
        <f t="shared" si="29"/>
        <v/>
      </c>
      <c r="J384" s="6"/>
      <c r="K384" s="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x14ac:dyDescent="0.25">
      <c r="B385" s="48"/>
      <c r="C385" s="2"/>
      <c r="D385" s="45"/>
      <c r="E385" s="45"/>
      <c r="F385" s="26"/>
      <c r="G385" s="26"/>
      <c r="H385" s="26"/>
      <c r="I385" s="36" t="str">
        <f t="shared" si="29"/>
        <v/>
      </c>
      <c r="J385" s="6"/>
      <c r="K385" s="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x14ac:dyDescent="0.25">
      <c r="B386" s="48"/>
      <c r="C386" s="2"/>
      <c r="D386" s="45"/>
      <c r="E386" s="45"/>
      <c r="F386" s="26"/>
      <c r="G386" s="26"/>
      <c r="H386" s="26"/>
      <c r="I386" s="36" t="str">
        <f t="shared" si="29"/>
        <v/>
      </c>
      <c r="J386" s="6"/>
      <c r="K386" s="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x14ac:dyDescent="0.25">
      <c r="B387" s="48"/>
      <c r="C387" s="2"/>
      <c r="D387" s="45"/>
      <c r="E387" s="45"/>
      <c r="F387" s="26"/>
      <c r="G387" s="26"/>
      <c r="H387" s="26"/>
      <c r="I387" s="36" t="str">
        <f t="shared" si="29"/>
        <v/>
      </c>
      <c r="J387" s="6"/>
      <c r="K387" s="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x14ac:dyDescent="0.25">
      <c r="B388" s="48"/>
      <c r="C388" s="2"/>
      <c r="D388" s="45"/>
      <c r="E388" s="45"/>
      <c r="F388" s="26"/>
      <c r="G388" s="26"/>
      <c r="H388" s="26"/>
      <c r="I388" s="36" t="str">
        <f t="shared" si="29"/>
        <v/>
      </c>
      <c r="J388" s="6"/>
      <c r="K388" s="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x14ac:dyDescent="0.25">
      <c r="B389" s="48"/>
      <c r="C389" s="2"/>
      <c r="D389" s="45"/>
      <c r="E389" s="45"/>
      <c r="F389" s="26"/>
      <c r="G389" s="26"/>
      <c r="H389" s="26"/>
      <c r="I389" s="36" t="str">
        <f t="shared" si="29"/>
        <v/>
      </c>
      <c r="J389" s="6"/>
      <c r="K389" s="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x14ac:dyDescent="0.25">
      <c r="B390" s="48"/>
      <c r="C390" s="2"/>
      <c r="D390" s="45"/>
      <c r="E390" s="45"/>
      <c r="F390" s="26"/>
      <c r="G390" s="26"/>
      <c r="H390" s="26"/>
      <c r="I390" s="36" t="str">
        <f t="shared" si="29"/>
        <v/>
      </c>
      <c r="J390" s="6"/>
      <c r="K390" s="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x14ac:dyDescent="0.25">
      <c r="B391" s="48"/>
      <c r="C391" s="2"/>
      <c r="D391" s="45"/>
      <c r="E391" s="45"/>
      <c r="F391" s="26"/>
      <c r="G391" s="26"/>
      <c r="H391" s="26"/>
      <c r="I391" s="36" t="str">
        <f t="shared" si="29"/>
        <v/>
      </c>
      <c r="J391" s="6"/>
      <c r="K391" s="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x14ac:dyDescent="0.25">
      <c r="B392" s="48"/>
      <c r="C392" s="2"/>
      <c r="D392" s="45"/>
      <c r="E392" s="45"/>
      <c r="F392" s="26"/>
      <c r="G392" s="26"/>
      <c r="H392" s="26"/>
      <c r="I392" s="36" t="str">
        <f t="shared" si="29"/>
        <v/>
      </c>
      <c r="J392" s="6"/>
      <c r="K392" s="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x14ac:dyDescent="0.25">
      <c r="B393" s="48"/>
      <c r="C393" s="2"/>
      <c r="D393" s="45"/>
      <c r="E393" s="45"/>
      <c r="F393" s="26"/>
      <c r="G393" s="26"/>
      <c r="H393" s="26"/>
      <c r="I393" s="36" t="str">
        <f t="shared" si="29"/>
        <v/>
      </c>
      <c r="J393" s="6"/>
      <c r="K393" s="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x14ac:dyDescent="0.25">
      <c r="B394" s="48"/>
      <c r="C394" s="2"/>
      <c r="D394" s="45"/>
      <c r="E394" s="45"/>
      <c r="F394" s="26"/>
      <c r="G394" s="26"/>
      <c r="H394" s="26"/>
      <c r="I394" s="36" t="str">
        <f t="shared" si="29"/>
        <v/>
      </c>
      <c r="J394" s="6"/>
      <c r="K394" s="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x14ac:dyDescent="0.25">
      <c r="B395" s="48"/>
      <c r="C395" s="2"/>
      <c r="D395" s="45"/>
      <c r="E395" s="45"/>
      <c r="F395" s="26"/>
      <c r="G395" s="26"/>
      <c r="H395" s="26"/>
      <c r="I395" s="36" t="str">
        <f t="shared" si="29"/>
        <v/>
      </c>
      <c r="J395" s="6"/>
      <c r="K395" s="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x14ac:dyDescent="0.25">
      <c r="B396" s="48"/>
      <c r="C396" s="2"/>
      <c r="D396" s="45"/>
      <c r="E396" s="45"/>
      <c r="F396" s="26"/>
      <c r="G396" s="26"/>
      <c r="H396" s="26"/>
      <c r="I396" s="36" t="str">
        <f t="shared" si="29"/>
        <v/>
      </c>
      <c r="J396" s="6"/>
      <c r="K396" s="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x14ac:dyDescent="0.25">
      <c r="B397" s="48"/>
      <c r="C397" s="2"/>
      <c r="D397" s="45"/>
      <c r="E397" s="45"/>
      <c r="F397" s="26"/>
      <c r="G397" s="26"/>
      <c r="H397" s="26"/>
      <c r="I397" s="36" t="str">
        <f t="shared" si="29"/>
        <v/>
      </c>
      <c r="J397" s="6"/>
      <c r="K397" s="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x14ac:dyDescent="0.25">
      <c r="B398" s="48"/>
      <c r="C398" s="2"/>
      <c r="D398" s="45"/>
      <c r="E398" s="45"/>
      <c r="F398" s="26"/>
      <c r="G398" s="26"/>
      <c r="H398" s="26"/>
      <c r="I398" s="36" t="str">
        <f t="shared" si="29"/>
        <v/>
      </c>
      <c r="J398" s="6"/>
      <c r="K398" s="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x14ac:dyDescent="0.25">
      <c r="B399" s="48"/>
      <c r="C399" s="2"/>
      <c r="D399" s="45"/>
      <c r="E399" s="45"/>
      <c r="F399" s="26"/>
      <c r="G399" s="26"/>
      <c r="H399" s="26"/>
      <c r="I399" s="36" t="str">
        <f t="shared" si="29"/>
        <v/>
      </c>
      <c r="J399" s="6"/>
      <c r="K399" s="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x14ac:dyDescent="0.25">
      <c r="B400" s="48"/>
      <c r="C400" s="2"/>
      <c r="D400" s="45"/>
      <c r="E400" s="45"/>
      <c r="F400" s="26"/>
      <c r="G400" s="26"/>
      <c r="H400" s="26"/>
      <c r="I400" s="36" t="str">
        <f t="shared" si="29"/>
        <v/>
      </c>
      <c r="J400" s="6"/>
      <c r="K400" s="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x14ac:dyDescent="0.25">
      <c r="B401" s="48"/>
      <c r="C401" s="2"/>
      <c r="D401" s="45"/>
      <c r="E401" s="45"/>
      <c r="F401" s="26"/>
      <c r="G401" s="26"/>
      <c r="H401" s="26"/>
      <c r="I401" s="36" t="str">
        <f t="shared" si="29"/>
        <v/>
      </c>
      <c r="J401" s="6"/>
      <c r="K401" s="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x14ac:dyDescent="0.25">
      <c r="B402" s="48"/>
      <c r="C402" s="2"/>
      <c r="D402" s="45"/>
      <c r="E402" s="45"/>
      <c r="F402" s="26"/>
      <c r="G402" s="26"/>
      <c r="H402" s="26"/>
      <c r="I402" s="36" t="str">
        <f t="shared" si="29"/>
        <v/>
      </c>
      <c r="J402" s="6"/>
      <c r="K402" s="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x14ac:dyDescent="0.25">
      <c r="B403" s="48"/>
      <c r="C403" s="2"/>
      <c r="D403" s="45"/>
      <c r="E403" s="45"/>
      <c r="F403" s="26"/>
      <c r="G403" s="26"/>
      <c r="H403" s="26"/>
      <c r="I403" s="36" t="str">
        <f t="shared" si="29"/>
        <v/>
      </c>
      <c r="J403" s="6"/>
      <c r="K403" s="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x14ac:dyDescent="0.25">
      <c r="B404" s="48"/>
      <c r="C404" s="2"/>
      <c r="D404" s="45"/>
      <c r="E404" s="45"/>
      <c r="F404" s="26"/>
      <c r="G404" s="26"/>
      <c r="H404" s="26"/>
      <c r="I404" s="36" t="str">
        <f t="shared" si="29"/>
        <v/>
      </c>
      <c r="J404" s="6"/>
      <c r="K404" s="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x14ac:dyDescent="0.25">
      <c r="B405" s="48"/>
      <c r="C405" s="2"/>
      <c r="D405" s="45"/>
      <c r="E405" s="45"/>
      <c r="F405" s="26"/>
      <c r="G405" s="26"/>
      <c r="H405" s="26"/>
      <c r="I405" s="36" t="str">
        <f t="shared" si="29"/>
        <v/>
      </c>
      <c r="J405" s="6"/>
      <c r="K405" s="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x14ac:dyDescent="0.25">
      <c r="B406" s="48"/>
      <c r="C406" s="2"/>
      <c r="D406" s="45"/>
      <c r="E406" s="45"/>
      <c r="F406" s="26"/>
      <c r="G406" s="26"/>
      <c r="H406" s="26"/>
      <c r="I406" s="36" t="str">
        <f t="shared" si="29"/>
        <v/>
      </c>
      <c r="J406" s="6"/>
      <c r="K406" s="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x14ac:dyDescent="0.25">
      <c r="B407" s="48"/>
      <c r="C407" s="2"/>
      <c r="D407" s="45"/>
      <c r="E407" s="45"/>
      <c r="F407" s="26"/>
      <c r="G407" s="26"/>
      <c r="H407" s="26"/>
      <c r="I407" s="36" t="str">
        <f t="shared" si="29"/>
        <v/>
      </c>
      <c r="J407" s="6"/>
      <c r="K407" s="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x14ac:dyDescent="0.25">
      <c r="B408" s="48"/>
      <c r="C408" s="2"/>
      <c r="D408" s="45"/>
      <c r="E408" s="45"/>
      <c r="F408" s="26"/>
      <c r="G408" s="26"/>
      <c r="H408" s="26"/>
      <c r="I408" s="36" t="str">
        <f t="shared" si="29"/>
        <v/>
      </c>
      <c r="J408" s="6"/>
      <c r="K408" s="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x14ac:dyDescent="0.25">
      <c r="B409" s="48"/>
      <c r="C409" s="2"/>
      <c r="D409" s="45"/>
      <c r="E409" s="45"/>
      <c r="F409" s="26"/>
      <c r="G409" s="26"/>
      <c r="H409" s="26"/>
      <c r="I409" s="36" t="str">
        <f t="shared" si="29"/>
        <v/>
      </c>
      <c r="J409" s="6"/>
      <c r="K409" s="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x14ac:dyDescent="0.25">
      <c r="B410" s="48"/>
      <c r="C410" s="2"/>
      <c r="D410" s="45"/>
      <c r="E410" s="45"/>
      <c r="F410" s="26"/>
      <c r="G410" s="26"/>
      <c r="H410" s="26"/>
      <c r="I410" s="36" t="str">
        <f t="shared" si="29"/>
        <v/>
      </c>
      <c r="J410" s="6"/>
      <c r="K410" s="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x14ac:dyDescent="0.25">
      <c r="B411" s="48"/>
      <c r="C411" s="2"/>
      <c r="D411" s="45"/>
      <c r="E411" s="45"/>
      <c r="F411" s="26"/>
      <c r="G411" s="26"/>
      <c r="H411" s="26"/>
      <c r="I411" s="36" t="str">
        <f t="shared" si="29"/>
        <v/>
      </c>
      <c r="J411" s="6"/>
      <c r="K411" s="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x14ac:dyDescent="0.25">
      <c r="B412" s="48"/>
      <c r="C412" s="2"/>
      <c r="D412" s="45"/>
      <c r="E412" s="45"/>
      <c r="F412" s="26"/>
      <c r="G412" s="26"/>
      <c r="H412" s="26"/>
      <c r="I412" s="36" t="str">
        <f t="shared" si="29"/>
        <v/>
      </c>
      <c r="J412" s="6"/>
      <c r="K412" s="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x14ac:dyDescent="0.25">
      <c r="B413" s="48"/>
      <c r="C413" s="2"/>
      <c r="D413" s="45"/>
      <c r="E413" s="45"/>
      <c r="F413" s="26"/>
      <c r="G413" s="26"/>
      <c r="H413" s="26"/>
      <c r="I413" s="36" t="str">
        <f t="shared" ref="I413:I476" si="30">IF(B413&lt;&gt;"",G413-H413,"")</f>
        <v/>
      </c>
      <c r="J413" s="6"/>
      <c r="K413" s="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x14ac:dyDescent="0.25">
      <c r="B414" s="48"/>
      <c r="C414" s="2"/>
      <c r="D414" s="45"/>
      <c r="E414" s="45"/>
      <c r="F414" s="26"/>
      <c r="G414" s="26"/>
      <c r="H414" s="26"/>
      <c r="I414" s="36" t="str">
        <f t="shared" si="30"/>
        <v/>
      </c>
      <c r="J414" s="6"/>
      <c r="K414" s="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x14ac:dyDescent="0.25">
      <c r="B415" s="48"/>
      <c r="C415" s="2"/>
      <c r="D415" s="45"/>
      <c r="E415" s="45"/>
      <c r="F415" s="26"/>
      <c r="G415" s="26"/>
      <c r="H415" s="26"/>
      <c r="I415" s="36" t="str">
        <f t="shared" si="30"/>
        <v/>
      </c>
      <c r="J415" s="6"/>
      <c r="K415" s="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x14ac:dyDescent="0.25">
      <c r="B416" s="48"/>
      <c r="C416" s="2"/>
      <c r="D416" s="45"/>
      <c r="E416" s="45"/>
      <c r="F416" s="26"/>
      <c r="G416" s="26"/>
      <c r="H416" s="26"/>
      <c r="I416" s="36" t="str">
        <f t="shared" si="30"/>
        <v/>
      </c>
      <c r="J416" s="6"/>
      <c r="K416" s="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x14ac:dyDescent="0.25">
      <c r="B417" s="48"/>
      <c r="C417" s="2"/>
      <c r="D417" s="45"/>
      <c r="E417" s="45"/>
      <c r="F417" s="26"/>
      <c r="G417" s="26"/>
      <c r="H417" s="26"/>
      <c r="I417" s="36" t="str">
        <f t="shared" si="30"/>
        <v/>
      </c>
      <c r="J417" s="6"/>
      <c r="K417" s="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x14ac:dyDescent="0.25">
      <c r="B418" s="48"/>
      <c r="C418" s="2"/>
      <c r="D418" s="45"/>
      <c r="E418" s="45"/>
      <c r="F418" s="26"/>
      <c r="G418" s="26"/>
      <c r="H418" s="26"/>
      <c r="I418" s="36" t="str">
        <f t="shared" si="30"/>
        <v/>
      </c>
      <c r="J418" s="6"/>
      <c r="K418" s="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x14ac:dyDescent="0.25">
      <c r="B419" s="48"/>
      <c r="C419" s="2"/>
      <c r="D419" s="45"/>
      <c r="E419" s="45"/>
      <c r="F419" s="26"/>
      <c r="G419" s="26"/>
      <c r="H419" s="26"/>
      <c r="I419" s="36" t="str">
        <f t="shared" si="30"/>
        <v/>
      </c>
      <c r="J419" s="6"/>
      <c r="K419" s="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x14ac:dyDescent="0.25">
      <c r="B420" s="48"/>
      <c r="C420" s="2"/>
      <c r="D420" s="45"/>
      <c r="E420" s="45"/>
      <c r="F420" s="26"/>
      <c r="G420" s="26"/>
      <c r="H420" s="26"/>
      <c r="I420" s="36" t="str">
        <f t="shared" si="30"/>
        <v/>
      </c>
      <c r="J420" s="6"/>
      <c r="K420" s="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x14ac:dyDescent="0.25">
      <c r="B421" s="48"/>
      <c r="C421" s="2"/>
      <c r="D421" s="45"/>
      <c r="E421" s="45"/>
      <c r="F421" s="26"/>
      <c r="G421" s="26"/>
      <c r="H421" s="26"/>
      <c r="I421" s="36" t="str">
        <f t="shared" si="30"/>
        <v/>
      </c>
      <c r="J421" s="6"/>
      <c r="K421" s="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x14ac:dyDescent="0.25">
      <c r="B422" s="48"/>
      <c r="C422" s="2"/>
      <c r="D422" s="45"/>
      <c r="E422" s="45"/>
      <c r="F422" s="26"/>
      <c r="G422" s="26"/>
      <c r="H422" s="26"/>
      <c r="I422" s="36" t="str">
        <f t="shared" si="30"/>
        <v/>
      </c>
      <c r="J422" s="6"/>
      <c r="K422" s="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x14ac:dyDescent="0.25">
      <c r="B423" s="48"/>
      <c r="C423" s="2"/>
      <c r="D423" s="45"/>
      <c r="E423" s="45"/>
      <c r="F423" s="26"/>
      <c r="G423" s="26"/>
      <c r="H423" s="26"/>
      <c r="I423" s="36" t="str">
        <f t="shared" si="30"/>
        <v/>
      </c>
      <c r="J423" s="6"/>
      <c r="K423" s="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x14ac:dyDescent="0.25">
      <c r="B424" s="48"/>
      <c r="C424" s="2"/>
      <c r="D424" s="45"/>
      <c r="E424" s="45"/>
      <c r="F424" s="26"/>
      <c r="G424" s="26"/>
      <c r="H424" s="26"/>
      <c r="I424" s="36" t="str">
        <f t="shared" si="30"/>
        <v/>
      </c>
      <c r="J424" s="6"/>
      <c r="K424" s="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x14ac:dyDescent="0.25">
      <c r="B425" s="48"/>
      <c r="C425" s="2"/>
      <c r="D425" s="45"/>
      <c r="E425" s="45"/>
      <c r="F425" s="26"/>
      <c r="G425" s="26"/>
      <c r="H425" s="26"/>
      <c r="I425" s="36" t="str">
        <f t="shared" si="30"/>
        <v/>
      </c>
      <c r="J425" s="6"/>
      <c r="K425" s="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x14ac:dyDescent="0.25">
      <c r="B426" s="48"/>
      <c r="C426" s="2"/>
      <c r="D426" s="45"/>
      <c r="E426" s="45"/>
      <c r="F426" s="26"/>
      <c r="G426" s="26"/>
      <c r="H426" s="26"/>
      <c r="I426" s="36" t="str">
        <f t="shared" si="30"/>
        <v/>
      </c>
      <c r="J426" s="6"/>
      <c r="K426" s="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x14ac:dyDescent="0.25">
      <c r="B427" s="48"/>
      <c r="C427" s="2"/>
      <c r="D427" s="45"/>
      <c r="E427" s="45"/>
      <c r="F427" s="26"/>
      <c r="G427" s="26"/>
      <c r="H427" s="26"/>
      <c r="I427" s="36" t="str">
        <f t="shared" si="30"/>
        <v/>
      </c>
      <c r="J427" s="6"/>
      <c r="K427" s="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x14ac:dyDescent="0.25">
      <c r="B428" s="48"/>
      <c r="C428" s="2"/>
      <c r="D428" s="45"/>
      <c r="E428" s="45"/>
      <c r="F428" s="26"/>
      <c r="G428" s="26"/>
      <c r="H428" s="26"/>
      <c r="I428" s="36" t="str">
        <f t="shared" si="30"/>
        <v/>
      </c>
      <c r="J428" s="6"/>
      <c r="K428" s="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x14ac:dyDescent="0.25">
      <c r="B429" s="48"/>
      <c r="C429" s="2"/>
      <c r="D429" s="45"/>
      <c r="E429" s="45"/>
      <c r="F429" s="26"/>
      <c r="G429" s="26"/>
      <c r="H429" s="26"/>
      <c r="I429" s="36" t="str">
        <f t="shared" si="30"/>
        <v/>
      </c>
      <c r="J429" s="6"/>
      <c r="K429" s="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x14ac:dyDescent="0.25">
      <c r="B430" s="48"/>
      <c r="C430" s="2"/>
      <c r="D430" s="45"/>
      <c r="E430" s="45"/>
      <c r="F430" s="26"/>
      <c r="G430" s="26"/>
      <c r="H430" s="26"/>
      <c r="I430" s="36" t="str">
        <f t="shared" si="30"/>
        <v/>
      </c>
      <c r="J430" s="6"/>
      <c r="K430" s="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x14ac:dyDescent="0.25">
      <c r="B431" s="48"/>
      <c r="C431" s="2"/>
      <c r="D431" s="45"/>
      <c r="E431" s="45"/>
      <c r="F431" s="26"/>
      <c r="G431" s="26"/>
      <c r="H431" s="26"/>
      <c r="I431" s="36" t="str">
        <f t="shared" si="30"/>
        <v/>
      </c>
      <c r="J431" s="6"/>
      <c r="K431" s="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x14ac:dyDescent="0.25">
      <c r="B432" s="48"/>
      <c r="C432" s="2"/>
      <c r="D432" s="45"/>
      <c r="E432" s="45"/>
      <c r="F432" s="26"/>
      <c r="G432" s="26"/>
      <c r="H432" s="26"/>
      <c r="I432" s="36" t="str">
        <f t="shared" si="30"/>
        <v/>
      </c>
      <c r="J432" s="6"/>
      <c r="K432" s="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x14ac:dyDescent="0.25">
      <c r="B433" s="48"/>
      <c r="C433" s="2"/>
      <c r="D433" s="45"/>
      <c r="E433" s="45"/>
      <c r="F433" s="26"/>
      <c r="G433" s="26"/>
      <c r="H433" s="26"/>
      <c r="I433" s="36" t="str">
        <f t="shared" si="30"/>
        <v/>
      </c>
      <c r="J433" s="6"/>
      <c r="K433" s="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x14ac:dyDescent="0.25">
      <c r="B434" s="48"/>
      <c r="C434" s="2"/>
      <c r="D434" s="45"/>
      <c r="E434" s="45"/>
      <c r="F434" s="26"/>
      <c r="G434" s="26"/>
      <c r="H434" s="26"/>
      <c r="I434" s="36" t="str">
        <f t="shared" si="30"/>
        <v/>
      </c>
      <c r="J434" s="6"/>
      <c r="K434" s="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x14ac:dyDescent="0.25">
      <c r="B435" s="48"/>
      <c r="C435" s="2"/>
      <c r="D435" s="45"/>
      <c r="E435" s="45"/>
      <c r="F435" s="26"/>
      <c r="G435" s="26"/>
      <c r="H435" s="26"/>
      <c r="I435" s="36" t="str">
        <f t="shared" si="30"/>
        <v/>
      </c>
      <c r="J435" s="6"/>
      <c r="K435" s="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x14ac:dyDescent="0.25">
      <c r="B436" s="48"/>
      <c r="C436" s="2"/>
      <c r="D436" s="45"/>
      <c r="E436" s="45"/>
      <c r="F436" s="26"/>
      <c r="G436" s="26"/>
      <c r="H436" s="26"/>
      <c r="I436" s="36" t="str">
        <f t="shared" si="30"/>
        <v/>
      </c>
      <c r="J436" s="6"/>
      <c r="K436" s="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x14ac:dyDescent="0.25">
      <c r="B437" s="48"/>
      <c r="C437" s="2"/>
      <c r="D437" s="45"/>
      <c r="E437" s="45"/>
      <c r="F437" s="26"/>
      <c r="G437" s="26"/>
      <c r="H437" s="26"/>
      <c r="I437" s="36" t="str">
        <f t="shared" si="30"/>
        <v/>
      </c>
      <c r="J437" s="6"/>
      <c r="K437" s="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x14ac:dyDescent="0.25">
      <c r="B438" s="48"/>
      <c r="C438" s="2"/>
      <c r="D438" s="45"/>
      <c r="E438" s="45"/>
      <c r="F438" s="26"/>
      <c r="G438" s="26"/>
      <c r="H438" s="26"/>
      <c r="I438" s="36" t="str">
        <f t="shared" si="30"/>
        <v/>
      </c>
      <c r="J438" s="6"/>
      <c r="K438" s="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x14ac:dyDescent="0.25">
      <c r="B439" s="48"/>
      <c r="C439" s="2"/>
      <c r="D439" s="45"/>
      <c r="E439" s="45"/>
      <c r="F439" s="26"/>
      <c r="G439" s="26"/>
      <c r="H439" s="26"/>
      <c r="I439" s="36" t="str">
        <f t="shared" si="30"/>
        <v/>
      </c>
      <c r="J439" s="6"/>
      <c r="K439" s="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x14ac:dyDescent="0.25">
      <c r="B440" s="48"/>
      <c r="C440" s="2"/>
      <c r="D440" s="45"/>
      <c r="E440" s="45"/>
      <c r="F440" s="26"/>
      <c r="G440" s="26"/>
      <c r="H440" s="26"/>
      <c r="I440" s="36" t="str">
        <f t="shared" si="30"/>
        <v/>
      </c>
      <c r="J440" s="6"/>
      <c r="K440" s="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x14ac:dyDescent="0.25">
      <c r="B441" s="48"/>
      <c r="C441" s="2"/>
      <c r="D441" s="45"/>
      <c r="E441" s="45"/>
      <c r="F441" s="26"/>
      <c r="G441" s="26"/>
      <c r="H441" s="26"/>
      <c r="I441" s="36" t="str">
        <f t="shared" si="30"/>
        <v/>
      </c>
      <c r="J441" s="6"/>
      <c r="K441" s="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x14ac:dyDescent="0.25">
      <c r="B442" s="48"/>
      <c r="C442" s="2"/>
      <c r="D442" s="45"/>
      <c r="E442" s="45"/>
      <c r="F442" s="26"/>
      <c r="G442" s="26"/>
      <c r="H442" s="26"/>
      <c r="I442" s="36" t="str">
        <f t="shared" si="30"/>
        <v/>
      </c>
      <c r="J442" s="6"/>
      <c r="K442" s="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x14ac:dyDescent="0.25">
      <c r="B443" s="48"/>
      <c r="C443" s="2"/>
      <c r="D443" s="45"/>
      <c r="E443" s="45"/>
      <c r="F443" s="26"/>
      <c r="G443" s="26"/>
      <c r="H443" s="26"/>
      <c r="I443" s="36" t="str">
        <f t="shared" si="30"/>
        <v/>
      </c>
      <c r="J443" s="6"/>
      <c r="K443" s="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x14ac:dyDescent="0.25">
      <c r="B444" s="48"/>
      <c r="C444" s="2"/>
      <c r="D444" s="45"/>
      <c r="E444" s="45"/>
      <c r="F444" s="26"/>
      <c r="G444" s="26"/>
      <c r="H444" s="26"/>
      <c r="I444" s="36" t="str">
        <f t="shared" si="30"/>
        <v/>
      </c>
      <c r="J444" s="6"/>
      <c r="K444" s="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x14ac:dyDescent="0.25">
      <c r="B445" s="48"/>
      <c r="C445" s="2"/>
      <c r="D445" s="45"/>
      <c r="E445" s="45"/>
      <c r="F445" s="26"/>
      <c r="G445" s="26"/>
      <c r="H445" s="26"/>
      <c r="I445" s="36" t="str">
        <f t="shared" si="30"/>
        <v/>
      </c>
      <c r="J445" s="6"/>
      <c r="K445" s="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x14ac:dyDescent="0.25">
      <c r="B446" s="48"/>
      <c r="C446" s="2"/>
      <c r="D446" s="45"/>
      <c r="E446" s="45"/>
      <c r="F446" s="26"/>
      <c r="G446" s="26"/>
      <c r="H446" s="26"/>
      <c r="I446" s="36" t="str">
        <f t="shared" si="30"/>
        <v/>
      </c>
      <c r="J446" s="6"/>
      <c r="K446" s="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x14ac:dyDescent="0.25">
      <c r="B447" s="48"/>
      <c r="C447" s="2"/>
      <c r="D447" s="45"/>
      <c r="E447" s="45"/>
      <c r="F447" s="26"/>
      <c r="G447" s="26"/>
      <c r="H447" s="26"/>
      <c r="I447" s="36" t="str">
        <f t="shared" si="30"/>
        <v/>
      </c>
      <c r="J447" s="6"/>
      <c r="K447" s="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x14ac:dyDescent="0.25">
      <c r="B448" s="48"/>
      <c r="C448" s="2"/>
      <c r="D448" s="45"/>
      <c r="E448" s="45"/>
      <c r="F448" s="26"/>
      <c r="G448" s="26"/>
      <c r="H448" s="26"/>
      <c r="I448" s="36" t="str">
        <f t="shared" si="30"/>
        <v/>
      </c>
      <c r="J448" s="6"/>
      <c r="K448" s="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x14ac:dyDescent="0.25">
      <c r="B449" s="48"/>
      <c r="C449" s="2"/>
      <c r="D449" s="45"/>
      <c r="E449" s="45"/>
      <c r="F449" s="26"/>
      <c r="G449" s="26"/>
      <c r="H449" s="26"/>
      <c r="I449" s="36" t="str">
        <f t="shared" si="30"/>
        <v/>
      </c>
      <c r="J449" s="6"/>
      <c r="K449" s="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x14ac:dyDescent="0.25">
      <c r="B450" s="48"/>
      <c r="C450" s="2"/>
      <c r="D450" s="45"/>
      <c r="E450" s="45"/>
      <c r="F450" s="26"/>
      <c r="G450" s="26"/>
      <c r="H450" s="26"/>
      <c r="I450" s="36" t="str">
        <f t="shared" si="30"/>
        <v/>
      </c>
      <c r="J450" s="6"/>
      <c r="K450" s="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x14ac:dyDescent="0.25">
      <c r="B451" s="48"/>
      <c r="C451" s="2"/>
      <c r="D451" s="45"/>
      <c r="E451" s="45"/>
      <c r="F451" s="26"/>
      <c r="G451" s="26"/>
      <c r="H451" s="26"/>
      <c r="I451" s="36" t="str">
        <f t="shared" si="30"/>
        <v/>
      </c>
      <c r="J451" s="6"/>
      <c r="K451" s="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x14ac:dyDescent="0.25">
      <c r="B452" s="48"/>
      <c r="C452" s="2"/>
      <c r="D452" s="45"/>
      <c r="E452" s="45"/>
      <c r="F452" s="26"/>
      <c r="G452" s="26"/>
      <c r="H452" s="26"/>
      <c r="I452" s="36" t="str">
        <f t="shared" si="30"/>
        <v/>
      </c>
      <c r="J452" s="6"/>
      <c r="K452" s="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x14ac:dyDescent="0.25">
      <c r="B453" s="48"/>
      <c r="C453" s="2"/>
      <c r="D453" s="45"/>
      <c r="E453" s="45"/>
      <c r="F453" s="26"/>
      <c r="G453" s="26"/>
      <c r="H453" s="26"/>
      <c r="I453" s="36" t="str">
        <f t="shared" si="30"/>
        <v/>
      </c>
      <c r="J453" s="6"/>
      <c r="K453" s="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x14ac:dyDescent="0.25">
      <c r="B454" s="48"/>
      <c r="C454" s="2"/>
      <c r="D454" s="45"/>
      <c r="E454" s="45"/>
      <c r="F454" s="26"/>
      <c r="G454" s="26"/>
      <c r="H454" s="26"/>
      <c r="I454" s="36" t="str">
        <f t="shared" si="30"/>
        <v/>
      </c>
      <c r="J454" s="6"/>
      <c r="K454" s="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x14ac:dyDescent="0.25">
      <c r="B455" s="48"/>
      <c r="C455" s="2"/>
      <c r="D455" s="45"/>
      <c r="E455" s="45"/>
      <c r="F455" s="26"/>
      <c r="G455" s="26"/>
      <c r="H455" s="26"/>
      <c r="I455" s="36" t="str">
        <f t="shared" si="30"/>
        <v/>
      </c>
      <c r="J455" s="6"/>
      <c r="K455" s="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x14ac:dyDescent="0.25">
      <c r="B456" s="48"/>
      <c r="C456" s="2"/>
      <c r="D456" s="45"/>
      <c r="E456" s="45"/>
      <c r="F456" s="26"/>
      <c r="G456" s="26"/>
      <c r="H456" s="26"/>
      <c r="I456" s="36" t="str">
        <f t="shared" si="30"/>
        <v/>
      </c>
      <c r="J456" s="6"/>
      <c r="K456" s="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x14ac:dyDescent="0.25">
      <c r="B457" s="48"/>
      <c r="C457" s="2"/>
      <c r="D457" s="45"/>
      <c r="E457" s="45"/>
      <c r="F457" s="26"/>
      <c r="G457" s="26"/>
      <c r="H457" s="26"/>
      <c r="I457" s="36" t="str">
        <f t="shared" si="30"/>
        <v/>
      </c>
      <c r="J457" s="6"/>
      <c r="K457" s="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x14ac:dyDescent="0.25">
      <c r="B458" s="48"/>
      <c r="C458" s="2"/>
      <c r="D458" s="45"/>
      <c r="E458" s="45"/>
      <c r="F458" s="26"/>
      <c r="G458" s="26"/>
      <c r="H458" s="26"/>
      <c r="I458" s="36" t="str">
        <f t="shared" si="30"/>
        <v/>
      </c>
      <c r="J458" s="6"/>
      <c r="K458" s="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x14ac:dyDescent="0.25">
      <c r="B459" s="48"/>
      <c r="C459" s="2"/>
      <c r="D459" s="45"/>
      <c r="E459" s="45"/>
      <c r="F459" s="26"/>
      <c r="G459" s="26"/>
      <c r="H459" s="26"/>
      <c r="I459" s="36" t="str">
        <f t="shared" si="30"/>
        <v/>
      </c>
      <c r="J459" s="6"/>
      <c r="K459" s="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x14ac:dyDescent="0.25">
      <c r="B460" s="48"/>
      <c r="C460" s="2"/>
      <c r="D460" s="45"/>
      <c r="E460" s="45"/>
      <c r="F460" s="26"/>
      <c r="G460" s="26"/>
      <c r="H460" s="26"/>
      <c r="I460" s="36" t="str">
        <f t="shared" si="30"/>
        <v/>
      </c>
      <c r="J460" s="6"/>
      <c r="K460" s="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x14ac:dyDescent="0.25">
      <c r="B461" s="48"/>
      <c r="C461" s="2"/>
      <c r="D461" s="45"/>
      <c r="E461" s="45"/>
      <c r="F461" s="26"/>
      <c r="G461" s="26"/>
      <c r="H461" s="26"/>
      <c r="I461" s="36" t="str">
        <f t="shared" si="30"/>
        <v/>
      </c>
      <c r="J461" s="6"/>
      <c r="K461" s="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x14ac:dyDescent="0.25">
      <c r="B462" s="48"/>
      <c r="C462" s="2"/>
      <c r="D462" s="45"/>
      <c r="E462" s="45"/>
      <c r="F462" s="26"/>
      <c r="G462" s="26"/>
      <c r="H462" s="26"/>
      <c r="I462" s="36" t="str">
        <f t="shared" si="30"/>
        <v/>
      </c>
      <c r="J462" s="6"/>
      <c r="K462" s="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x14ac:dyDescent="0.25">
      <c r="B463" s="48"/>
      <c r="C463" s="2"/>
      <c r="D463" s="45"/>
      <c r="E463" s="45"/>
      <c r="F463" s="26"/>
      <c r="G463" s="26"/>
      <c r="H463" s="26"/>
      <c r="I463" s="36" t="str">
        <f t="shared" si="30"/>
        <v/>
      </c>
      <c r="J463" s="6"/>
      <c r="K463" s="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x14ac:dyDescent="0.25">
      <c r="B464" s="48"/>
      <c r="C464" s="2"/>
      <c r="D464" s="45"/>
      <c r="E464" s="45"/>
      <c r="F464" s="26"/>
      <c r="G464" s="26"/>
      <c r="H464" s="26"/>
      <c r="I464" s="36" t="str">
        <f t="shared" si="30"/>
        <v/>
      </c>
      <c r="J464" s="6"/>
      <c r="K464" s="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x14ac:dyDescent="0.25">
      <c r="B465" s="48"/>
      <c r="C465" s="2"/>
      <c r="D465" s="45"/>
      <c r="E465" s="45"/>
      <c r="F465" s="26"/>
      <c r="G465" s="26"/>
      <c r="H465" s="26"/>
      <c r="I465" s="36" t="str">
        <f t="shared" si="30"/>
        <v/>
      </c>
      <c r="J465" s="6"/>
      <c r="K465" s="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x14ac:dyDescent="0.25">
      <c r="B466" s="48"/>
      <c r="C466" s="2"/>
      <c r="D466" s="45"/>
      <c r="E466" s="45"/>
      <c r="F466" s="26"/>
      <c r="G466" s="26"/>
      <c r="H466" s="26"/>
      <c r="I466" s="36" t="str">
        <f t="shared" si="30"/>
        <v/>
      </c>
      <c r="J466" s="6"/>
      <c r="K466" s="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x14ac:dyDescent="0.25">
      <c r="B467" s="48"/>
      <c r="C467" s="2"/>
      <c r="D467" s="45"/>
      <c r="E467" s="45"/>
      <c r="F467" s="26"/>
      <c r="G467" s="26"/>
      <c r="H467" s="26"/>
      <c r="I467" s="36" t="str">
        <f t="shared" si="30"/>
        <v/>
      </c>
      <c r="J467" s="6"/>
      <c r="K467" s="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x14ac:dyDescent="0.25">
      <c r="B468" s="48"/>
      <c r="C468" s="2"/>
      <c r="D468" s="45"/>
      <c r="E468" s="45"/>
      <c r="F468" s="26"/>
      <c r="G468" s="26"/>
      <c r="H468" s="26"/>
      <c r="I468" s="36" t="str">
        <f t="shared" si="30"/>
        <v/>
      </c>
      <c r="J468" s="6"/>
      <c r="K468" s="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x14ac:dyDescent="0.25">
      <c r="B469" s="48"/>
      <c r="C469" s="2"/>
      <c r="D469" s="45"/>
      <c r="E469" s="45"/>
      <c r="F469" s="26"/>
      <c r="G469" s="26"/>
      <c r="H469" s="26"/>
      <c r="I469" s="36" t="str">
        <f t="shared" si="30"/>
        <v/>
      </c>
      <c r="J469" s="6"/>
      <c r="K469" s="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x14ac:dyDescent="0.25">
      <c r="B470" s="48"/>
      <c r="C470" s="2"/>
      <c r="D470" s="45"/>
      <c r="E470" s="45"/>
      <c r="F470" s="26"/>
      <c r="G470" s="26"/>
      <c r="H470" s="26"/>
      <c r="I470" s="36" t="str">
        <f t="shared" si="30"/>
        <v/>
      </c>
      <c r="J470" s="6"/>
      <c r="K470" s="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x14ac:dyDescent="0.25">
      <c r="B471" s="48"/>
      <c r="C471" s="2"/>
      <c r="D471" s="45"/>
      <c r="E471" s="45"/>
      <c r="F471" s="26"/>
      <c r="G471" s="26"/>
      <c r="H471" s="26"/>
      <c r="I471" s="36" t="str">
        <f t="shared" si="30"/>
        <v/>
      </c>
      <c r="J471" s="6"/>
      <c r="K471" s="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x14ac:dyDescent="0.25">
      <c r="B472" s="48"/>
      <c r="C472" s="2"/>
      <c r="D472" s="45"/>
      <c r="E472" s="45"/>
      <c r="F472" s="26"/>
      <c r="G472" s="26"/>
      <c r="H472" s="26"/>
      <c r="I472" s="36" t="str">
        <f t="shared" si="30"/>
        <v/>
      </c>
      <c r="J472" s="6"/>
      <c r="K472" s="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x14ac:dyDescent="0.25">
      <c r="B473" s="48"/>
      <c r="C473" s="2"/>
      <c r="D473" s="45"/>
      <c r="E473" s="45"/>
      <c r="F473" s="26"/>
      <c r="G473" s="26"/>
      <c r="H473" s="26"/>
      <c r="I473" s="36" t="str">
        <f t="shared" si="30"/>
        <v/>
      </c>
      <c r="J473" s="6"/>
      <c r="K473" s="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x14ac:dyDescent="0.25">
      <c r="B474" s="48"/>
      <c r="C474" s="2"/>
      <c r="D474" s="45"/>
      <c r="E474" s="45"/>
      <c r="F474" s="26"/>
      <c r="G474" s="26"/>
      <c r="H474" s="26"/>
      <c r="I474" s="36" t="str">
        <f t="shared" si="30"/>
        <v/>
      </c>
      <c r="J474" s="6"/>
      <c r="K474" s="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x14ac:dyDescent="0.25">
      <c r="B475" s="48"/>
      <c r="C475" s="2"/>
      <c r="D475" s="45"/>
      <c r="E475" s="45"/>
      <c r="F475" s="26"/>
      <c r="G475" s="26"/>
      <c r="H475" s="26"/>
      <c r="I475" s="36" t="str">
        <f t="shared" si="30"/>
        <v/>
      </c>
      <c r="J475" s="6"/>
      <c r="K475" s="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x14ac:dyDescent="0.25">
      <c r="B476" s="48"/>
      <c r="C476" s="2"/>
      <c r="D476" s="45"/>
      <c r="E476" s="45"/>
      <c r="F476" s="26"/>
      <c r="G476" s="26"/>
      <c r="H476" s="26"/>
      <c r="I476" s="36" t="str">
        <f t="shared" si="30"/>
        <v/>
      </c>
      <c r="J476" s="6"/>
      <c r="K476" s="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x14ac:dyDescent="0.25">
      <c r="B477" s="48"/>
      <c r="C477" s="2"/>
      <c r="D477" s="45"/>
      <c r="E477" s="45"/>
      <c r="F477" s="26"/>
      <c r="G477" s="26"/>
      <c r="H477" s="26"/>
      <c r="I477" s="36" t="str">
        <f t="shared" ref="I477:I540" si="31">IF(B477&lt;&gt;"",G477-H477,"")</f>
        <v/>
      </c>
      <c r="J477" s="6"/>
      <c r="K477" s="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x14ac:dyDescent="0.25">
      <c r="B478" s="48"/>
      <c r="C478" s="2"/>
      <c r="D478" s="45"/>
      <c r="E478" s="45"/>
      <c r="F478" s="26"/>
      <c r="G478" s="26"/>
      <c r="H478" s="26"/>
      <c r="I478" s="36" t="str">
        <f t="shared" si="31"/>
        <v/>
      </c>
      <c r="J478" s="6"/>
      <c r="K478" s="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x14ac:dyDescent="0.25">
      <c r="B479" s="48"/>
      <c r="C479" s="2"/>
      <c r="D479" s="45"/>
      <c r="E479" s="45"/>
      <c r="F479" s="26"/>
      <c r="G479" s="26"/>
      <c r="H479" s="26"/>
      <c r="I479" s="36" t="str">
        <f t="shared" si="31"/>
        <v/>
      </c>
      <c r="J479" s="6"/>
      <c r="K479" s="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x14ac:dyDescent="0.25">
      <c r="B480" s="48"/>
      <c r="C480" s="2"/>
      <c r="D480" s="45"/>
      <c r="E480" s="45"/>
      <c r="F480" s="26"/>
      <c r="G480" s="26"/>
      <c r="H480" s="26"/>
      <c r="I480" s="36" t="str">
        <f t="shared" si="31"/>
        <v/>
      </c>
      <c r="J480" s="6"/>
      <c r="K480" s="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x14ac:dyDescent="0.25">
      <c r="B481" s="48"/>
      <c r="C481" s="2"/>
      <c r="D481" s="45"/>
      <c r="E481" s="45"/>
      <c r="F481" s="26"/>
      <c r="G481" s="26"/>
      <c r="H481" s="26"/>
      <c r="I481" s="36" t="str">
        <f t="shared" si="31"/>
        <v/>
      </c>
      <c r="J481" s="6"/>
      <c r="K481" s="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x14ac:dyDescent="0.25">
      <c r="B482" s="48"/>
      <c r="C482" s="2"/>
      <c r="D482" s="45"/>
      <c r="E482" s="45"/>
      <c r="F482" s="26"/>
      <c r="G482" s="26"/>
      <c r="H482" s="26"/>
      <c r="I482" s="36" t="str">
        <f t="shared" si="31"/>
        <v/>
      </c>
      <c r="J482" s="6"/>
      <c r="K482" s="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x14ac:dyDescent="0.25">
      <c r="B483" s="48"/>
      <c r="C483" s="2"/>
      <c r="D483" s="45"/>
      <c r="E483" s="45"/>
      <c r="F483" s="26"/>
      <c r="G483" s="26"/>
      <c r="H483" s="26"/>
      <c r="I483" s="36" t="str">
        <f t="shared" si="31"/>
        <v/>
      </c>
      <c r="J483" s="6"/>
      <c r="K483" s="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x14ac:dyDescent="0.25">
      <c r="B484" s="48"/>
      <c r="C484" s="2"/>
      <c r="D484" s="45"/>
      <c r="E484" s="45"/>
      <c r="F484" s="26"/>
      <c r="G484" s="26"/>
      <c r="H484" s="26"/>
      <c r="I484" s="36" t="str">
        <f t="shared" si="31"/>
        <v/>
      </c>
      <c r="J484" s="6"/>
      <c r="K484" s="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x14ac:dyDescent="0.25">
      <c r="B485" s="48"/>
      <c r="C485" s="2"/>
      <c r="D485" s="45"/>
      <c r="E485" s="45"/>
      <c r="F485" s="26"/>
      <c r="G485" s="26"/>
      <c r="H485" s="26"/>
      <c r="I485" s="36" t="str">
        <f t="shared" si="31"/>
        <v/>
      </c>
      <c r="J485" s="6"/>
      <c r="K485" s="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x14ac:dyDescent="0.25">
      <c r="B486" s="48"/>
      <c r="C486" s="2"/>
      <c r="D486" s="45"/>
      <c r="E486" s="45"/>
      <c r="F486" s="26"/>
      <c r="G486" s="26"/>
      <c r="H486" s="26"/>
      <c r="I486" s="36" t="str">
        <f t="shared" si="31"/>
        <v/>
      </c>
      <c r="J486" s="6"/>
      <c r="K486" s="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x14ac:dyDescent="0.25">
      <c r="B487" s="48"/>
      <c r="C487" s="2"/>
      <c r="D487" s="45"/>
      <c r="E487" s="45"/>
      <c r="F487" s="26"/>
      <c r="G487" s="26"/>
      <c r="H487" s="26"/>
      <c r="I487" s="36" t="str">
        <f t="shared" si="31"/>
        <v/>
      </c>
      <c r="J487" s="6"/>
      <c r="K487" s="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x14ac:dyDescent="0.25">
      <c r="B488" s="48"/>
      <c r="C488" s="2"/>
      <c r="D488" s="45"/>
      <c r="E488" s="45"/>
      <c r="F488" s="26"/>
      <c r="G488" s="26"/>
      <c r="H488" s="26"/>
      <c r="I488" s="36" t="str">
        <f t="shared" si="31"/>
        <v/>
      </c>
      <c r="J488" s="6"/>
      <c r="K488" s="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x14ac:dyDescent="0.25">
      <c r="B489" s="48"/>
      <c r="C489" s="2"/>
      <c r="D489" s="45"/>
      <c r="E489" s="45"/>
      <c r="F489" s="26"/>
      <c r="G489" s="26"/>
      <c r="H489" s="26"/>
      <c r="I489" s="36" t="str">
        <f t="shared" si="31"/>
        <v/>
      </c>
      <c r="J489" s="6"/>
      <c r="K489" s="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x14ac:dyDescent="0.25">
      <c r="B490" s="48"/>
      <c r="C490" s="2"/>
      <c r="D490" s="45"/>
      <c r="E490" s="45"/>
      <c r="F490" s="26"/>
      <c r="G490" s="26"/>
      <c r="H490" s="26"/>
      <c r="I490" s="36" t="str">
        <f t="shared" si="31"/>
        <v/>
      </c>
      <c r="J490" s="6"/>
      <c r="K490" s="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x14ac:dyDescent="0.25">
      <c r="B491" s="48"/>
      <c r="C491" s="2"/>
      <c r="D491" s="45"/>
      <c r="E491" s="45"/>
      <c r="F491" s="26"/>
      <c r="G491" s="26"/>
      <c r="H491" s="26"/>
      <c r="I491" s="36" t="str">
        <f t="shared" si="31"/>
        <v/>
      </c>
      <c r="J491" s="6"/>
      <c r="K491" s="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x14ac:dyDescent="0.25">
      <c r="B492" s="48"/>
      <c r="C492" s="2"/>
      <c r="D492" s="45"/>
      <c r="E492" s="45"/>
      <c r="F492" s="26"/>
      <c r="G492" s="26"/>
      <c r="H492" s="26"/>
      <c r="I492" s="36" t="str">
        <f t="shared" si="31"/>
        <v/>
      </c>
      <c r="J492" s="6"/>
      <c r="K492" s="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x14ac:dyDescent="0.25">
      <c r="B493" s="48"/>
      <c r="C493" s="2"/>
      <c r="D493" s="45"/>
      <c r="E493" s="45"/>
      <c r="F493" s="26"/>
      <c r="G493" s="26"/>
      <c r="H493" s="26"/>
      <c r="I493" s="36" t="str">
        <f t="shared" si="31"/>
        <v/>
      </c>
      <c r="J493" s="6"/>
      <c r="K493" s="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x14ac:dyDescent="0.25">
      <c r="B494" s="48"/>
      <c r="C494" s="2"/>
      <c r="D494" s="45"/>
      <c r="E494" s="45"/>
      <c r="F494" s="26"/>
      <c r="G494" s="26"/>
      <c r="H494" s="26"/>
      <c r="I494" s="36" t="str">
        <f t="shared" si="31"/>
        <v/>
      </c>
      <c r="J494" s="6"/>
      <c r="K494" s="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x14ac:dyDescent="0.25">
      <c r="B495" s="48"/>
      <c r="C495" s="2"/>
      <c r="D495" s="45"/>
      <c r="E495" s="45"/>
      <c r="F495" s="26"/>
      <c r="G495" s="26"/>
      <c r="H495" s="26"/>
      <c r="I495" s="36" t="str">
        <f t="shared" si="31"/>
        <v/>
      </c>
      <c r="J495" s="6"/>
      <c r="K495" s="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x14ac:dyDescent="0.25">
      <c r="B496" s="48"/>
      <c r="C496" s="2"/>
      <c r="D496" s="45"/>
      <c r="E496" s="45"/>
      <c r="F496" s="26"/>
      <c r="G496" s="26"/>
      <c r="H496" s="26"/>
      <c r="I496" s="36" t="str">
        <f t="shared" si="31"/>
        <v/>
      </c>
      <c r="J496" s="6"/>
      <c r="K496" s="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x14ac:dyDescent="0.25">
      <c r="B497" s="48"/>
      <c r="C497" s="2"/>
      <c r="D497" s="45"/>
      <c r="E497" s="45"/>
      <c r="F497" s="26"/>
      <c r="G497" s="26"/>
      <c r="H497" s="26"/>
      <c r="I497" s="36" t="str">
        <f t="shared" si="31"/>
        <v/>
      </c>
      <c r="J497" s="6"/>
      <c r="K497" s="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x14ac:dyDescent="0.25">
      <c r="B498" s="48"/>
      <c r="C498" s="2"/>
      <c r="D498" s="45"/>
      <c r="E498" s="45"/>
      <c r="F498" s="26"/>
      <c r="G498" s="26"/>
      <c r="H498" s="26"/>
      <c r="I498" s="36" t="str">
        <f t="shared" si="31"/>
        <v/>
      </c>
      <c r="J498" s="6"/>
      <c r="K498" s="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x14ac:dyDescent="0.25">
      <c r="B499" s="48"/>
      <c r="C499" s="2"/>
      <c r="D499" s="45"/>
      <c r="E499" s="45"/>
      <c r="F499" s="26"/>
      <c r="G499" s="26"/>
      <c r="H499" s="26"/>
      <c r="I499" s="36" t="str">
        <f t="shared" si="31"/>
        <v/>
      </c>
      <c r="J499" s="6"/>
      <c r="K499" s="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x14ac:dyDescent="0.25">
      <c r="B500" s="48"/>
      <c r="C500" s="2"/>
      <c r="D500" s="45"/>
      <c r="E500" s="45"/>
      <c r="F500" s="26"/>
      <c r="G500" s="26"/>
      <c r="H500" s="26"/>
      <c r="I500" s="36" t="str">
        <f t="shared" si="31"/>
        <v/>
      </c>
      <c r="J500" s="6"/>
      <c r="K500" s="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x14ac:dyDescent="0.25">
      <c r="B501" s="48"/>
      <c r="C501" s="2"/>
      <c r="D501" s="45"/>
      <c r="E501" s="45"/>
      <c r="F501" s="26"/>
      <c r="G501" s="26"/>
      <c r="H501" s="26"/>
      <c r="I501" s="36" t="str">
        <f t="shared" si="31"/>
        <v/>
      </c>
      <c r="J501" s="6"/>
      <c r="K501" s="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x14ac:dyDescent="0.25">
      <c r="B502" s="48"/>
      <c r="C502" s="2"/>
      <c r="D502" s="45"/>
      <c r="E502" s="45"/>
      <c r="F502" s="26"/>
      <c r="G502" s="26"/>
      <c r="H502" s="26"/>
      <c r="I502" s="36" t="str">
        <f t="shared" si="31"/>
        <v/>
      </c>
      <c r="J502" s="6"/>
      <c r="K502" s="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x14ac:dyDescent="0.25">
      <c r="B503" s="48"/>
      <c r="C503" s="2"/>
      <c r="D503" s="45"/>
      <c r="E503" s="45"/>
      <c r="F503" s="26"/>
      <c r="G503" s="26"/>
      <c r="H503" s="26"/>
      <c r="I503" s="36" t="str">
        <f t="shared" si="31"/>
        <v/>
      </c>
      <c r="J503" s="6"/>
      <c r="K503" s="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x14ac:dyDescent="0.25">
      <c r="B504" s="48"/>
      <c r="C504" s="2"/>
      <c r="D504" s="45"/>
      <c r="E504" s="45"/>
      <c r="F504" s="26"/>
      <c r="G504" s="26"/>
      <c r="H504" s="26"/>
      <c r="I504" s="36" t="str">
        <f t="shared" si="31"/>
        <v/>
      </c>
      <c r="J504" s="6"/>
      <c r="K504" s="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x14ac:dyDescent="0.25">
      <c r="B505" s="48"/>
      <c r="C505" s="2"/>
      <c r="D505" s="45"/>
      <c r="E505" s="45"/>
      <c r="F505" s="26"/>
      <c r="G505" s="26"/>
      <c r="H505" s="26"/>
      <c r="I505" s="36" t="str">
        <f t="shared" si="31"/>
        <v/>
      </c>
      <c r="J505" s="6"/>
      <c r="K505" s="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x14ac:dyDescent="0.25">
      <c r="B506" s="48"/>
      <c r="C506" s="2"/>
      <c r="D506" s="45"/>
      <c r="E506" s="45"/>
      <c r="F506" s="26"/>
      <c r="G506" s="26"/>
      <c r="H506" s="26"/>
      <c r="I506" s="36" t="str">
        <f t="shared" si="31"/>
        <v/>
      </c>
      <c r="J506" s="6"/>
      <c r="K506" s="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x14ac:dyDescent="0.25">
      <c r="B507" s="48"/>
      <c r="C507" s="2"/>
      <c r="D507" s="45"/>
      <c r="E507" s="45"/>
      <c r="F507" s="26"/>
      <c r="G507" s="26"/>
      <c r="H507" s="26"/>
      <c r="I507" s="36" t="str">
        <f t="shared" si="31"/>
        <v/>
      </c>
      <c r="J507" s="6"/>
      <c r="K507" s="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x14ac:dyDescent="0.25">
      <c r="B508" s="48"/>
      <c r="C508" s="2"/>
      <c r="D508" s="45"/>
      <c r="E508" s="45"/>
      <c r="F508" s="26"/>
      <c r="G508" s="26"/>
      <c r="H508" s="26"/>
      <c r="I508" s="36" t="str">
        <f t="shared" si="31"/>
        <v/>
      </c>
      <c r="J508" s="6"/>
      <c r="K508" s="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x14ac:dyDescent="0.25">
      <c r="B509" s="48"/>
      <c r="C509" s="2"/>
      <c r="D509" s="45"/>
      <c r="E509" s="45"/>
      <c r="F509" s="26"/>
      <c r="G509" s="26"/>
      <c r="H509" s="26"/>
      <c r="I509" s="36" t="str">
        <f t="shared" si="31"/>
        <v/>
      </c>
      <c r="J509" s="6"/>
      <c r="K509" s="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x14ac:dyDescent="0.25">
      <c r="B510" s="48"/>
      <c r="C510" s="2"/>
      <c r="D510" s="45"/>
      <c r="E510" s="45"/>
      <c r="F510" s="26"/>
      <c r="G510" s="26"/>
      <c r="H510" s="26"/>
      <c r="I510" s="36" t="str">
        <f t="shared" si="31"/>
        <v/>
      </c>
      <c r="J510" s="6"/>
      <c r="K510" s="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x14ac:dyDescent="0.25">
      <c r="B511" s="48"/>
      <c r="C511" s="2"/>
      <c r="D511" s="45"/>
      <c r="E511" s="45"/>
      <c r="F511" s="26"/>
      <c r="G511" s="26"/>
      <c r="H511" s="26"/>
      <c r="I511" s="36" t="str">
        <f t="shared" si="31"/>
        <v/>
      </c>
      <c r="J511" s="6"/>
      <c r="K511" s="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x14ac:dyDescent="0.25">
      <c r="B512" s="48"/>
      <c r="C512" s="2"/>
      <c r="D512" s="45"/>
      <c r="E512" s="45"/>
      <c r="F512" s="26"/>
      <c r="G512" s="26"/>
      <c r="H512" s="26"/>
      <c r="I512" s="36" t="str">
        <f t="shared" si="31"/>
        <v/>
      </c>
      <c r="J512" s="6"/>
      <c r="K512" s="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x14ac:dyDescent="0.25">
      <c r="B513" s="48"/>
      <c r="C513" s="2"/>
      <c r="D513" s="45"/>
      <c r="E513" s="45"/>
      <c r="F513" s="26"/>
      <c r="G513" s="26"/>
      <c r="H513" s="26"/>
      <c r="I513" s="36" t="str">
        <f t="shared" si="31"/>
        <v/>
      </c>
      <c r="J513" s="6"/>
      <c r="K513" s="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x14ac:dyDescent="0.25">
      <c r="B514" s="48"/>
      <c r="C514" s="2"/>
      <c r="D514" s="45"/>
      <c r="E514" s="45"/>
      <c r="F514" s="26"/>
      <c r="G514" s="26"/>
      <c r="H514" s="26"/>
      <c r="I514" s="36" t="str">
        <f t="shared" si="31"/>
        <v/>
      </c>
      <c r="J514" s="6"/>
      <c r="K514" s="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x14ac:dyDescent="0.25">
      <c r="B515" s="48"/>
      <c r="C515" s="2"/>
      <c r="D515" s="45"/>
      <c r="E515" s="45"/>
      <c r="F515" s="26"/>
      <c r="G515" s="26"/>
      <c r="H515" s="26"/>
      <c r="I515" s="36" t="str">
        <f t="shared" si="31"/>
        <v/>
      </c>
      <c r="J515" s="6"/>
      <c r="K515" s="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x14ac:dyDescent="0.25">
      <c r="B516" s="48"/>
      <c r="C516" s="2"/>
      <c r="D516" s="45"/>
      <c r="E516" s="45"/>
      <c r="F516" s="26"/>
      <c r="G516" s="26"/>
      <c r="H516" s="26"/>
      <c r="I516" s="36" t="str">
        <f t="shared" si="31"/>
        <v/>
      </c>
      <c r="J516" s="6"/>
      <c r="K516" s="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x14ac:dyDescent="0.25">
      <c r="B517" s="48"/>
      <c r="C517" s="2"/>
      <c r="D517" s="45"/>
      <c r="E517" s="45"/>
      <c r="F517" s="26"/>
      <c r="G517" s="26"/>
      <c r="H517" s="26"/>
      <c r="I517" s="36" t="str">
        <f t="shared" si="31"/>
        <v/>
      </c>
      <c r="J517" s="6"/>
      <c r="K517" s="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x14ac:dyDescent="0.25">
      <c r="B518" s="48"/>
      <c r="C518" s="2"/>
      <c r="D518" s="45"/>
      <c r="E518" s="45"/>
      <c r="F518" s="26"/>
      <c r="G518" s="26"/>
      <c r="H518" s="26"/>
      <c r="I518" s="36" t="str">
        <f t="shared" si="31"/>
        <v/>
      </c>
      <c r="J518" s="6"/>
      <c r="K518" s="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x14ac:dyDescent="0.25">
      <c r="B519" s="48"/>
      <c r="C519" s="2"/>
      <c r="D519" s="45"/>
      <c r="E519" s="45"/>
      <c r="F519" s="26"/>
      <c r="G519" s="26"/>
      <c r="H519" s="26"/>
      <c r="I519" s="36" t="str">
        <f t="shared" si="31"/>
        <v/>
      </c>
      <c r="J519" s="6"/>
      <c r="K519" s="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x14ac:dyDescent="0.25">
      <c r="B520" s="48"/>
      <c r="C520" s="2"/>
      <c r="D520" s="45"/>
      <c r="E520" s="45"/>
      <c r="F520" s="26"/>
      <c r="G520" s="26"/>
      <c r="H520" s="26"/>
      <c r="I520" s="36" t="str">
        <f t="shared" si="31"/>
        <v/>
      </c>
      <c r="J520" s="6"/>
      <c r="K520" s="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x14ac:dyDescent="0.25">
      <c r="B521" s="48"/>
      <c r="C521" s="2"/>
      <c r="D521" s="45"/>
      <c r="E521" s="45"/>
      <c r="F521" s="26"/>
      <c r="G521" s="26"/>
      <c r="H521" s="26"/>
      <c r="I521" s="36" t="str">
        <f t="shared" si="31"/>
        <v/>
      </c>
      <c r="J521" s="6"/>
      <c r="K521" s="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x14ac:dyDescent="0.25">
      <c r="B522" s="48"/>
      <c r="C522" s="2"/>
      <c r="D522" s="45"/>
      <c r="E522" s="45"/>
      <c r="F522" s="26"/>
      <c r="G522" s="26"/>
      <c r="H522" s="26"/>
      <c r="I522" s="36" t="str">
        <f t="shared" si="31"/>
        <v/>
      </c>
      <c r="J522" s="6"/>
      <c r="K522" s="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x14ac:dyDescent="0.25">
      <c r="B523" s="48"/>
      <c r="C523" s="2"/>
      <c r="D523" s="45"/>
      <c r="E523" s="45"/>
      <c r="F523" s="26"/>
      <c r="G523" s="26"/>
      <c r="H523" s="26"/>
      <c r="I523" s="36" t="str">
        <f t="shared" si="31"/>
        <v/>
      </c>
      <c r="J523" s="6"/>
      <c r="K523" s="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x14ac:dyDescent="0.25">
      <c r="B524" s="48"/>
      <c r="C524" s="2"/>
      <c r="D524" s="45"/>
      <c r="E524" s="45"/>
      <c r="F524" s="26"/>
      <c r="G524" s="26"/>
      <c r="H524" s="26"/>
      <c r="I524" s="36" t="str">
        <f t="shared" si="31"/>
        <v/>
      </c>
      <c r="J524" s="6"/>
      <c r="K524" s="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x14ac:dyDescent="0.25">
      <c r="B525" s="48"/>
      <c r="C525" s="2"/>
      <c r="D525" s="45"/>
      <c r="E525" s="45"/>
      <c r="F525" s="26"/>
      <c r="G525" s="26"/>
      <c r="H525" s="26"/>
      <c r="I525" s="36" t="str">
        <f t="shared" si="31"/>
        <v/>
      </c>
      <c r="J525" s="6"/>
      <c r="K525" s="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x14ac:dyDescent="0.25">
      <c r="B526" s="48"/>
      <c r="C526" s="2"/>
      <c r="D526" s="45"/>
      <c r="E526" s="45"/>
      <c r="F526" s="26"/>
      <c r="G526" s="26"/>
      <c r="H526" s="26"/>
      <c r="I526" s="36" t="str">
        <f t="shared" si="31"/>
        <v/>
      </c>
      <c r="J526" s="6"/>
      <c r="K526" s="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x14ac:dyDescent="0.25">
      <c r="B527" s="48"/>
      <c r="C527" s="2"/>
      <c r="D527" s="45"/>
      <c r="E527" s="45"/>
      <c r="F527" s="26"/>
      <c r="G527" s="26"/>
      <c r="H527" s="26"/>
      <c r="I527" s="36" t="str">
        <f t="shared" si="31"/>
        <v/>
      </c>
      <c r="J527" s="6"/>
      <c r="K527" s="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x14ac:dyDescent="0.25">
      <c r="B528" s="48"/>
      <c r="C528" s="2"/>
      <c r="D528" s="45"/>
      <c r="E528" s="45"/>
      <c r="F528" s="26"/>
      <c r="G528" s="26"/>
      <c r="H528" s="26"/>
      <c r="I528" s="36" t="str">
        <f t="shared" si="31"/>
        <v/>
      </c>
      <c r="J528" s="6"/>
      <c r="K528" s="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x14ac:dyDescent="0.25">
      <c r="B529" s="48"/>
      <c r="C529" s="2"/>
      <c r="D529" s="45"/>
      <c r="E529" s="45"/>
      <c r="F529" s="26"/>
      <c r="G529" s="26"/>
      <c r="H529" s="26"/>
      <c r="I529" s="36" t="str">
        <f t="shared" si="31"/>
        <v/>
      </c>
      <c r="J529" s="6"/>
      <c r="K529" s="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x14ac:dyDescent="0.25">
      <c r="B530" s="48"/>
      <c r="C530" s="2"/>
      <c r="D530" s="45"/>
      <c r="E530" s="45"/>
      <c r="F530" s="26"/>
      <c r="G530" s="26"/>
      <c r="H530" s="26"/>
      <c r="I530" s="36" t="str">
        <f t="shared" si="31"/>
        <v/>
      </c>
      <c r="J530" s="6"/>
      <c r="K530" s="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x14ac:dyDescent="0.25">
      <c r="B531" s="48"/>
      <c r="C531" s="2"/>
      <c r="D531" s="45"/>
      <c r="E531" s="45"/>
      <c r="F531" s="26"/>
      <c r="G531" s="26"/>
      <c r="H531" s="26"/>
      <c r="I531" s="36" t="str">
        <f t="shared" si="31"/>
        <v/>
      </c>
      <c r="J531" s="6"/>
      <c r="K531" s="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x14ac:dyDescent="0.25">
      <c r="B532" s="48"/>
      <c r="C532" s="2"/>
      <c r="D532" s="45"/>
      <c r="E532" s="45"/>
      <c r="F532" s="26"/>
      <c r="G532" s="26"/>
      <c r="H532" s="26"/>
      <c r="I532" s="36" t="str">
        <f t="shared" si="31"/>
        <v/>
      </c>
      <c r="J532" s="6"/>
      <c r="K532" s="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x14ac:dyDescent="0.25">
      <c r="B533" s="48"/>
      <c r="C533" s="2"/>
      <c r="D533" s="45"/>
      <c r="E533" s="45"/>
      <c r="F533" s="26"/>
      <c r="G533" s="26"/>
      <c r="H533" s="26"/>
      <c r="I533" s="36" t="str">
        <f t="shared" si="31"/>
        <v/>
      </c>
      <c r="J533" s="6"/>
      <c r="K533" s="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x14ac:dyDescent="0.25">
      <c r="B534" s="48"/>
      <c r="C534" s="2"/>
      <c r="D534" s="45"/>
      <c r="E534" s="45"/>
      <c r="F534" s="26"/>
      <c r="G534" s="26"/>
      <c r="H534" s="26"/>
      <c r="I534" s="36" t="str">
        <f t="shared" si="31"/>
        <v/>
      </c>
      <c r="J534" s="6"/>
      <c r="K534" s="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x14ac:dyDescent="0.25">
      <c r="B535" s="48"/>
      <c r="C535" s="2"/>
      <c r="D535" s="45"/>
      <c r="E535" s="45"/>
      <c r="F535" s="26"/>
      <c r="G535" s="26"/>
      <c r="H535" s="26"/>
      <c r="I535" s="36" t="str">
        <f t="shared" si="31"/>
        <v/>
      </c>
      <c r="J535" s="6"/>
      <c r="K535" s="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x14ac:dyDescent="0.25">
      <c r="B536" s="48"/>
      <c r="C536" s="2"/>
      <c r="D536" s="45"/>
      <c r="E536" s="45"/>
      <c r="F536" s="26"/>
      <c r="G536" s="26"/>
      <c r="H536" s="26"/>
      <c r="I536" s="36" t="str">
        <f t="shared" si="31"/>
        <v/>
      </c>
      <c r="J536" s="6"/>
      <c r="K536" s="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x14ac:dyDescent="0.25">
      <c r="B537" s="48"/>
      <c r="C537" s="2"/>
      <c r="D537" s="45"/>
      <c r="E537" s="45"/>
      <c r="F537" s="26"/>
      <c r="G537" s="26"/>
      <c r="H537" s="26"/>
      <c r="I537" s="36" t="str">
        <f t="shared" si="31"/>
        <v/>
      </c>
      <c r="J537" s="6"/>
      <c r="K537" s="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x14ac:dyDescent="0.25">
      <c r="B538" s="48"/>
      <c r="C538" s="2"/>
      <c r="D538" s="45"/>
      <c r="E538" s="45"/>
      <c r="F538" s="26"/>
      <c r="G538" s="26"/>
      <c r="H538" s="26"/>
      <c r="I538" s="36" t="str">
        <f t="shared" si="31"/>
        <v/>
      </c>
      <c r="J538" s="6"/>
      <c r="K538" s="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x14ac:dyDescent="0.25">
      <c r="B539" s="48"/>
      <c r="C539" s="2"/>
      <c r="D539" s="45"/>
      <c r="E539" s="45"/>
      <c r="F539" s="26"/>
      <c r="G539" s="26"/>
      <c r="H539" s="26"/>
      <c r="I539" s="36" t="str">
        <f t="shared" si="31"/>
        <v/>
      </c>
      <c r="J539" s="6"/>
      <c r="K539" s="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x14ac:dyDescent="0.25">
      <c r="B540" s="48"/>
      <c r="C540" s="2"/>
      <c r="D540" s="45"/>
      <c r="E540" s="45"/>
      <c r="F540" s="26"/>
      <c r="G540" s="26"/>
      <c r="H540" s="26"/>
      <c r="I540" s="36" t="str">
        <f t="shared" si="31"/>
        <v/>
      </c>
      <c r="J540" s="6"/>
      <c r="K540" s="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x14ac:dyDescent="0.25">
      <c r="B541" s="48"/>
      <c r="C541" s="2"/>
      <c r="D541" s="45"/>
      <c r="E541" s="45"/>
      <c r="F541" s="26"/>
      <c r="G541" s="26"/>
      <c r="H541" s="26"/>
      <c r="I541" s="36" t="str">
        <f t="shared" ref="I541:I604" si="32">IF(B541&lt;&gt;"",G541-H541,"")</f>
        <v/>
      </c>
      <c r="J541" s="6"/>
      <c r="K541" s="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x14ac:dyDescent="0.25">
      <c r="B542" s="48"/>
      <c r="C542" s="2"/>
      <c r="D542" s="45"/>
      <c r="E542" s="45"/>
      <c r="F542" s="26"/>
      <c r="G542" s="26"/>
      <c r="H542" s="26"/>
      <c r="I542" s="36" t="str">
        <f t="shared" si="32"/>
        <v/>
      </c>
      <c r="J542" s="6"/>
      <c r="K542" s="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x14ac:dyDescent="0.25">
      <c r="B543" s="48"/>
      <c r="C543" s="2"/>
      <c r="D543" s="45"/>
      <c r="E543" s="45"/>
      <c r="F543" s="26"/>
      <c r="G543" s="26"/>
      <c r="H543" s="26"/>
      <c r="I543" s="36" t="str">
        <f t="shared" si="32"/>
        <v/>
      </c>
      <c r="J543" s="6"/>
      <c r="K543" s="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x14ac:dyDescent="0.25">
      <c r="B544" s="48"/>
      <c r="C544" s="2"/>
      <c r="D544" s="45"/>
      <c r="E544" s="45"/>
      <c r="F544" s="26"/>
      <c r="G544" s="26"/>
      <c r="H544" s="26"/>
      <c r="I544" s="36" t="str">
        <f t="shared" si="32"/>
        <v/>
      </c>
      <c r="J544" s="6"/>
      <c r="K544" s="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x14ac:dyDescent="0.25">
      <c r="B545" s="48"/>
      <c r="C545" s="2"/>
      <c r="D545" s="45"/>
      <c r="E545" s="45"/>
      <c r="F545" s="26"/>
      <c r="G545" s="26"/>
      <c r="H545" s="26"/>
      <c r="I545" s="36" t="str">
        <f t="shared" si="32"/>
        <v/>
      </c>
      <c r="J545" s="6"/>
      <c r="K545" s="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x14ac:dyDescent="0.25">
      <c r="B546" s="48"/>
      <c r="C546" s="2"/>
      <c r="D546" s="45"/>
      <c r="E546" s="45"/>
      <c r="F546" s="26"/>
      <c r="G546" s="26"/>
      <c r="H546" s="26"/>
      <c r="I546" s="36" t="str">
        <f t="shared" si="32"/>
        <v/>
      </c>
      <c r="J546" s="6"/>
      <c r="K546" s="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x14ac:dyDescent="0.25">
      <c r="B547" s="48"/>
      <c r="C547" s="2"/>
      <c r="D547" s="45"/>
      <c r="E547" s="45"/>
      <c r="F547" s="26"/>
      <c r="G547" s="26"/>
      <c r="H547" s="26"/>
      <c r="I547" s="36" t="str">
        <f t="shared" si="32"/>
        <v/>
      </c>
      <c r="J547" s="6"/>
      <c r="K547" s="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x14ac:dyDescent="0.25">
      <c r="B548" s="48"/>
      <c r="C548" s="2"/>
      <c r="D548" s="45"/>
      <c r="E548" s="45"/>
      <c r="F548" s="26"/>
      <c r="G548" s="26"/>
      <c r="H548" s="26"/>
      <c r="I548" s="36" t="str">
        <f t="shared" si="32"/>
        <v/>
      </c>
      <c r="J548" s="6"/>
      <c r="K548" s="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x14ac:dyDescent="0.25">
      <c r="B549" s="48"/>
      <c r="C549" s="2"/>
      <c r="D549" s="45"/>
      <c r="E549" s="45"/>
      <c r="F549" s="26"/>
      <c r="G549" s="26"/>
      <c r="H549" s="26"/>
      <c r="I549" s="36" t="str">
        <f t="shared" si="32"/>
        <v/>
      </c>
      <c r="J549" s="6"/>
      <c r="K549" s="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x14ac:dyDescent="0.25">
      <c r="B550" s="48"/>
      <c r="C550" s="2"/>
      <c r="D550" s="45"/>
      <c r="E550" s="45"/>
      <c r="F550" s="26"/>
      <c r="G550" s="26"/>
      <c r="H550" s="26"/>
      <c r="I550" s="36" t="str">
        <f t="shared" si="32"/>
        <v/>
      </c>
      <c r="J550" s="6"/>
      <c r="K550" s="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x14ac:dyDescent="0.25">
      <c r="B551" s="48"/>
      <c r="C551" s="2"/>
      <c r="D551" s="45"/>
      <c r="E551" s="45"/>
      <c r="F551" s="26"/>
      <c r="G551" s="26"/>
      <c r="H551" s="26"/>
      <c r="I551" s="36" t="str">
        <f t="shared" si="32"/>
        <v/>
      </c>
      <c r="J551" s="6"/>
      <c r="K551" s="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x14ac:dyDescent="0.25">
      <c r="B552" s="48"/>
      <c r="C552" s="2"/>
      <c r="D552" s="45"/>
      <c r="E552" s="45"/>
      <c r="F552" s="26"/>
      <c r="G552" s="26"/>
      <c r="H552" s="26"/>
      <c r="I552" s="36" t="str">
        <f t="shared" si="32"/>
        <v/>
      </c>
      <c r="J552" s="6"/>
      <c r="K552" s="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x14ac:dyDescent="0.25">
      <c r="B553" s="48"/>
      <c r="C553" s="2"/>
      <c r="D553" s="45"/>
      <c r="E553" s="45"/>
      <c r="F553" s="26"/>
      <c r="G553" s="26"/>
      <c r="H553" s="26"/>
      <c r="I553" s="36" t="str">
        <f t="shared" si="32"/>
        <v/>
      </c>
      <c r="J553" s="6"/>
      <c r="K553" s="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x14ac:dyDescent="0.25">
      <c r="B554" s="48"/>
      <c r="C554" s="2"/>
      <c r="D554" s="45"/>
      <c r="E554" s="45"/>
      <c r="F554" s="26"/>
      <c r="G554" s="26"/>
      <c r="H554" s="26"/>
      <c r="I554" s="36" t="str">
        <f t="shared" si="32"/>
        <v/>
      </c>
      <c r="J554" s="6"/>
      <c r="K554" s="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x14ac:dyDescent="0.25">
      <c r="B555" s="48"/>
      <c r="C555" s="2"/>
      <c r="D555" s="45"/>
      <c r="E555" s="45"/>
      <c r="F555" s="26"/>
      <c r="G555" s="26"/>
      <c r="H555" s="26"/>
      <c r="I555" s="36" t="str">
        <f t="shared" si="32"/>
        <v/>
      </c>
      <c r="J555" s="6"/>
      <c r="K555" s="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x14ac:dyDescent="0.25">
      <c r="B556" s="48"/>
      <c r="C556" s="2"/>
      <c r="D556" s="45"/>
      <c r="E556" s="45"/>
      <c r="F556" s="26"/>
      <c r="G556" s="26"/>
      <c r="H556" s="26"/>
      <c r="I556" s="36" t="str">
        <f t="shared" si="32"/>
        <v/>
      </c>
      <c r="J556" s="6"/>
      <c r="K556" s="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x14ac:dyDescent="0.25">
      <c r="B557" s="48"/>
      <c r="C557" s="2"/>
      <c r="D557" s="45"/>
      <c r="E557" s="45"/>
      <c r="F557" s="26"/>
      <c r="G557" s="26"/>
      <c r="H557" s="26"/>
      <c r="I557" s="36" t="str">
        <f t="shared" si="32"/>
        <v/>
      </c>
      <c r="J557" s="6"/>
      <c r="K557" s="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x14ac:dyDescent="0.25">
      <c r="B558" s="48"/>
      <c r="C558" s="2"/>
      <c r="D558" s="45"/>
      <c r="E558" s="45"/>
      <c r="F558" s="26"/>
      <c r="G558" s="26"/>
      <c r="H558" s="26"/>
      <c r="I558" s="36" t="str">
        <f t="shared" si="32"/>
        <v/>
      </c>
      <c r="J558" s="6"/>
      <c r="K558" s="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x14ac:dyDescent="0.25">
      <c r="B559" s="48"/>
      <c r="C559" s="2"/>
      <c r="D559" s="45"/>
      <c r="E559" s="45"/>
      <c r="F559" s="26"/>
      <c r="G559" s="26"/>
      <c r="H559" s="26"/>
      <c r="I559" s="36" t="str">
        <f t="shared" si="32"/>
        <v/>
      </c>
      <c r="J559" s="6"/>
      <c r="K559" s="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x14ac:dyDescent="0.25">
      <c r="B560" s="48"/>
      <c r="C560" s="2"/>
      <c r="D560" s="45"/>
      <c r="E560" s="45"/>
      <c r="F560" s="26"/>
      <c r="G560" s="26"/>
      <c r="H560" s="26"/>
      <c r="I560" s="36" t="str">
        <f t="shared" si="32"/>
        <v/>
      </c>
      <c r="J560" s="6"/>
      <c r="K560" s="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x14ac:dyDescent="0.25">
      <c r="B561" s="48"/>
      <c r="C561" s="2"/>
      <c r="D561" s="45"/>
      <c r="E561" s="45"/>
      <c r="F561" s="26"/>
      <c r="G561" s="26"/>
      <c r="H561" s="26"/>
      <c r="I561" s="36" t="str">
        <f t="shared" si="32"/>
        <v/>
      </c>
      <c r="J561" s="6"/>
      <c r="K561" s="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x14ac:dyDescent="0.25">
      <c r="B562" s="48"/>
      <c r="C562" s="2"/>
      <c r="D562" s="45"/>
      <c r="E562" s="45"/>
      <c r="F562" s="26"/>
      <c r="G562" s="26"/>
      <c r="H562" s="26"/>
      <c r="I562" s="36" t="str">
        <f t="shared" si="32"/>
        <v/>
      </c>
      <c r="J562" s="6"/>
      <c r="K562" s="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x14ac:dyDescent="0.25">
      <c r="B563" s="48"/>
      <c r="C563" s="2"/>
      <c r="D563" s="45"/>
      <c r="E563" s="45"/>
      <c r="F563" s="26"/>
      <c r="G563" s="26"/>
      <c r="H563" s="26"/>
      <c r="I563" s="36" t="str">
        <f t="shared" si="32"/>
        <v/>
      </c>
      <c r="J563" s="6"/>
      <c r="K563" s="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x14ac:dyDescent="0.25">
      <c r="B564" s="48"/>
      <c r="C564" s="2"/>
      <c r="D564" s="45"/>
      <c r="E564" s="45"/>
      <c r="F564" s="26"/>
      <c r="G564" s="26"/>
      <c r="H564" s="26"/>
      <c r="I564" s="36" t="str">
        <f t="shared" si="32"/>
        <v/>
      </c>
      <c r="J564" s="6"/>
      <c r="K564" s="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x14ac:dyDescent="0.25">
      <c r="B565" s="48"/>
      <c r="C565" s="2"/>
      <c r="D565" s="45"/>
      <c r="E565" s="45"/>
      <c r="F565" s="26"/>
      <c r="G565" s="26"/>
      <c r="H565" s="26"/>
      <c r="I565" s="36" t="str">
        <f t="shared" si="32"/>
        <v/>
      </c>
      <c r="J565" s="6"/>
      <c r="K565" s="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x14ac:dyDescent="0.25">
      <c r="B566" s="48"/>
      <c r="C566" s="2"/>
      <c r="D566" s="45"/>
      <c r="E566" s="45"/>
      <c r="F566" s="26"/>
      <c r="G566" s="26"/>
      <c r="H566" s="26"/>
      <c r="I566" s="36" t="str">
        <f t="shared" si="32"/>
        <v/>
      </c>
      <c r="J566" s="6"/>
      <c r="K566" s="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x14ac:dyDescent="0.25">
      <c r="B567" s="48"/>
      <c r="C567" s="2"/>
      <c r="D567" s="45"/>
      <c r="E567" s="45"/>
      <c r="F567" s="26"/>
      <c r="G567" s="26"/>
      <c r="H567" s="26"/>
      <c r="I567" s="36" t="str">
        <f t="shared" si="32"/>
        <v/>
      </c>
      <c r="J567" s="6"/>
      <c r="K567" s="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x14ac:dyDescent="0.25">
      <c r="B568" s="48"/>
      <c r="C568" s="2"/>
      <c r="D568" s="45"/>
      <c r="E568" s="45"/>
      <c r="F568" s="26"/>
      <c r="G568" s="26"/>
      <c r="H568" s="26"/>
      <c r="I568" s="36" t="str">
        <f t="shared" si="32"/>
        <v/>
      </c>
      <c r="J568" s="6"/>
      <c r="K568" s="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x14ac:dyDescent="0.25">
      <c r="B569" s="48"/>
      <c r="C569" s="2"/>
      <c r="D569" s="45"/>
      <c r="E569" s="45"/>
      <c r="F569" s="26"/>
      <c r="G569" s="26"/>
      <c r="H569" s="26"/>
      <c r="I569" s="36" t="str">
        <f t="shared" si="32"/>
        <v/>
      </c>
      <c r="J569" s="6"/>
      <c r="K569" s="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x14ac:dyDescent="0.25">
      <c r="B570" s="48"/>
      <c r="C570" s="2"/>
      <c r="D570" s="45"/>
      <c r="E570" s="45"/>
      <c r="F570" s="26"/>
      <c r="G570" s="26"/>
      <c r="H570" s="26"/>
      <c r="I570" s="36" t="str">
        <f t="shared" si="32"/>
        <v/>
      </c>
      <c r="J570" s="6"/>
      <c r="K570" s="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x14ac:dyDescent="0.25">
      <c r="B571" s="48"/>
      <c r="C571" s="2"/>
      <c r="D571" s="45"/>
      <c r="E571" s="45"/>
      <c r="F571" s="26"/>
      <c r="G571" s="26"/>
      <c r="H571" s="26"/>
      <c r="I571" s="36" t="str">
        <f t="shared" si="32"/>
        <v/>
      </c>
      <c r="J571" s="6"/>
      <c r="K571" s="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x14ac:dyDescent="0.25">
      <c r="B572" s="48"/>
      <c r="C572" s="2"/>
      <c r="D572" s="45"/>
      <c r="E572" s="45"/>
      <c r="F572" s="26"/>
      <c r="G572" s="26"/>
      <c r="H572" s="26"/>
      <c r="I572" s="36" t="str">
        <f t="shared" si="32"/>
        <v/>
      </c>
      <c r="J572" s="6"/>
      <c r="K572" s="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x14ac:dyDescent="0.25">
      <c r="B573" s="48"/>
      <c r="C573" s="2"/>
      <c r="D573" s="45"/>
      <c r="E573" s="45"/>
      <c r="F573" s="26"/>
      <c r="G573" s="26"/>
      <c r="H573" s="26"/>
      <c r="I573" s="36" t="str">
        <f t="shared" si="32"/>
        <v/>
      </c>
      <c r="J573" s="6"/>
      <c r="K573" s="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x14ac:dyDescent="0.25">
      <c r="B574" s="48"/>
      <c r="C574" s="2"/>
      <c r="D574" s="45"/>
      <c r="E574" s="45"/>
      <c r="F574" s="26"/>
      <c r="G574" s="26"/>
      <c r="H574" s="26"/>
      <c r="I574" s="36" t="str">
        <f t="shared" si="32"/>
        <v/>
      </c>
      <c r="J574" s="6"/>
      <c r="K574" s="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x14ac:dyDescent="0.25">
      <c r="B575" s="48"/>
      <c r="C575" s="2"/>
      <c r="D575" s="45"/>
      <c r="E575" s="45"/>
      <c r="F575" s="26"/>
      <c r="G575" s="26"/>
      <c r="H575" s="26"/>
      <c r="I575" s="36" t="str">
        <f t="shared" si="32"/>
        <v/>
      </c>
      <c r="J575" s="6"/>
      <c r="K575" s="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x14ac:dyDescent="0.25">
      <c r="B576" s="48"/>
      <c r="C576" s="2"/>
      <c r="D576" s="45"/>
      <c r="E576" s="45"/>
      <c r="F576" s="26"/>
      <c r="G576" s="26"/>
      <c r="H576" s="26"/>
      <c r="I576" s="36" t="str">
        <f t="shared" si="32"/>
        <v/>
      </c>
      <c r="J576" s="6"/>
      <c r="K576" s="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x14ac:dyDescent="0.25">
      <c r="B577" s="48"/>
      <c r="C577" s="2"/>
      <c r="D577" s="45"/>
      <c r="E577" s="45"/>
      <c r="F577" s="26"/>
      <c r="G577" s="26"/>
      <c r="H577" s="26"/>
      <c r="I577" s="36" t="str">
        <f t="shared" si="32"/>
        <v/>
      </c>
      <c r="J577" s="6"/>
      <c r="K577" s="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x14ac:dyDescent="0.25">
      <c r="B578" s="48"/>
      <c r="C578" s="2"/>
      <c r="D578" s="45"/>
      <c r="E578" s="45"/>
      <c r="F578" s="26"/>
      <c r="G578" s="26"/>
      <c r="H578" s="26"/>
      <c r="I578" s="36" t="str">
        <f t="shared" si="32"/>
        <v/>
      </c>
      <c r="J578" s="6"/>
      <c r="K578" s="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x14ac:dyDescent="0.25">
      <c r="B579" s="48"/>
      <c r="C579" s="2"/>
      <c r="D579" s="45"/>
      <c r="E579" s="45"/>
      <c r="F579" s="26"/>
      <c r="G579" s="26"/>
      <c r="H579" s="26"/>
      <c r="I579" s="36" t="str">
        <f t="shared" si="32"/>
        <v/>
      </c>
      <c r="J579" s="6"/>
      <c r="K579" s="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x14ac:dyDescent="0.25">
      <c r="B580" s="48"/>
      <c r="C580" s="2"/>
      <c r="D580" s="45"/>
      <c r="E580" s="45"/>
      <c r="F580" s="26"/>
      <c r="G580" s="26"/>
      <c r="H580" s="26"/>
      <c r="I580" s="36" t="str">
        <f t="shared" si="32"/>
        <v/>
      </c>
      <c r="J580" s="6"/>
      <c r="K580" s="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x14ac:dyDescent="0.25">
      <c r="B581" s="48"/>
      <c r="C581" s="2"/>
      <c r="D581" s="45"/>
      <c r="E581" s="45"/>
      <c r="F581" s="26"/>
      <c r="G581" s="26"/>
      <c r="H581" s="26"/>
      <c r="I581" s="36" t="str">
        <f t="shared" si="32"/>
        <v/>
      </c>
      <c r="J581" s="6"/>
      <c r="K581" s="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x14ac:dyDescent="0.25">
      <c r="B582" s="48"/>
      <c r="C582" s="2"/>
      <c r="D582" s="45"/>
      <c r="E582" s="45"/>
      <c r="F582" s="26"/>
      <c r="G582" s="26"/>
      <c r="H582" s="26"/>
      <c r="I582" s="36" t="str">
        <f t="shared" si="32"/>
        <v/>
      </c>
      <c r="J582" s="6"/>
      <c r="K582" s="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x14ac:dyDescent="0.25">
      <c r="B583" s="48"/>
      <c r="C583" s="2"/>
      <c r="D583" s="45"/>
      <c r="E583" s="45"/>
      <c r="F583" s="26"/>
      <c r="G583" s="26"/>
      <c r="H583" s="26"/>
      <c r="I583" s="36" t="str">
        <f t="shared" si="32"/>
        <v/>
      </c>
      <c r="J583" s="6"/>
      <c r="K583" s="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x14ac:dyDescent="0.25">
      <c r="B584" s="48"/>
      <c r="C584" s="2"/>
      <c r="D584" s="45"/>
      <c r="E584" s="45"/>
      <c r="F584" s="26"/>
      <c r="G584" s="26"/>
      <c r="H584" s="26"/>
      <c r="I584" s="36" t="str">
        <f t="shared" si="32"/>
        <v/>
      </c>
      <c r="J584" s="6"/>
      <c r="K584" s="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x14ac:dyDescent="0.25">
      <c r="B585" s="48"/>
      <c r="C585" s="2"/>
      <c r="D585" s="45"/>
      <c r="E585" s="45"/>
      <c r="F585" s="26"/>
      <c r="G585" s="26"/>
      <c r="H585" s="26"/>
      <c r="I585" s="36" t="str">
        <f t="shared" si="32"/>
        <v/>
      </c>
      <c r="J585" s="6"/>
      <c r="K585" s="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x14ac:dyDescent="0.25">
      <c r="B586" s="48"/>
      <c r="C586" s="2"/>
      <c r="D586" s="45"/>
      <c r="E586" s="45"/>
      <c r="F586" s="26"/>
      <c r="G586" s="26"/>
      <c r="H586" s="26"/>
      <c r="I586" s="36" t="str">
        <f t="shared" si="32"/>
        <v/>
      </c>
      <c r="J586" s="6"/>
      <c r="K586" s="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x14ac:dyDescent="0.25">
      <c r="B587" s="48"/>
      <c r="C587" s="2"/>
      <c r="D587" s="45"/>
      <c r="E587" s="45"/>
      <c r="F587" s="26"/>
      <c r="G587" s="26"/>
      <c r="H587" s="26"/>
      <c r="I587" s="36" t="str">
        <f t="shared" si="32"/>
        <v/>
      </c>
      <c r="J587" s="6"/>
      <c r="K587" s="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x14ac:dyDescent="0.25">
      <c r="B588" s="48"/>
      <c r="C588" s="2"/>
      <c r="D588" s="45"/>
      <c r="E588" s="45"/>
      <c r="F588" s="26"/>
      <c r="G588" s="26"/>
      <c r="H588" s="26"/>
      <c r="I588" s="36" t="str">
        <f t="shared" si="32"/>
        <v/>
      </c>
      <c r="J588" s="6"/>
      <c r="K588" s="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x14ac:dyDescent="0.25">
      <c r="B589" s="48"/>
      <c r="C589" s="2"/>
      <c r="D589" s="45"/>
      <c r="E589" s="45"/>
      <c r="F589" s="26"/>
      <c r="G589" s="26"/>
      <c r="H589" s="26"/>
      <c r="I589" s="36" t="str">
        <f t="shared" si="32"/>
        <v/>
      </c>
      <c r="J589" s="6"/>
      <c r="K589" s="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x14ac:dyDescent="0.25">
      <c r="B590" s="48"/>
      <c r="C590" s="2"/>
      <c r="D590" s="45"/>
      <c r="E590" s="45"/>
      <c r="F590" s="26"/>
      <c r="G590" s="26"/>
      <c r="H590" s="26"/>
      <c r="I590" s="36" t="str">
        <f t="shared" si="32"/>
        <v/>
      </c>
      <c r="J590" s="6"/>
      <c r="K590" s="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x14ac:dyDescent="0.25">
      <c r="B591" s="48"/>
      <c r="C591" s="2"/>
      <c r="D591" s="45"/>
      <c r="E591" s="45"/>
      <c r="F591" s="26"/>
      <c r="G591" s="26"/>
      <c r="H591" s="26"/>
      <c r="I591" s="36" t="str">
        <f t="shared" si="32"/>
        <v/>
      </c>
      <c r="J591" s="6"/>
      <c r="K591" s="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x14ac:dyDescent="0.25">
      <c r="B592" s="48"/>
      <c r="C592" s="2"/>
      <c r="D592" s="45"/>
      <c r="E592" s="45"/>
      <c r="F592" s="26"/>
      <c r="G592" s="26"/>
      <c r="H592" s="26"/>
      <c r="I592" s="36" t="str">
        <f t="shared" si="32"/>
        <v/>
      </c>
      <c r="J592" s="6"/>
      <c r="K592" s="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x14ac:dyDescent="0.25">
      <c r="B593" s="48"/>
      <c r="C593" s="2"/>
      <c r="D593" s="45"/>
      <c r="E593" s="45"/>
      <c r="F593" s="26"/>
      <c r="G593" s="26"/>
      <c r="H593" s="26"/>
      <c r="I593" s="36" t="str">
        <f t="shared" si="32"/>
        <v/>
      </c>
      <c r="J593" s="6"/>
      <c r="K593" s="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x14ac:dyDescent="0.25">
      <c r="B594" s="48"/>
      <c r="C594" s="2"/>
      <c r="D594" s="45"/>
      <c r="E594" s="45"/>
      <c r="F594" s="26"/>
      <c r="G594" s="26"/>
      <c r="H594" s="26"/>
      <c r="I594" s="36" t="str">
        <f t="shared" si="32"/>
        <v/>
      </c>
      <c r="J594" s="6"/>
      <c r="K594" s="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x14ac:dyDescent="0.25">
      <c r="B595" s="48"/>
      <c r="C595" s="2"/>
      <c r="D595" s="45"/>
      <c r="E595" s="45"/>
      <c r="F595" s="26"/>
      <c r="G595" s="26"/>
      <c r="H595" s="26"/>
      <c r="I595" s="36" t="str">
        <f t="shared" si="32"/>
        <v/>
      </c>
      <c r="J595" s="6"/>
      <c r="K595" s="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x14ac:dyDescent="0.25">
      <c r="B596" s="48"/>
      <c r="C596" s="2"/>
      <c r="D596" s="45"/>
      <c r="E596" s="45"/>
      <c r="F596" s="26"/>
      <c r="G596" s="26"/>
      <c r="H596" s="26"/>
      <c r="I596" s="36" t="str">
        <f t="shared" si="32"/>
        <v/>
      </c>
      <c r="J596" s="6"/>
      <c r="K596" s="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x14ac:dyDescent="0.25">
      <c r="B597" s="48"/>
      <c r="C597" s="2"/>
      <c r="D597" s="45"/>
      <c r="E597" s="45"/>
      <c r="F597" s="26"/>
      <c r="G597" s="26"/>
      <c r="H597" s="26"/>
      <c r="I597" s="36" t="str">
        <f t="shared" si="32"/>
        <v/>
      </c>
      <c r="J597" s="6"/>
      <c r="K597" s="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x14ac:dyDescent="0.25">
      <c r="B598" s="48"/>
      <c r="C598" s="2"/>
      <c r="D598" s="45"/>
      <c r="E598" s="45"/>
      <c r="F598" s="26"/>
      <c r="G598" s="26"/>
      <c r="H598" s="26"/>
      <c r="I598" s="36" t="str">
        <f t="shared" si="32"/>
        <v/>
      </c>
      <c r="J598" s="6"/>
      <c r="K598" s="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x14ac:dyDescent="0.25">
      <c r="B599" s="48"/>
      <c r="C599" s="2"/>
      <c r="D599" s="45"/>
      <c r="E599" s="45"/>
      <c r="F599" s="26"/>
      <c r="G599" s="26"/>
      <c r="H599" s="26"/>
      <c r="I599" s="36" t="str">
        <f t="shared" si="32"/>
        <v/>
      </c>
      <c r="J599" s="6"/>
      <c r="K599" s="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x14ac:dyDescent="0.25">
      <c r="B600" s="48"/>
      <c r="C600" s="2"/>
      <c r="D600" s="45"/>
      <c r="E600" s="45"/>
      <c r="F600" s="26"/>
      <c r="G600" s="26"/>
      <c r="H600" s="26"/>
      <c r="I600" s="36" t="str">
        <f t="shared" si="32"/>
        <v/>
      </c>
      <c r="J600" s="6"/>
      <c r="K600" s="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x14ac:dyDescent="0.25">
      <c r="B601" s="48"/>
      <c r="C601" s="2"/>
      <c r="D601" s="45"/>
      <c r="E601" s="45"/>
      <c r="F601" s="26"/>
      <c r="G601" s="26"/>
      <c r="H601" s="26"/>
      <c r="I601" s="36" t="str">
        <f t="shared" si="32"/>
        <v/>
      </c>
      <c r="J601" s="6"/>
      <c r="K601" s="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x14ac:dyDescent="0.25">
      <c r="B602" s="48"/>
      <c r="C602" s="2"/>
      <c r="D602" s="45"/>
      <c r="E602" s="45"/>
      <c r="F602" s="26"/>
      <c r="G602" s="26"/>
      <c r="H602" s="26"/>
      <c r="I602" s="36" t="str">
        <f t="shared" si="32"/>
        <v/>
      </c>
      <c r="J602" s="6"/>
      <c r="K602" s="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x14ac:dyDescent="0.25">
      <c r="B603" s="48"/>
      <c r="C603" s="2"/>
      <c r="D603" s="45"/>
      <c r="E603" s="45"/>
      <c r="F603" s="26"/>
      <c r="G603" s="26"/>
      <c r="H603" s="26"/>
      <c r="I603" s="36" t="str">
        <f t="shared" si="32"/>
        <v/>
      </c>
      <c r="J603" s="6"/>
      <c r="K603" s="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x14ac:dyDescent="0.25">
      <c r="B604" s="48"/>
      <c r="C604" s="2"/>
      <c r="D604" s="45"/>
      <c r="E604" s="45"/>
      <c r="F604" s="26"/>
      <c r="G604" s="26"/>
      <c r="H604" s="26"/>
      <c r="I604" s="36" t="str">
        <f t="shared" si="32"/>
        <v/>
      </c>
      <c r="J604" s="6"/>
      <c r="K604" s="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x14ac:dyDescent="0.25">
      <c r="B605" s="48"/>
      <c r="C605" s="2"/>
      <c r="D605" s="45"/>
      <c r="E605" s="45"/>
      <c r="F605" s="26"/>
      <c r="G605" s="26"/>
      <c r="H605" s="26"/>
      <c r="I605" s="36" t="str">
        <f t="shared" ref="I605:I668" si="33">IF(B605&lt;&gt;"",G605-H605,"")</f>
        <v/>
      </c>
      <c r="J605" s="6"/>
      <c r="K605" s="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x14ac:dyDescent="0.25">
      <c r="B606" s="48"/>
      <c r="C606" s="2"/>
      <c r="D606" s="45"/>
      <c r="E606" s="45"/>
      <c r="F606" s="26"/>
      <c r="G606" s="26"/>
      <c r="H606" s="26"/>
      <c r="I606" s="36" t="str">
        <f t="shared" si="33"/>
        <v/>
      </c>
      <c r="J606" s="6"/>
      <c r="K606" s="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x14ac:dyDescent="0.25">
      <c r="B607" s="48"/>
      <c r="C607" s="2"/>
      <c r="D607" s="45"/>
      <c r="E607" s="45"/>
      <c r="F607" s="26"/>
      <c r="G607" s="26"/>
      <c r="H607" s="26"/>
      <c r="I607" s="36" t="str">
        <f t="shared" si="33"/>
        <v/>
      </c>
      <c r="J607" s="6"/>
      <c r="K607" s="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x14ac:dyDescent="0.25">
      <c r="B608" s="48"/>
      <c r="C608" s="2"/>
      <c r="D608" s="45"/>
      <c r="E608" s="45"/>
      <c r="F608" s="26"/>
      <c r="G608" s="26"/>
      <c r="H608" s="26"/>
      <c r="I608" s="36" t="str">
        <f t="shared" si="33"/>
        <v/>
      </c>
      <c r="J608" s="6"/>
      <c r="K608" s="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x14ac:dyDescent="0.25">
      <c r="B609" s="48"/>
      <c r="C609" s="2"/>
      <c r="D609" s="45"/>
      <c r="E609" s="45"/>
      <c r="F609" s="26"/>
      <c r="G609" s="26"/>
      <c r="H609" s="26"/>
      <c r="I609" s="36" t="str">
        <f t="shared" si="33"/>
        <v/>
      </c>
      <c r="J609" s="6"/>
      <c r="K609" s="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x14ac:dyDescent="0.25">
      <c r="B610" s="48"/>
      <c r="C610" s="2"/>
      <c r="D610" s="45"/>
      <c r="E610" s="45"/>
      <c r="F610" s="26"/>
      <c r="G610" s="26"/>
      <c r="H610" s="26"/>
      <c r="I610" s="36" t="str">
        <f t="shared" si="33"/>
        <v/>
      </c>
      <c r="J610" s="6"/>
      <c r="K610" s="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x14ac:dyDescent="0.25">
      <c r="B611" s="48"/>
      <c r="C611" s="2"/>
      <c r="D611" s="45"/>
      <c r="E611" s="45"/>
      <c r="F611" s="26"/>
      <c r="G611" s="26"/>
      <c r="H611" s="26"/>
      <c r="I611" s="36" t="str">
        <f t="shared" si="33"/>
        <v/>
      </c>
      <c r="J611" s="6"/>
      <c r="K611" s="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x14ac:dyDescent="0.25">
      <c r="B612" s="48"/>
      <c r="C612" s="2"/>
      <c r="D612" s="45"/>
      <c r="E612" s="45"/>
      <c r="F612" s="26"/>
      <c r="G612" s="26"/>
      <c r="H612" s="26"/>
      <c r="I612" s="36" t="str">
        <f t="shared" si="33"/>
        <v/>
      </c>
      <c r="J612" s="6"/>
      <c r="K612" s="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x14ac:dyDescent="0.25">
      <c r="B613" s="48"/>
      <c r="C613" s="2"/>
      <c r="D613" s="45"/>
      <c r="E613" s="45"/>
      <c r="F613" s="26"/>
      <c r="G613" s="26"/>
      <c r="H613" s="26"/>
      <c r="I613" s="36" t="str">
        <f t="shared" si="33"/>
        <v/>
      </c>
      <c r="J613" s="6"/>
      <c r="K613" s="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x14ac:dyDescent="0.25">
      <c r="B614" s="48"/>
      <c r="C614" s="2"/>
      <c r="D614" s="45"/>
      <c r="E614" s="45"/>
      <c r="F614" s="26"/>
      <c r="G614" s="26"/>
      <c r="H614" s="26"/>
      <c r="I614" s="36" t="str">
        <f t="shared" si="33"/>
        <v/>
      </c>
      <c r="J614" s="6"/>
      <c r="K614" s="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x14ac:dyDescent="0.25">
      <c r="B615" s="48"/>
      <c r="C615" s="2"/>
      <c r="D615" s="45"/>
      <c r="E615" s="45"/>
      <c r="F615" s="26"/>
      <c r="G615" s="26"/>
      <c r="H615" s="26"/>
      <c r="I615" s="36" t="str">
        <f t="shared" si="33"/>
        <v/>
      </c>
      <c r="J615" s="6"/>
      <c r="K615" s="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x14ac:dyDescent="0.25">
      <c r="B616" s="48"/>
      <c r="C616" s="2"/>
      <c r="D616" s="45"/>
      <c r="E616" s="45"/>
      <c r="F616" s="26"/>
      <c r="G616" s="26"/>
      <c r="H616" s="26"/>
      <c r="I616" s="36" t="str">
        <f t="shared" si="33"/>
        <v/>
      </c>
      <c r="J616" s="6"/>
      <c r="K616" s="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x14ac:dyDescent="0.25">
      <c r="B617" s="48"/>
      <c r="C617" s="2"/>
      <c r="D617" s="45"/>
      <c r="E617" s="45"/>
      <c r="F617" s="26"/>
      <c r="G617" s="26"/>
      <c r="H617" s="26"/>
      <c r="I617" s="36" t="str">
        <f t="shared" si="33"/>
        <v/>
      </c>
      <c r="J617" s="6"/>
      <c r="K617" s="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x14ac:dyDescent="0.25">
      <c r="B618" s="48"/>
      <c r="C618" s="2"/>
      <c r="D618" s="45"/>
      <c r="E618" s="45"/>
      <c r="F618" s="26"/>
      <c r="G618" s="26"/>
      <c r="H618" s="26"/>
      <c r="I618" s="36" t="str">
        <f t="shared" si="33"/>
        <v/>
      </c>
      <c r="J618" s="6"/>
      <c r="K618" s="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x14ac:dyDescent="0.25">
      <c r="B619" s="48"/>
      <c r="C619" s="2"/>
      <c r="D619" s="45"/>
      <c r="E619" s="45"/>
      <c r="F619" s="26"/>
      <c r="G619" s="26"/>
      <c r="H619" s="26"/>
      <c r="I619" s="36" t="str">
        <f t="shared" si="33"/>
        <v/>
      </c>
      <c r="J619" s="6"/>
      <c r="K619" s="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x14ac:dyDescent="0.25">
      <c r="B620" s="48"/>
      <c r="C620" s="2"/>
      <c r="D620" s="45"/>
      <c r="E620" s="45"/>
      <c r="F620" s="26"/>
      <c r="G620" s="26"/>
      <c r="H620" s="26"/>
      <c r="I620" s="36" t="str">
        <f t="shared" si="33"/>
        <v/>
      </c>
      <c r="J620" s="6"/>
      <c r="K620" s="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x14ac:dyDescent="0.25">
      <c r="B621" s="48"/>
      <c r="C621" s="2"/>
      <c r="D621" s="45"/>
      <c r="E621" s="45"/>
      <c r="F621" s="26"/>
      <c r="G621" s="26"/>
      <c r="H621" s="26"/>
      <c r="I621" s="36" t="str">
        <f t="shared" si="33"/>
        <v/>
      </c>
      <c r="J621" s="6"/>
      <c r="K621" s="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x14ac:dyDescent="0.25">
      <c r="B622" s="48"/>
      <c r="C622" s="2"/>
      <c r="D622" s="45"/>
      <c r="E622" s="45"/>
      <c r="F622" s="26"/>
      <c r="G622" s="26"/>
      <c r="H622" s="26"/>
      <c r="I622" s="36" t="str">
        <f t="shared" si="33"/>
        <v/>
      </c>
      <c r="J622" s="6"/>
      <c r="K622" s="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x14ac:dyDescent="0.25">
      <c r="B623" s="48"/>
      <c r="C623" s="2"/>
      <c r="D623" s="45"/>
      <c r="E623" s="45"/>
      <c r="F623" s="26"/>
      <c r="G623" s="26"/>
      <c r="H623" s="26"/>
      <c r="I623" s="36" t="str">
        <f t="shared" si="33"/>
        <v/>
      </c>
      <c r="J623" s="6"/>
      <c r="K623" s="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x14ac:dyDescent="0.25">
      <c r="B624" s="48"/>
      <c r="C624" s="2"/>
      <c r="D624" s="45"/>
      <c r="E624" s="45"/>
      <c r="F624" s="26"/>
      <c r="G624" s="26"/>
      <c r="H624" s="26"/>
      <c r="I624" s="36" t="str">
        <f t="shared" si="33"/>
        <v/>
      </c>
      <c r="J624" s="6"/>
      <c r="K624" s="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x14ac:dyDescent="0.25">
      <c r="B625" s="48"/>
      <c r="C625" s="2"/>
      <c r="D625" s="45"/>
      <c r="E625" s="45"/>
      <c r="F625" s="26"/>
      <c r="G625" s="26"/>
      <c r="H625" s="26"/>
      <c r="I625" s="36" t="str">
        <f t="shared" si="33"/>
        <v/>
      </c>
      <c r="J625" s="6"/>
      <c r="K625" s="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x14ac:dyDescent="0.25">
      <c r="B626" s="48"/>
      <c r="C626" s="2"/>
      <c r="D626" s="45"/>
      <c r="E626" s="45"/>
      <c r="F626" s="26"/>
      <c r="G626" s="26"/>
      <c r="H626" s="26"/>
      <c r="I626" s="36" t="str">
        <f t="shared" si="33"/>
        <v/>
      </c>
      <c r="J626" s="6"/>
      <c r="K626" s="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x14ac:dyDescent="0.25">
      <c r="B627" s="48"/>
      <c r="C627" s="2"/>
      <c r="D627" s="45"/>
      <c r="E627" s="45"/>
      <c r="F627" s="26"/>
      <c r="G627" s="26"/>
      <c r="H627" s="26"/>
      <c r="I627" s="36" t="str">
        <f t="shared" si="33"/>
        <v/>
      </c>
      <c r="J627" s="6"/>
      <c r="K627" s="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x14ac:dyDescent="0.25">
      <c r="B628" s="48"/>
      <c r="C628" s="2"/>
      <c r="D628" s="45"/>
      <c r="E628" s="45"/>
      <c r="F628" s="26"/>
      <c r="G628" s="26"/>
      <c r="H628" s="26"/>
      <c r="I628" s="36" t="str">
        <f t="shared" si="33"/>
        <v/>
      </c>
      <c r="J628" s="6"/>
      <c r="K628" s="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x14ac:dyDescent="0.25">
      <c r="B629" s="48"/>
      <c r="C629" s="2"/>
      <c r="D629" s="45"/>
      <c r="E629" s="45"/>
      <c r="F629" s="26"/>
      <c r="G629" s="26"/>
      <c r="H629" s="26"/>
      <c r="I629" s="36" t="str">
        <f t="shared" si="33"/>
        <v/>
      </c>
      <c r="J629" s="6"/>
      <c r="K629" s="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x14ac:dyDescent="0.25">
      <c r="B630" s="48"/>
      <c r="C630" s="2"/>
      <c r="D630" s="45"/>
      <c r="E630" s="45"/>
      <c r="F630" s="26"/>
      <c r="G630" s="26"/>
      <c r="H630" s="26"/>
      <c r="I630" s="36" t="str">
        <f t="shared" si="33"/>
        <v/>
      </c>
      <c r="J630" s="6"/>
      <c r="K630" s="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x14ac:dyDescent="0.25">
      <c r="B631" s="48"/>
      <c r="C631" s="2"/>
      <c r="D631" s="45"/>
      <c r="E631" s="45"/>
      <c r="F631" s="26"/>
      <c r="G631" s="26"/>
      <c r="H631" s="26"/>
      <c r="I631" s="36" t="str">
        <f t="shared" si="33"/>
        <v/>
      </c>
      <c r="J631" s="6"/>
      <c r="K631" s="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x14ac:dyDescent="0.25">
      <c r="B632" s="48"/>
      <c r="C632" s="2"/>
      <c r="D632" s="45"/>
      <c r="E632" s="45"/>
      <c r="F632" s="26"/>
      <c r="G632" s="26"/>
      <c r="H632" s="26"/>
      <c r="I632" s="36" t="str">
        <f t="shared" si="33"/>
        <v/>
      </c>
      <c r="J632" s="6"/>
      <c r="K632" s="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x14ac:dyDescent="0.25">
      <c r="B633" s="48"/>
      <c r="C633" s="2"/>
      <c r="D633" s="45"/>
      <c r="E633" s="45"/>
      <c r="F633" s="26"/>
      <c r="G633" s="26"/>
      <c r="H633" s="26"/>
      <c r="I633" s="36" t="str">
        <f t="shared" si="33"/>
        <v/>
      </c>
      <c r="J633" s="6"/>
      <c r="K633" s="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x14ac:dyDescent="0.25">
      <c r="B634" s="48"/>
      <c r="C634" s="2"/>
      <c r="D634" s="45"/>
      <c r="E634" s="45"/>
      <c r="F634" s="26"/>
      <c r="G634" s="26"/>
      <c r="H634" s="26"/>
      <c r="I634" s="36" t="str">
        <f t="shared" si="33"/>
        <v/>
      </c>
      <c r="J634" s="6"/>
      <c r="K634" s="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x14ac:dyDescent="0.25">
      <c r="B635" s="48"/>
      <c r="C635" s="2"/>
      <c r="D635" s="45"/>
      <c r="E635" s="45"/>
      <c r="F635" s="26"/>
      <c r="G635" s="26"/>
      <c r="H635" s="26"/>
      <c r="I635" s="36" t="str">
        <f t="shared" si="33"/>
        <v/>
      </c>
      <c r="J635" s="6"/>
      <c r="K635" s="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x14ac:dyDescent="0.25">
      <c r="B636" s="48"/>
      <c r="C636" s="2"/>
      <c r="D636" s="45"/>
      <c r="E636" s="45"/>
      <c r="F636" s="26"/>
      <c r="G636" s="26"/>
      <c r="H636" s="26"/>
      <c r="I636" s="36" t="str">
        <f t="shared" si="33"/>
        <v/>
      </c>
      <c r="J636" s="6"/>
      <c r="K636" s="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x14ac:dyDescent="0.25">
      <c r="B637" s="48"/>
      <c r="C637" s="2"/>
      <c r="D637" s="45"/>
      <c r="E637" s="45"/>
      <c r="F637" s="26"/>
      <c r="G637" s="26"/>
      <c r="H637" s="26"/>
      <c r="I637" s="36" t="str">
        <f t="shared" si="33"/>
        <v/>
      </c>
      <c r="J637" s="6"/>
      <c r="K637" s="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x14ac:dyDescent="0.25">
      <c r="B638" s="48"/>
      <c r="C638" s="2"/>
      <c r="D638" s="45"/>
      <c r="E638" s="45"/>
      <c r="F638" s="26"/>
      <c r="G638" s="26"/>
      <c r="H638" s="26"/>
      <c r="I638" s="36" t="str">
        <f t="shared" si="33"/>
        <v/>
      </c>
      <c r="J638" s="6"/>
      <c r="K638" s="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x14ac:dyDescent="0.25">
      <c r="B639" s="48"/>
      <c r="C639" s="2"/>
      <c r="D639" s="45"/>
      <c r="E639" s="45"/>
      <c r="F639" s="26"/>
      <c r="G639" s="26"/>
      <c r="H639" s="26"/>
      <c r="I639" s="36" t="str">
        <f t="shared" si="33"/>
        <v/>
      </c>
      <c r="J639" s="6"/>
      <c r="K639" s="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x14ac:dyDescent="0.25">
      <c r="B640" s="48"/>
      <c r="C640" s="2"/>
      <c r="D640" s="45"/>
      <c r="E640" s="45"/>
      <c r="F640" s="26"/>
      <c r="G640" s="26"/>
      <c r="H640" s="26"/>
      <c r="I640" s="36" t="str">
        <f t="shared" si="33"/>
        <v/>
      </c>
      <c r="J640" s="6"/>
      <c r="K640" s="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x14ac:dyDescent="0.25">
      <c r="B641" s="48"/>
      <c r="C641" s="2"/>
      <c r="D641" s="45"/>
      <c r="E641" s="45"/>
      <c r="F641" s="26"/>
      <c r="G641" s="26"/>
      <c r="H641" s="26"/>
      <c r="I641" s="36" t="str">
        <f t="shared" si="33"/>
        <v/>
      </c>
      <c r="J641" s="6"/>
      <c r="K641" s="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x14ac:dyDescent="0.25">
      <c r="B642" s="48"/>
      <c r="C642" s="2"/>
      <c r="D642" s="45"/>
      <c r="E642" s="45"/>
      <c r="F642" s="26"/>
      <c r="G642" s="26"/>
      <c r="H642" s="26"/>
      <c r="I642" s="36" t="str">
        <f t="shared" si="33"/>
        <v/>
      </c>
      <c r="J642" s="6"/>
      <c r="K642" s="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x14ac:dyDescent="0.25">
      <c r="B643" s="48"/>
      <c r="C643" s="2"/>
      <c r="D643" s="45"/>
      <c r="E643" s="45"/>
      <c r="F643" s="26"/>
      <c r="G643" s="26"/>
      <c r="H643" s="26"/>
      <c r="I643" s="36" t="str">
        <f t="shared" si="33"/>
        <v/>
      </c>
      <c r="J643" s="6"/>
      <c r="K643" s="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x14ac:dyDescent="0.25">
      <c r="B644" s="48"/>
      <c r="C644" s="2"/>
      <c r="D644" s="45"/>
      <c r="E644" s="45"/>
      <c r="F644" s="26"/>
      <c r="G644" s="26"/>
      <c r="H644" s="26"/>
      <c r="I644" s="36" t="str">
        <f t="shared" si="33"/>
        <v/>
      </c>
      <c r="J644" s="6"/>
      <c r="K644" s="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x14ac:dyDescent="0.25">
      <c r="B645" s="48"/>
      <c r="C645" s="2"/>
      <c r="D645" s="45"/>
      <c r="E645" s="45"/>
      <c r="F645" s="26"/>
      <c r="G645" s="26"/>
      <c r="H645" s="26"/>
      <c r="I645" s="36" t="str">
        <f t="shared" si="33"/>
        <v/>
      </c>
      <c r="J645" s="6"/>
      <c r="K645" s="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x14ac:dyDescent="0.25">
      <c r="B646" s="48"/>
      <c r="C646" s="2"/>
      <c r="D646" s="45"/>
      <c r="E646" s="45"/>
      <c r="F646" s="26"/>
      <c r="G646" s="26"/>
      <c r="H646" s="26"/>
      <c r="I646" s="36" t="str">
        <f t="shared" si="33"/>
        <v/>
      </c>
      <c r="J646" s="6"/>
      <c r="K646" s="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x14ac:dyDescent="0.25">
      <c r="B647" s="48"/>
      <c r="C647" s="2"/>
      <c r="D647" s="45"/>
      <c r="E647" s="45"/>
      <c r="F647" s="26"/>
      <c r="G647" s="26"/>
      <c r="H647" s="26"/>
      <c r="I647" s="36" t="str">
        <f t="shared" si="33"/>
        <v/>
      </c>
      <c r="J647" s="6"/>
      <c r="K647" s="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x14ac:dyDescent="0.25">
      <c r="B648" s="48"/>
      <c r="C648" s="2"/>
      <c r="D648" s="45"/>
      <c r="E648" s="45"/>
      <c r="F648" s="26"/>
      <c r="G648" s="26"/>
      <c r="H648" s="26"/>
      <c r="I648" s="36" t="str">
        <f t="shared" si="33"/>
        <v/>
      </c>
      <c r="J648" s="6"/>
      <c r="K648" s="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x14ac:dyDescent="0.25">
      <c r="B649" s="48"/>
      <c r="C649" s="2"/>
      <c r="D649" s="45"/>
      <c r="E649" s="45"/>
      <c r="F649" s="26"/>
      <c r="G649" s="26"/>
      <c r="H649" s="26"/>
      <c r="I649" s="36" t="str">
        <f t="shared" si="33"/>
        <v/>
      </c>
      <c r="J649" s="6"/>
      <c r="K649" s="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x14ac:dyDescent="0.25">
      <c r="B650" s="48"/>
      <c r="C650" s="2"/>
      <c r="D650" s="45"/>
      <c r="E650" s="45"/>
      <c r="F650" s="26"/>
      <c r="G650" s="26"/>
      <c r="H650" s="26"/>
      <c r="I650" s="36" t="str">
        <f t="shared" si="33"/>
        <v/>
      </c>
      <c r="J650" s="6"/>
      <c r="K650" s="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x14ac:dyDescent="0.25">
      <c r="B651" s="48"/>
      <c r="C651" s="2"/>
      <c r="D651" s="45"/>
      <c r="E651" s="45"/>
      <c r="F651" s="26"/>
      <c r="G651" s="26"/>
      <c r="H651" s="26"/>
      <c r="I651" s="36" t="str">
        <f t="shared" si="33"/>
        <v/>
      </c>
      <c r="J651" s="6"/>
      <c r="K651" s="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x14ac:dyDescent="0.25">
      <c r="B652" s="48"/>
      <c r="C652" s="2"/>
      <c r="D652" s="45"/>
      <c r="E652" s="45"/>
      <c r="F652" s="26"/>
      <c r="G652" s="26"/>
      <c r="H652" s="26"/>
      <c r="I652" s="36" t="str">
        <f t="shared" si="33"/>
        <v/>
      </c>
      <c r="J652" s="6"/>
      <c r="K652" s="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x14ac:dyDescent="0.25">
      <c r="B653" s="48"/>
      <c r="C653" s="2"/>
      <c r="D653" s="45"/>
      <c r="E653" s="45"/>
      <c r="F653" s="26"/>
      <c r="G653" s="26"/>
      <c r="H653" s="26"/>
      <c r="I653" s="36" t="str">
        <f t="shared" si="33"/>
        <v/>
      </c>
      <c r="J653" s="6"/>
      <c r="K653" s="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x14ac:dyDescent="0.25">
      <c r="B654" s="48"/>
      <c r="C654" s="2"/>
      <c r="D654" s="45"/>
      <c r="E654" s="45"/>
      <c r="F654" s="26"/>
      <c r="G654" s="26"/>
      <c r="H654" s="26"/>
      <c r="I654" s="36" t="str">
        <f t="shared" si="33"/>
        <v/>
      </c>
      <c r="J654" s="6"/>
      <c r="K654" s="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x14ac:dyDescent="0.25">
      <c r="B655" s="48"/>
      <c r="C655" s="2"/>
      <c r="D655" s="45"/>
      <c r="E655" s="45"/>
      <c r="F655" s="26"/>
      <c r="G655" s="26"/>
      <c r="H655" s="26"/>
      <c r="I655" s="36" t="str">
        <f t="shared" si="33"/>
        <v/>
      </c>
      <c r="J655" s="6"/>
      <c r="K655" s="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x14ac:dyDescent="0.25">
      <c r="B656" s="48"/>
      <c r="C656" s="2"/>
      <c r="D656" s="45"/>
      <c r="E656" s="45"/>
      <c r="F656" s="26"/>
      <c r="G656" s="26"/>
      <c r="H656" s="26"/>
      <c r="I656" s="36" t="str">
        <f t="shared" si="33"/>
        <v/>
      </c>
      <c r="J656" s="6"/>
      <c r="K656" s="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x14ac:dyDescent="0.25">
      <c r="B657" s="48"/>
      <c r="C657" s="2"/>
      <c r="D657" s="45"/>
      <c r="E657" s="45"/>
      <c r="F657" s="26"/>
      <c r="G657" s="26"/>
      <c r="H657" s="26"/>
      <c r="I657" s="36" t="str">
        <f t="shared" si="33"/>
        <v/>
      </c>
      <c r="J657" s="6"/>
      <c r="K657" s="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x14ac:dyDescent="0.25">
      <c r="B658" s="48"/>
      <c r="C658" s="2"/>
      <c r="D658" s="45"/>
      <c r="E658" s="45"/>
      <c r="F658" s="26"/>
      <c r="G658" s="26"/>
      <c r="H658" s="26"/>
      <c r="I658" s="36" t="str">
        <f t="shared" si="33"/>
        <v/>
      </c>
      <c r="J658" s="6"/>
      <c r="K658" s="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x14ac:dyDescent="0.25">
      <c r="B659" s="48"/>
      <c r="C659" s="2"/>
      <c r="D659" s="45"/>
      <c r="E659" s="45"/>
      <c r="F659" s="26"/>
      <c r="G659" s="26"/>
      <c r="H659" s="26"/>
      <c r="I659" s="36" t="str">
        <f t="shared" si="33"/>
        <v/>
      </c>
      <c r="J659" s="6"/>
      <c r="K659" s="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x14ac:dyDescent="0.25">
      <c r="B660" s="48"/>
      <c r="C660" s="2"/>
      <c r="D660" s="45"/>
      <c r="E660" s="45"/>
      <c r="F660" s="26"/>
      <c r="G660" s="26"/>
      <c r="H660" s="26"/>
      <c r="I660" s="36" t="str">
        <f t="shared" si="33"/>
        <v/>
      </c>
      <c r="J660" s="6"/>
      <c r="K660" s="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x14ac:dyDescent="0.25">
      <c r="B661" s="48"/>
      <c r="C661" s="2"/>
      <c r="D661" s="45"/>
      <c r="E661" s="45"/>
      <c r="F661" s="26"/>
      <c r="G661" s="26"/>
      <c r="H661" s="26"/>
      <c r="I661" s="36" t="str">
        <f t="shared" si="33"/>
        <v/>
      </c>
      <c r="J661" s="6"/>
      <c r="K661" s="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x14ac:dyDescent="0.25">
      <c r="B662" s="48"/>
      <c r="C662" s="2"/>
      <c r="D662" s="45"/>
      <c r="E662" s="45"/>
      <c r="F662" s="26"/>
      <c r="G662" s="26"/>
      <c r="H662" s="26"/>
      <c r="I662" s="36" t="str">
        <f t="shared" si="33"/>
        <v/>
      </c>
      <c r="J662" s="6"/>
      <c r="K662" s="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x14ac:dyDescent="0.25">
      <c r="B663" s="48"/>
      <c r="C663" s="2"/>
      <c r="D663" s="45"/>
      <c r="E663" s="45"/>
      <c r="F663" s="26"/>
      <c r="G663" s="26"/>
      <c r="H663" s="26"/>
      <c r="I663" s="36" t="str">
        <f t="shared" si="33"/>
        <v/>
      </c>
      <c r="J663" s="6"/>
      <c r="K663" s="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x14ac:dyDescent="0.25">
      <c r="B664" s="48"/>
      <c r="C664" s="2"/>
      <c r="D664" s="45"/>
      <c r="E664" s="45"/>
      <c r="F664" s="26"/>
      <c r="G664" s="26"/>
      <c r="H664" s="26"/>
      <c r="I664" s="36" t="str">
        <f t="shared" si="33"/>
        <v/>
      </c>
      <c r="J664" s="6"/>
      <c r="K664" s="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x14ac:dyDescent="0.25">
      <c r="B665" s="48"/>
      <c r="C665" s="2"/>
      <c r="D665" s="45"/>
      <c r="E665" s="45"/>
      <c r="F665" s="26"/>
      <c r="G665" s="26"/>
      <c r="H665" s="26"/>
      <c r="I665" s="36" t="str">
        <f t="shared" si="33"/>
        <v/>
      </c>
      <c r="J665" s="6"/>
      <c r="K665" s="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x14ac:dyDescent="0.25">
      <c r="B666" s="48"/>
      <c r="C666" s="2"/>
      <c r="D666" s="45"/>
      <c r="E666" s="45"/>
      <c r="F666" s="26"/>
      <c r="G666" s="26"/>
      <c r="H666" s="26"/>
      <c r="I666" s="36" t="str">
        <f t="shared" si="33"/>
        <v/>
      </c>
      <c r="J666" s="6"/>
      <c r="K666" s="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x14ac:dyDescent="0.25">
      <c r="B667" s="48"/>
      <c r="C667" s="2"/>
      <c r="D667" s="45"/>
      <c r="E667" s="45"/>
      <c r="F667" s="26"/>
      <c r="G667" s="26"/>
      <c r="H667" s="26"/>
      <c r="I667" s="36" t="str">
        <f t="shared" si="33"/>
        <v/>
      </c>
      <c r="J667" s="6"/>
      <c r="K667" s="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x14ac:dyDescent="0.25">
      <c r="B668" s="48"/>
      <c r="C668" s="2"/>
      <c r="D668" s="45"/>
      <c r="E668" s="45"/>
      <c r="F668" s="26"/>
      <c r="G668" s="26"/>
      <c r="H668" s="26"/>
      <c r="I668" s="36" t="str">
        <f t="shared" si="33"/>
        <v/>
      </c>
      <c r="J668" s="6"/>
      <c r="K668" s="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x14ac:dyDescent="0.25">
      <c r="B669" s="48"/>
      <c r="C669" s="2"/>
      <c r="D669" s="45"/>
      <c r="E669" s="45"/>
      <c r="F669" s="26"/>
      <c r="G669" s="26"/>
      <c r="H669" s="26"/>
      <c r="I669" s="36" t="str">
        <f t="shared" ref="I669:I732" si="34">IF(B669&lt;&gt;"",G669-H669,"")</f>
        <v/>
      </c>
      <c r="J669" s="6"/>
      <c r="K669" s="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x14ac:dyDescent="0.25">
      <c r="B670" s="48"/>
      <c r="C670" s="2"/>
      <c r="D670" s="45"/>
      <c r="E670" s="45"/>
      <c r="F670" s="26"/>
      <c r="G670" s="26"/>
      <c r="H670" s="26"/>
      <c r="I670" s="36" t="str">
        <f t="shared" si="34"/>
        <v/>
      </c>
      <c r="J670" s="6"/>
      <c r="K670" s="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x14ac:dyDescent="0.25">
      <c r="B671" s="48"/>
      <c r="C671" s="2"/>
      <c r="D671" s="45"/>
      <c r="E671" s="45"/>
      <c r="F671" s="26"/>
      <c r="G671" s="26"/>
      <c r="H671" s="26"/>
      <c r="I671" s="36" t="str">
        <f t="shared" si="34"/>
        <v/>
      </c>
      <c r="J671" s="6"/>
      <c r="K671" s="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x14ac:dyDescent="0.25">
      <c r="B672" s="48"/>
      <c r="C672" s="2"/>
      <c r="D672" s="45"/>
      <c r="E672" s="45"/>
      <c r="F672" s="26"/>
      <c r="G672" s="26"/>
      <c r="H672" s="26"/>
      <c r="I672" s="36" t="str">
        <f t="shared" si="34"/>
        <v/>
      </c>
      <c r="J672" s="6"/>
      <c r="K672" s="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x14ac:dyDescent="0.25">
      <c r="B673" s="48"/>
      <c r="C673" s="2"/>
      <c r="D673" s="45"/>
      <c r="E673" s="45"/>
      <c r="F673" s="26"/>
      <c r="G673" s="26"/>
      <c r="H673" s="26"/>
      <c r="I673" s="36" t="str">
        <f t="shared" si="34"/>
        <v/>
      </c>
      <c r="J673" s="6"/>
      <c r="K673" s="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x14ac:dyDescent="0.25">
      <c r="B674" s="48"/>
      <c r="C674" s="2"/>
      <c r="D674" s="45"/>
      <c r="E674" s="45"/>
      <c r="F674" s="26"/>
      <c r="G674" s="26"/>
      <c r="H674" s="26"/>
      <c r="I674" s="36" t="str">
        <f t="shared" si="34"/>
        <v/>
      </c>
      <c r="J674" s="6"/>
      <c r="K674" s="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x14ac:dyDescent="0.25">
      <c r="B675" s="48"/>
      <c r="C675" s="2"/>
      <c r="D675" s="45"/>
      <c r="E675" s="45"/>
      <c r="F675" s="26"/>
      <c r="G675" s="26"/>
      <c r="H675" s="26"/>
      <c r="I675" s="36" t="str">
        <f t="shared" si="34"/>
        <v/>
      </c>
      <c r="J675" s="6"/>
      <c r="K675" s="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x14ac:dyDescent="0.25">
      <c r="B676" s="48"/>
      <c r="C676" s="2"/>
      <c r="D676" s="45"/>
      <c r="E676" s="45"/>
      <c r="F676" s="26"/>
      <c r="G676" s="26"/>
      <c r="H676" s="26"/>
      <c r="I676" s="36" t="str">
        <f t="shared" si="34"/>
        <v/>
      </c>
      <c r="J676" s="6"/>
      <c r="K676" s="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x14ac:dyDescent="0.25">
      <c r="B677" s="48"/>
      <c r="C677" s="2"/>
      <c r="D677" s="45"/>
      <c r="E677" s="45"/>
      <c r="F677" s="26"/>
      <c r="G677" s="26"/>
      <c r="H677" s="26"/>
      <c r="I677" s="36" t="str">
        <f t="shared" si="34"/>
        <v/>
      </c>
      <c r="J677" s="6"/>
      <c r="K677" s="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x14ac:dyDescent="0.25">
      <c r="B678" s="48"/>
      <c r="C678" s="2"/>
      <c r="D678" s="45"/>
      <c r="E678" s="45"/>
      <c r="F678" s="26"/>
      <c r="G678" s="26"/>
      <c r="H678" s="26"/>
      <c r="I678" s="36" t="str">
        <f t="shared" si="34"/>
        <v/>
      </c>
      <c r="J678" s="6"/>
      <c r="K678" s="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x14ac:dyDescent="0.25">
      <c r="B679" s="48"/>
      <c r="C679" s="2"/>
      <c r="D679" s="45"/>
      <c r="E679" s="45"/>
      <c r="F679" s="26"/>
      <c r="G679" s="26"/>
      <c r="H679" s="26"/>
      <c r="I679" s="36" t="str">
        <f t="shared" si="34"/>
        <v/>
      </c>
      <c r="J679" s="6"/>
      <c r="K679" s="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x14ac:dyDescent="0.25">
      <c r="B680" s="48"/>
      <c r="C680" s="2"/>
      <c r="D680" s="45"/>
      <c r="E680" s="45"/>
      <c r="F680" s="26"/>
      <c r="G680" s="26"/>
      <c r="H680" s="26"/>
      <c r="I680" s="36" t="str">
        <f t="shared" si="34"/>
        <v/>
      </c>
      <c r="J680" s="6"/>
      <c r="K680" s="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x14ac:dyDescent="0.25">
      <c r="B681" s="48"/>
      <c r="C681" s="2"/>
      <c r="D681" s="45"/>
      <c r="E681" s="45"/>
      <c r="F681" s="26"/>
      <c r="G681" s="26"/>
      <c r="H681" s="26"/>
      <c r="I681" s="36" t="str">
        <f t="shared" si="34"/>
        <v/>
      </c>
      <c r="J681" s="6"/>
      <c r="K681" s="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x14ac:dyDescent="0.25">
      <c r="B682" s="48"/>
      <c r="C682" s="2"/>
      <c r="D682" s="45"/>
      <c r="E682" s="45"/>
      <c r="F682" s="26"/>
      <c r="G682" s="26"/>
      <c r="H682" s="26"/>
      <c r="I682" s="36" t="str">
        <f t="shared" si="34"/>
        <v/>
      </c>
      <c r="J682" s="6"/>
      <c r="K682" s="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x14ac:dyDescent="0.25">
      <c r="B683" s="48"/>
      <c r="C683" s="2"/>
      <c r="D683" s="45"/>
      <c r="E683" s="45"/>
      <c r="F683" s="26"/>
      <c r="G683" s="26"/>
      <c r="H683" s="26"/>
      <c r="I683" s="36" t="str">
        <f t="shared" si="34"/>
        <v/>
      </c>
      <c r="J683" s="6"/>
      <c r="K683" s="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x14ac:dyDescent="0.25">
      <c r="B684" s="48"/>
      <c r="C684" s="2"/>
      <c r="D684" s="45"/>
      <c r="E684" s="45"/>
      <c r="F684" s="26"/>
      <c r="G684" s="26"/>
      <c r="H684" s="26"/>
      <c r="I684" s="36" t="str">
        <f t="shared" si="34"/>
        <v/>
      </c>
      <c r="J684" s="6"/>
      <c r="K684" s="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x14ac:dyDescent="0.25">
      <c r="B685" s="48"/>
      <c r="C685" s="2"/>
      <c r="D685" s="45"/>
      <c r="E685" s="45"/>
      <c r="F685" s="26"/>
      <c r="G685" s="26"/>
      <c r="H685" s="26"/>
      <c r="I685" s="36" t="str">
        <f t="shared" si="34"/>
        <v/>
      </c>
      <c r="J685" s="6"/>
      <c r="K685" s="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x14ac:dyDescent="0.25">
      <c r="B686" s="48"/>
      <c r="C686" s="2"/>
      <c r="D686" s="45"/>
      <c r="E686" s="45"/>
      <c r="F686" s="26"/>
      <c r="G686" s="26"/>
      <c r="H686" s="26"/>
      <c r="I686" s="36" t="str">
        <f t="shared" si="34"/>
        <v/>
      </c>
      <c r="J686" s="6"/>
      <c r="K686" s="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x14ac:dyDescent="0.25">
      <c r="B687" s="48"/>
      <c r="C687" s="2"/>
      <c r="D687" s="45"/>
      <c r="E687" s="45"/>
      <c r="F687" s="26"/>
      <c r="G687" s="26"/>
      <c r="H687" s="26"/>
      <c r="I687" s="36" t="str">
        <f t="shared" si="34"/>
        <v/>
      </c>
      <c r="J687" s="6"/>
      <c r="K687" s="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x14ac:dyDescent="0.25">
      <c r="B688" s="48"/>
      <c r="C688" s="2"/>
      <c r="D688" s="45"/>
      <c r="E688" s="45"/>
      <c r="F688" s="26"/>
      <c r="G688" s="26"/>
      <c r="H688" s="26"/>
      <c r="I688" s="36" t="str">
        <f t="shared" si="34"/>
        <v/>
      </c>
      <c r="J688" s="6"/>
      <c r="K688" s="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x14ac:dyDescent="0.25">
      <c r="B689" s="48"/>
      <c r="C689" s="2"/>
      <c r="D689" s="45"/>
      <c r="E689" s="45"/>
      <c r="F689" s="26"/>
      <c r="G689" s="26"/>
      <c r="H689" s="26"/>
      <c r="I689" s="36" t="str">
        <f t="shared" si="34"/>
        <v/>
      </c>
      <c r="J689" s="6"/>
      <c r="K689" s="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x14ac:dyDescent="0.25">
      <c r="B690" s="48"/>
      <c r="C690" s="2"/>
      <c r="D690" s="45"/>
      <c r="E690" s="45"/>
      <c r="F690" s="26"/>
      <c r="G690" s="26"/>
      <c r="H690" s="26"/>
      <c r="I690" s="36" t="str">
        <f t="shared" si="34"/>
        <v/>
      </c>
      <c r="J690" s="6"/>
      <c r="K690" s="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x14ac:dyDescent="0.25">
      <c r="B691" s="48"/>
      <c r="C691" s="2"/>
      <c r="D691" s="45"/>
      <c r="E691" s="45"/>
      <c r="F691" s="26"/>
      <c r="G691" s="26"/>
      <c r="H691" s="26"/>
      <c r="I691" s="36" t="str">
        <f t="shared" si="34"/>
        <v/>
      </c>
      <c r="J691" s="6"/>
      <c r="K691" s="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2:27" x14ac:dyDescent="0.25">
      <c r="B692" s="48"/>
      <c r="C692" s="2"/>
      <c r="D692" s="45"/>
      <c r="E692" s="45"/>
      <c r="F692" s="26"/>
      <c r="G692" s="26"/>
      <c r="H692" s="26"/>
      <c r="I692" s="36" t="str">
        <f t="shared" si="34"/>
        <v/>
      </c>
      <c r="J692" s="6"/>
      <c r="K692" s="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2:27" x14ac:dyDescent="0.25">
      <c r="B693" s="48"/>
      <c r="C693" s="2"/>
      <c r="D693" s="45"/>
      <c r="E693" s="45"/>
      <c r="F693" s="26"/>
      <c r="G693" s="26"/>
      <c r="H693" s="26"/>
      <c r="I693" s="36" t="str">
        <f t="shared" si="34"/>
        <v/>
      </c>
      <c r="J693" s="6"/>
      <c r="K693" s="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2:27" x14ac:dyDescent="0.25">
      <c r="B694" s="48"/>
      <c r="C694" s="2"/>
      <c r="D694" s="45"/>
      <c r="E694" s="45"/>
      <c r="F694" s="26"/>
      <c r="G694" s="26"/>
      <c r="H694" s="26"/>
      <c r="I694" s="36" t="str">
        <f t="shared" si="34"/>
        <v/>
      </c>
      <c r="J694" s="6"/>
      <c r="K694" s="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2:27" x14ac:dyDescent="0.25">
      <c r="B695" s="48"/>
      <c r="C695" s="2"/>
      <c r="D695" s="45"/>
      <c r="E695" s="45"/>
      <c r="F695" s="26"/>
      <c r="G695" s="26"/>
      <c r="H695" s="26"/>
      <c r="I695" s="36" t="str">
        <f t="shared" si="34"/>
        <v/>
      </c>
      <c r="J695" s="6"/>
      <c r="K695" s="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2:27" x14ac:dyDescent="0.25">
      <c r="B696" s="48"/>
      <c r="C696" s="2"/>
      <c r="D696" s="45"/>
      <c r="E696" s="45"/>
      <c r="F696" s="26"/>
      <c r="G696" s="26"/>
      <c r="H696" s="26"/>
      <c r="I696" s="36" t="str">
        <f t="shared" si="34"/>
        <v/>
      </c>
      <c r="J696" s="6"/>
      <c r="K696" s="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2:27" x14ac:dyDescent="0.25">
      <c r="B697" s="48"/>
      <c r="C697" s="2"/>
      <c r="D697" s="45"/>
      <c r="E697" s="45"/>
      <c r="F697" s="26"/>
      <c r="G697" s="26"/>
      <c r="H697" s="26"/>
      <c r="I697" s="36" t="str">
        <f t="shared" si="34"/>
        <v/>
      </c>
      <c r="J697" s="6"/>
      <c r="K697" s="6"/>
      <c r="L697" s="9"/>
      <c r="M697" s="9"/>
      <c r="N697" s="9"/>
    </row>
    <row r="698" spans="2:27" x14ac:dyDescent="0.25">
      <c r="B698" s="48"/>
      <c r="C698" s="2"/>
      <c r="D698" s="45"/>
      <c r="E698" s="45"/>
      <c r="F698" s="26"/>
      <c r="G698" s="26"/>
      <c r="H698" s="26"/>
      <c r="I698" s="36" t="str">
        <f t="shared" si="34"/>
        <v/>
      </c>
      <c r="J698" s="6"/>
      <c r="K698" s="6"/>
      <c r="L698" s="9"/>
      <c r="M698" s="9"/>
      <c r="N698" s="9"/>
    </row>
    <row r="699" spans="2:27" x14ac:dyDescent="0.25">
      <c r="B699" s="48"/>
      <c r="C699" s="2"/>
      <c r="D699" s="45"/>
      <c r="E699" s="45"/>
      <c r="F699" s="26"/>
      <c r="G699" s="26"/>
      <c r="H699" s="26"/>
      <c r="I699" s="36" t="str">
        <f t="shared" si="34"/>
        <v/>
      </c>
      <c r="J699" s="6"/>
      <c r="K699" s="6"/>
      <c r="L699" s="9"/>
      <c r="M699" s="9"/>
      <c r="N699" s="9"/>
    </row>
    <row r="700" spans="2:27" x14ac:dyDescent="0.25">
      <c r="B700" s="48"/>
      <c r="C700" s="2"/>
      <c r="D700" s="45"/>
      <c r="E700" s="45"/>
      <c r="F700" s="26"/>
      <c r="G700" s="26"/>
      <c r="H700" s="26"/>
      <c r="I700" s="36" t="str">
        <f t="shared" si="34"/>
        <v/>
      </c>
      <c r="J700" s="6"/>
      <c r="K700" s="6"/>
      <c r="L700" s="9"/>
      <c r="M700" s="9"/>
      <c r="N700" s="9"/>
    </row>
    <row r="701" spans="2:27" x14ac:dyDescent="0.25">
      <c r="B701" s="48"/>
      <c r="C701" s="2"/>
      <c r="D701" s="45"/>
      <c r="E701" s="45"/>
      <c r="F701" s="26"/>
      <c r="G701" s="26"/>
      <c r="H701" s="26"/>
      <c r="I701" s="36" t="str">
        <f t="shared" si="34"/>
        <v/>
      </c>
      <c r="J701" s="6"/>
      <c r="K701" s="6"/>
      <c r="L701" s="9"/>
      <c r="M701" s="9"/>
      <c r="N701" s="9"/>
    </row>
    <row r="702" spans="2:27" x14ac:dyDescent="0.25">
      <c r="B702" s="48"/>
      <c r="C702" s="2"/>
      <c r="D702" s="45"/>
      <c r="E702" s="45"/>
      <c r="F702" s="26"/>
      <c r="G702" s="26"/>
      <c r="H702" s="26"/>
      <c r="I702" s="36" t="str">
        <f t="shared" si="34"/>
        <v/>
      </c>
      <c r="J702" s="6"/>
      <c r="K702" s="6"/>
      <c r="L702" s="9"/>
      <c r="M702" s="9"/>
      <c r="N702" s="9"/>
    </row>
    <row r="703" spans="2:27" x14ac:dyDescent="0.25">
      <c r="B703" s="48"/>
      <c r="C703" s="2"/>
      <c r="D703" s="45"/>
      <c r="E703" s="45"/>
      <c r="F703" s="26"/>
      <c r="G703" s="26"/>
      <c r="H703" s="26"/>
      <c r="I703" s="36" t="str">
        <f t="shared" si="34"/>
        <v/>
      </c>
      <c r="J703" s="6"/>
      <c r="K703" s="6"/>
      <c r="L703" s="9"/>
      <c r="M703" s="9"/>
      <c r="N703" s="9"/>
    </row>
    <row r="704" spans="2:27" x14ac:dyDescent="0.25">
      <c r="B704" s="48"/>
      <c r="C704" s="2"/>
      <c r="D704" s="45"/>
      <c r="E704" s="45"/>
      <c r="F704" s="26"/>
      <c r="G704" s="26"/>
      <c r="H704" s="26"/>
      <c r="I704" s="36" t="str">
        <f t="shared" si="34"/>
        <v/>
      </c>
      <c r="J704" s="6"/>
      <c r="K704" s="6"/>
      <c r="L704" s="9"/>
      <c r="M704" s="9"/>
      <c r="N704" s="9"/>
    </row>
    <row r="705" spans="2:14" x14ac:dyDescent="0.25">
      <c r="B705" s="48"/>
      <c r="C705" s="2"/>
      <c r="D705" s="45"/>
      <c r="E705" s="45"/>
      <c r="F705" s="26"/>
      <c r="G705" s="26"/>
      <c r="H705" s="26"/>
      <c r="I705" s="36" t="str">
        <f t="shared" si="34"/>
        <v/>
      </c>
      <c r="J705" s="6"/>
      <c r="K705" s="6"/>
      <c r="L705" s="9"/>
      <c r="M705" s="9"/>
      <c r="N705" s="9"/>
    </row>
    <row r="706" spans="2:14" x14ac:dyDescent="0.25">
      <c r="B706" s="48"/>
      <c r="C706" s="2"/>
      <c r="D706" s="45"/>
      <c r="E706" s="45"/>
      <c r="F706" s="26"/>
      <c r="G706" s="26"/>
      <c r="H706" s="26"/>
      <c r="I706" s="36" t="str">
        <f t="shared" si="34"/>
        <v/>
      </c>
      <c r="J706" s="6"/>
      <c r="K706" s="6"/>
      <c r="L706" s="9"/>
      <c r="M706" s="9"/>
      <c r="N706" s="9"/>
    </row>
    <row r="707" spans="2:14" x14ac:dyDescent="0.25">
      <c r="B707" s="48"/>
      <c r="C707" s="2"/>
      <c r="D707" s="45"/>
      <c r="E707" s="45"/>
      <c r="F707" s="26"/>
      <c r="G707" s="26"/>
      <c r="H707" s="26"/>
      <c r="I707" s="36" t="str">
        <f t="shared" si="34"/>
        <v/>
      </c>
      <c r="J707" s="6"/>
      <c r="K707" s="6"/>
      <c r="L707" s="9"/>
      <c r="M707" s="9"/>
      <c r="N707" s="9"/>
    </row>
    <row r="708" spans="2:14" x14ac:dyDescent="0.25">
      <c r="B708" s="48"/>
      <c r="C708" s="2"/>
      <c r="D708" s="45"/>
      <c r="E708" s="45"/>
      <c r="F708" s="26"/>
      <c r="G708" s="26"/>
      <c r="H708" s="26"/>
      <c r="I708" s="36" t="str">
        <f t="shared" si="34"/>
        <v/>
      </c>
      <c r="J708" s="6"/>
      <c r="K708" s="6"/>
      <c r="L708" s="9"/>
      <c r="M708" s="9"/>
      <c r="N708" s="9"/>
    </row>
    <row r="709" spans="2:14" x14ac:dyDescent="0.25">
      <c r="B709" s="48"/>
      <c r="C709" s="2"/>
      <c r="D709" s="45"/>
      <c r="E709" s="45"/>
      <c r="F709" s="26"/>
      <c r="G709" s="26"/>
      <c r="H709" s="26"/>
      <c r="I709" s="36" t="str">
        <f t="shared" si="34"/>
        <v/>
      </c>
      <c r="J709" s="6"/>
      <c r="K709" s="6"/>
      <c r="L709" s="9"/>
      <c r="M709" s="9"/>
      <c r="N709" s="9"/>
    </row>
    <row r="710" spans="2:14" x14ac:dyDescent="0.25">
      <c r="B710" s="48"/>
      <c r="C710" s="2"/>
      <c r="D710" s="45"/>
      <c r="E710" s="45"/>
      <c r="F710" s="26"/>
      <c r="G710" s="26"/>
      <c r="H710" s="26"/>
      <c r="I710" s="36" t="str">
        <f t="shared" si="34"/>
        <v/>
      </c>
      <c r="J710" s="6"/>
      <c r="K710" s="6"/>
      <c r="L710" s="9"/>
      <c r="M710" s="9"/>
      <c r="N710" s="9"/>
    </row>
    <row r="711" spans="2:14" x14ac:dyDescent="0.25">
      <c r="B711" s="48"/>
      <c r="C711" s="2"/>
      <c r="D711" s="45"/>
      <c r="E711" s="45"/>
      <c r="F711" s="26"/>
      <c r="G711" s="26"/>
      <c r="H711" s="26"/>
      <c r="I711" s="36" t="str">
        <f t="shared" si="34"/>
        <v/>
      </c>
      <c r="J711" s="6"/>
      <c r="K711" s="6"/>
      <c r="L711" s="9"/>
      <c r="M711" s="9"/>
      <c r="N711" s="9"/>
    </row>
    <row r="712" spans="2:14" x14ac:dyDescent="0.25">
      <c r="B712" s="48"/>
      <c r="C712" s="2"/>
      <c r="D712" s="45"/>
      <c r="E712" s="45"/>
      <c r="F712" s="26"/>
      <c r="G712" s="26"/>
      <c r="H712" s="26"/>
      <c r="I712" s="36" t="str">
        <f t="shared" si="34"/>
        <v/>
      </c>
      <c r="J712" s="6"/>
      <c r="K712" s="6"/>
      <c r="L712" s="9"/>
      <c r="M712" s="9"/>
      <c r="N712" s="9"/>
    </row>
    <row r="713" spans="2:14" x14ac:dyDescent="0.25">
      <c r="B713" s="48"/>
      <c r="C713" s="2"/>
      <c r="D713" s="45"/>
      <c r="E713" s="45"/>
      <c r="F713" s="26"/>
      <c r="G713" s="26"/>
      <c r="H713" s="26"/>
      <c r="I713" s="36" t="str">
        <f t="shared" si="34"/>
        <v/>
      </c>
      <c r="J713" s="6"/>
      <c r="K713" s="6"/>
      <c r="L713" s="9"/>
      <c r="M713" s="9"/>
      <c r="N713" s="9"/>
    </row>
    <row r="714" spans="2:14" x14ac:dyDescent="0.25">
      <c r="B714" s="48"/>
      <c r="C714" s="2"/>
      <c r="D714" s="45"/>
      <c r="E714" s="45"/>
      <c r="F714" s="26"/>
      <c r="G714" s="26"/>
      <c r="H714" s="26"/>
      <c r="I714" s="36" t="str">
        <f t="shared" si="34"/>
        <v/>
      </c>
      <c r="J714" s="6"/>
      <c r="K714" s="6"/>
      <c r="L714" s="9"/>
      <c r="M714" s="9"/>
      <c r="N714" s="9"/>
    </row>
    <row r="715" spans="2:14" x14ac:dyDescent="0.25">
      <c r="B715" s="48"/>
      <c r="C715" s="2"/>
      <c r="D715" s="45"/>
      <c r="E715" s="45"/>
      <c r="F715" s="26"/>
      <c r="G715" s="26"/>
      <c r="H715" s="26"/>
      <c r="I715" s="36" t="str">
        <f t="shared" si="34"/>
        <v/>
      </c>
      <c r="J715" s="6"/>
      <c r="K715" s="6"/>
      <c r="L715" s="9"/>
      <c r="M715" s="9"/>
      <c r="N715" s="9"/>
    </row>
    <row r="716" spans="2:14" x14ac:dyDescent="0.25">
      <c r="B716" s="48"/>
      <c r="C716" s="2"/>
      <c r="D716" s="45"/>
      <c r="E716" s="45"/>
      <c r="F716" s="26"/>
      <c r="G716" s="26"/>
      <c r="H716" s="26"/>
      <c r="I716" s="36" t="str">
        <f t="shared" si="34"/>
        <v/>
      </c>
      <c r="J716" s="6"/>
      <c r="K716" s="6"/>
      <c r="L716" s="9"/>
      <c r="M716" s="9"/>
      <c r="N716" s="9"/>
    </row>
    <row r="717" spans="2:14" x14ac:dyDescent="0.25">
      <c r="B717" s="48"/>
      <c r="C717" s="2"/>
      <c r="D717" s="45"/>
      <c r="E717" s="45"/>
      <c r="F717" s="26"/>
      <c r="G717" s="26"/>
      <c r="H717" s="26"/>
      <c r="I717" s="36" t="str">
        <f t="shared" si="34"/>
        <v/>
      </c>
      <c r="J717" s="6"/>
      <c r="K717" s="6"/>
      <c r="L717" s="9"/>
      <c r="M717" s="9"/>
      <c r="N717" s="9"/>
    </row>
    <row r="718" spans="2:14" x14ac:dyDescent="0.25">
      <c r="B718" s="48"/>
      <c r="C718" s="2"/>
      <c r="D718" s="45"/>
      <c r="E718" s="45"/>
      <c r="F718" s="26"/>
      <c r="G718" s="26"/>
      <c r="H718" s="26"/>
      <c r="I718" s="36" t="str">
        <f t="shared" si="34"/>
        <v/>
      </c>
      <c r="J718" s="6"/>
      <c r="K718" s="6"/>
      <c r="L718" s="9"/>
      <c r="M718" s="9"/>
      <c r="N718" s="9"/>
    </row>
    <row r="719" spans="2:14" x14ac:dyDescent="0.25">
      <c r="B719" s="48"/>
      <c r="C719" s="2"/>
      <c r="D719" s="45"/>
      <c r="E719" s="45"/>
      <c r="F719" s="26"/>
      <c r="G719" s="26"/>
      <c r="H719" s="26"/>
      <c r="I719" s="36" t="str">
        <f t="shared" si="34"/>
        <v/>
      </c>
      <c r="J719" s="6"/>
      <c r="K719" s="6"/>
      <c r="L719" s="9"/>
      <c r="M719" s="9"/>
      <c r="N719" s="9"/>
    </row>
    <row r="720" spans="2:14" x14ac:dyDescent="0.25">
      <c r="B720" s="48"/>
      <c r="C720" s="2"/>
      <c r="D720" s="45"/>
      <c r="E720" s="45"/>
      <c r="F720" s="26"/>
      <c r="G720" s="26"/>
      <c r="H720" s="26"/>
      <c r="I720" s="36" t="str">
        <f t="shared" si="34"/>
        <v/>
      </c>
      <c r="J720" s="6"/>
      <c r="K720" s="6"/>
      <c r="L720" s="9"/>
      <c r="M720" s="9"/>
      <c r="N720" s="9"/>
    </row>
    <row r="721" spans="2:14" x14ac:dyDescent="0.25">
      <c r="B721" s="48"/>
      <c r="C721" s="2"/>
      <c r="D721" s="45"/>
      <c r="E721" s="45"/>
      <c r="F721" s="26"/>
      <c r="G721" s="26"/>
      <c r="H721" s="26"/>
      <c r="I721" s="36" t="str">
        <f t="shared" si="34"/>
        <v/>
      </c>
      <c r="J721" s="6"/>
      <c r="K721" s="6"/>
      <c r="L721" s="9"/>
      <c r="M721" s="9"/>
      <c r="N721" s="9"/>
    </row>
    <row r="722" spans="2:14" x14ac:dyDescent="0.25">
      <c r="B722" s="48"/>
      <c r="C722" s="2"/>
      <c r="D722" s="45"/>
      <c r="E722" s="45"/>
      <c r="F722" s="26"/>
      <c r="G722" s="26"/>
      <c r="H722" s="26"/>
      <c r="I722" s="36" t="str">
        <f t="shared" si="34"/>
        <v/>
      </c>
      <c r="J722" s="6"/>
      <c r="K722" s="6"/>
      <c r="L722" s="9"/>
      <c r="M722" s="9"/>
      <c r="N722" s="9"/>
    </row>
    <row r="723" spans="2:14" x14ac:dyDescent="0.25">
      <c r="B723" s="48"/>
      <c r="C723" s="2"/>
      <c r="D723" s="45"/>
      <c r="E723" s="45"/>
      <c r="F723" s="26"/>
      <c r="G723" s="26"/>
      <c r="H723" s="26"/>
      <c r="I723" s="36" t="str">
        <f t="shared" si="34"/>
        <v/>
      </c>
      <c r="J723" s="6"/>
      <c r="K723" s="6"/>
      <c r="L723" s="9"/>
      <c r="M723" s="9"/>
      <c r="N723" s="9"/>
    </row>
    <row r="724" spans="2:14" x14ac:dyDescent="0.25">
      <c r="B724" s="48"/>
      <c r="C724" s="2"/>
      <c r="D724" s="45"/>
      <c r="E724" s="45"/>
      <c r="F724" s="26"/>
      <c r="G724" s="26"/>
      <c r="H724" s="26"/>
      <c r="I724" s="36" t="str">
        <f t="shared" si="34"/>
        <v/>
      </c>
      <c r="J724" s="6"/>
      <c r="K724" s="6"/>
      <c r="L724" s="9"/>
      <c r="M724" s="9"/>
      <c r="N724" s="9"/>
    </row>
    <row r="725" spans="2:14" x14ac:dyDescent="0.25">
      <c r="B725" s="48"/>
      <c r="C725" s="2"/>
      <c r="D725" s="45"/>
      <c r="E725" s="45"/>
      <c r="F725" s="26"/>
      <c r="G725" s="26"/>
      <c r="H725" s="26"/>
      <c r="I725" s="36" t="str">
        <f t="shared" si="34"/>
        <v/>
      </c>
      <c r="J725" s="6"/>
      <c r="K725" s="6"/>
      <c r="L725" s="9"/>
      <c r="M725" s="9"/>
      <c r="N725" s="9"/>
    </row>
    <row r="726" spans="2:14" x14ac:dyDescent="0.25">
      <c r="B726" s="48"/>
      <c r="C726" s="2"/>
      <c r="D726" s="45"/>
      <c r="E726" s="45"/>
      <c r="F726" s="26"/>
      <c r="G726" s="26"/>
      <c r="H726" s="26"/>
      <c r="I726" s="36" t="str">
        <f t="shared" si="34"/>
        <v/>
      </c>
      <c r="J726" s="6"/>
      <c r="K726" s="6"/>
      <c r="L726" s="9"/>
      <c r="M726" s="9"/>
      <c r="N726" s="9"/>
    </row>
    <row r="727" spans="2:14" x14ac:dyDescent="0.25">
      <c r="B727" s="48"/>
      <c r="C727" s="2"/>
      <c r="D727" s="45"/>
      <c r="E727" s="45"/>
      <c r="F727" s="26"/>
      <c r="G727" s="26"/>
      <c r="H727" s="26"/>
      <c r="I727" s="36" t="str">
        <f t="shared" si="34"/>
        <v/>
      </c>
      <c r="J727" s="6"/>
      <c r="K727" s="6"/>
      <c r="L727" s="9"/>
      <c r="M727" s="9"/>
      <c r="N727" s="9"/>
    </row>
    <row r="728" spans="2:14" x14ac:dyDescent="0.25">
      <c r="B728" s="48"/>
      <c r="C728" s="2"/>
      <c r="D728" s="45"/>
      <c r="E728" s="45"/>
      <c r="F728" s="26"/>
      <c r="G728" s="26"/>
      <c r="H728" s="26"/>
      <c r="I728" s="36" t="str">
        <f t="shared" si="34"/>
        <v/>
      </c>
      <c r="J728" s="6"/>
      <c r="K728" s="6"/>
      <c r="L728" s="9"/>
      <c r="M728" s="9"/>
      <c r="N728" s="9"/>
    </row>
    <row r="729" spans="2:14" x14ac:dyDescent="0.25">
      <c r="B729" s="48"/>
      <c r="C729" s="2"/>
      <c r="D729" s="45"/>
      <c r="E729" s="45"/>
      <c r="F729" s="26"/>
      <c r="G729" s="26"/>
      <c r="H729" s="26"/>
      <c r="I729" s="36" t="str">
        <f t="shared" si="34"/>
        <v/>
      </c>
      <c r="J729" s="6"/>
      <c r="K729" s="6"/>
      <c r="L729" s="9"/>
      <c r="M729" s="9"/>
      <c r="N729" s="9"/>
    </row>
    <row r="730" spans="2:14" x14ac:dyDescent="0.25">
      <c r="B730" s="48"/>
      <c r="C730" s="2"/>
      <c r="D730" s="45"/>
      <c r="E730" s="45"/>
      <c r="F730" s="26"/>
      <c r="G730" s="26"/>
      <c r="H730" s="26"/>
      <c r="I730" s="36" t="str">
        <f t="shared" si="34"/>
        <v/>
      </c>
      <c r="J730" s="6"/>
      <c r="K730" s="6"/>
      <c r="L730" s="9"/>
      <c r="M730" s="9"/>
      <c r="N730" s="9"/>
    </row>
    <row r="731" spans="2:14" x14ac:dyDescent="0.25">
      <c r="B731" s="48"/>
      <c r="C731" s="2"/>
      <c r="D731" s="45"/>
      <c r="E731" s="45"/>
      <c r="F731" s="26"/>
      <c r="G731" s="26"/>
      <c r="H731" s="26"/>
      <c r="I731" s="36" t="str">
        <f t="shared" si="34"/>
        <v/>
      </c>
      <c r="J731" s="6"/>
      <c r="K731" s="6"/>
      <c r="L731" s="9"/>
      <c r="M731" s="9"/>
      <c r="N731" s="9"/>
    </row>
    <row r="732" spans="2:14" x14ac:dyDescent="0.25">
      <c r="B732" s="48"/>
      <c r="C732" s="2"/>
      <c r="D732" s="45"/>
      <c r="E732" s="45"/>
      <c r="F732" s="26"/>
      <c r="G732" s="26"/>
      <c r="H732" s="26"/>
      <c r="I732" s="36" t="str">
        <f t="shared" si="34"/>
        <v/>
      </c>
      <c r="J732" s="6"/>
      <c r="K732" s="6"/>
      <c r="L732" s="9"/>
      <c r="M732" s="9"/>
      <c r="N732" s="9"/>
    </row>
    <row r="733" spans="2:14" x14ac:dyDescent="0.25">
      <c r="B733" s="48"/>
      <c r="C733" s="2"/>
      <c r="D733" s="45"/>
      <c r="E733" s="45"/>
      <c r="F733" s="26"/>
      <c r="G733" s="26"/>
      <c r="H733" s="26"/>
      <c r="I733" s="36" t="str">
        <f t="shared" ref="I733:I796" si="35">IF(B733&lt;&gt;"",G733-H733,"")</f>
        <v/>
      </c>
      <c r="J733" s="6"/>
      <c r="K733" s="6"/>
      <c r="L733" s="9"/>
      <c r="M733" s="9"/>
      <c r="N733" s="9"/>
    </row>
    <row r="734" spans="2:14" x14ac:dyDescent="0.25">
      <c r="B734" s="48"/>
      <c r="C734" s="2"/>
      <c r="D734" s="45"/>
      <c r="E734" s="45"/>
      <c r="F734" s="26"/>
      <c r="G734" s="26"/>
      <c r="H734" s="26"/>
      <c r="I734" s="36" t="str">
        <f t="shared" si="35"/>
        <v/>
      </c>
      <c r="J734" s="6"/>
      <c r="K734" s="6"/>
      <c r="L734" s="9"/>
      <c r="M734" s="9"/>
      <c r="N734" s="9"/>
    </row>
    <row r="735" spans="2:14" x14ac:dyDescent="0.25">
      <c r="B735" s="48"/>
      <c r="C735" s="2"/>
      <c r="D735" s="45"/>
      <c r="E735" s="45"/>
      <c r="F735" s="26"/>
      <c r="G735" s="26"/>
      <c r="H735" s="26"/>
      <c r="I735" s="36" t="str">
        <f t="shared" si="35"/>
        <v/>
      </c>
      <c r="J735" s="6"/>
      <c r="K735" s="6"/>
      <c r="L735" s="9"/>
      <c r="M735" s="9"/>
      <c r="N735" s="9"/>
    </row>
    <row r="736" spans="2:14" x14ac:dyDescent="0.25">
      <c r="B736" s="48"/>
      <c r="C736" s="2"/>
      <c r="D736" s="45"/>
      <c r="E736" s="45"/>
      <c r="F736" s="26"/>
      <c r="G736" s="26"/>
      <c r="H736" s="26"/>
      <c r="I736" s="36" t="str">
        <f t="shared" si="35"/>
        <v/>
      </c>
      <c r="J736" s="6"/>
      <c r="K736" s="6"/>
      <c r="L736" s="9"/>
      <c r="M736" s="9"/>
      <c r="N736" s="9"/>
    </row>
    <row r="737" spans="2:14" x14ac:dyDescent="0.25">
      <c r="B737" s="48"/>
      <c r="C737" s="2"/>
      <c r="D737" s="45"/>
      <c r="E737" s="45"/>
      <c r="F737" s="26"/>
      <c r="G737" s="26"/>
      <c r="H737" s="26"/>
      <c r="I737" s="36" t="str">
        <f t="shared" si="35"/>
        <v/>
      </c>
      <c r="J737" s="6"/>
      <c r="K737" s="6"/>
      <c r="L737" s="9"/>
      <c r="M737" s="9"/>
      <c r="N737" s="9"/>
    </row>
    <row r="738" spans="2:14" x14ac:dyDescent="0.25">
      <c r="B738" s="48"/>
      <c r="C738" s="2"/>
      <c r="D738" s="45"/>
      <c r="E738" s="45"/>
      <c r="F738" s="26"/>
      <c r="G738" s="26"/>
      <c r="H738" s="26"/>
      <c r="I738" s="36" t="str">
        <f t="shared" si="35"/>
        <v/>
      </c>
      <c r="J738" s="6"/>
      <c r="K738" s="6"/>
      <c r="L738" s="9"/>
      <c r="M738" s="9"/>
      <c r="N738" s="9"/>
    </row>
    <row r="739" spans="2:14" x14ac:dyDescent="0.25">
      <c r="B739" s="48"/>
      <c r="C739" s="2"/>
      <c r="D739" s="45"/>
      <c r="E739" s="45"/>
      <c r="F739" s="26"/>
      <c r="G739" s="26"/>
      <c r="H739" s="26"/>
      <c r="I739" s="36" t="str">
        <f t="shared" si="35"/>
        <v/>
      </c>
      <c r="J739" s="6"/>
      <c r="K739" s="6"/>
      <c r="L739" s="9"/>
      <c r="M739" s="9"/>
      <c r="N739" s="9"/>
    </row>
    <row r="740" spans="2:14" x14ac:dyDescent="0.25">
      <c r="B740" s="48"/>
      <c r="C740" s="2"/>
      <c r="D740" s="45"/>
      <c r="E740" s="45"/>
      <c r="F740" s="26"/>
      <c r="G740" s="26"/>
      <c r="H740" s="26"/>
      <c r="I740" s="36" t="str">
        <f t="shared" si="35"/>
        <v/>
      </c>
      <c r="J740" s="6"/>
      <c r="K740" s="6"/>
      <c r="L740" s="9"/>
      <c r="M740" s="9"/>
      <c r="N740" s="9"/>
    </row>
    <row r="741" spans="2:14" x14ac:dyDescent="0.25">
      <c r="B741" s="48"/>
      <c r="C741" s="2"/>
      <c r="D741" s="45"/>
      <c r="E741" s="45"/>
      <c r="F741" s="26"/>
      <c r="G741" s="26"/>
      <c r="H741" s="26"/>
      <c r="I741" s="36" t="str">
        <f t="shared" si="35"/>
        <v/>
      </c>
      <c r="J741" s="6"/>
      <c r="K741" s="6"/>
      <c r="L741" s="9"/>
      <c r="M741" s="9"/>
      <c r="N741" s="9"/>
    </row>
    <row r="742" spans="2:14" x14ac:dyDescent="0.25">
      <c r="B742" s="48"/>
      <c r="C742" s="2"/>
      <c r="D742" s="45"/>
      <c r="E742" s="45"/>
      <c r="F742" s="26"/>
      <c r="G742" s="26"/>
      <c r="H742" s="26"/>
      <c r="I742" s="36" t="str">
        <f t="shared" si="35"/>
        <v/>
      </c>
      <c r="J742" s="6"/>
      <c r="K742" s="6"/>
      <c r="L742" s="9"/>
      <c r="M742" s="9"/>
      <c r="N742" s="9"/>
    </row>
    <row r="743" spans="2:14" x14ac:dyDescent="0.25">
      <c r="B743" s="48"/>
      <c r="C743" s="2"/>
      <c r="D743" s="45"/>
      <c r="E743" s="45"/>
      <c r="F743" s="26"/>
      <c r="G743" s="26"/>
      <c r="H743" s="26"/>
      <c r="I743" s="36" t="str">
        <f t="shared" si="35"/>
        <v/>
      </c>
      <c r="J743" s="6"/>
      <c r="K743" s="6"/>
      <c r="L743" s="9"/>
      <c r="M743" s="9"/>
      <c r="N743" s="9"/>
    </row>
    <row r="744" spans="2:14" x14ac:dyDescent="0.25">
      <c r="B744" s="48"/>
      <c r="C744" s="2"/>
      <c r="D744" s="45"/>
      <c r="E744" s="45"/>
      <c r="F744" s="26"/>
      <c r="G744" s="26"/>
      <c r="H744" s="26"/>
      <c r="I744" s="36" t="str">
        <f t="shared" si="35"/>
        <v/>
      </c>
      <c r="J744" s="6"/>
      <c r="K744" s="6"/>
      <c r="L744" s="9"/>
      <c r="M744" s="9"/>
      <c r="N744" s="9"/>
    </row>
    <row r="745" spans="2:14" x14ac:dyDescent="0.25">
      <c r="B745" s="48"/>
      <c r="C745" s="2"/>
      <c r="D745" s="45"/>
      <c r="E745" s="45"/>
      <c r="F745" s="26"/>
      <c r="G745" s="26"/>
      <c r="H745" s="26"/>
      <c r="I745" s="36" t="str">
        <f t="shared" si="35"/>
        <v/>
      </c>
      <c r="J745" s="6"/>
      <c r="K745" s="6"/>
      <c r="L745" s="9"/>
      <c r="M745" s="9"/>
      <c r="N745" s="9"/>
    </row>
    <row r="746" spans="2:14" x14ac:dyDescent="0.25">
      <c r="B746" s="48"/>
      <c r="C746" s="2"/>
      <c r="D746" s="45"/>
      <c r="E746" s="45"/>
      <c r="F746" s="26"/>
      <c r="G746" s="26"/>
      <c r="H746" s="26"/>
      <c r="I746" s="36" t="str">
        <f t="shared" si="35"/>
        <v/>
      </c>
      <c r="J746" s="6"/>
      <c r="K746" s="6"/>
      <c r="L746" s="9"/>
      <c r="M746" s="9"/>
      <c r="N746" s="9"/>
    </row>
    <row r="747" spans="2:14" x14ac:dyDescent="0.25">
      <c r="B747" s="48"/>
      <c r="C747" s="2"/>
      <c r="D747" s="45"/>
      <c r="E747" s="45"/>
      <c r="F747" s="26"/>
      <c r="G747" s="26"/>
      <c r="H747" s="26"/>
      <c r="I747" s="36" t="str">
        <f t="shared" si="35"/>
        <v/>
      </c>
      <c r="J747" s="6"/>
      <c r="K747" s="6"/>
      <c r="L747" s="9"/>
      <c r="M747" s="9"/>
      <c r="N747" s="9"/>
    </row>
    <row r="748" spans="2:14" x14ac:dyDescent="0.25">
      <c r="B748" s="48"/>
      <c r="C748" s="2"/>
      <c r="D748" s="45"/>
      <c r="E748" s="45"/>
      <c r="F748" s="26"/>
      <c r="G748" s="26"/>
      <c r="H748" s="26"/>
      <c r="I748" s="36" t="str">
        <f t="shared" si="35"/>
        <v/>
      </c>
      <c r="J748" s="6"/>
      <c r="K748" s="6"/>
      <c r="L748" s="9"/>
      <c r="M748" s="9"/>
      <c r="N748" s="9"/>
    </row>
    <row r="749" spans="2:14" x14ac:dyDescent="0.25">
      <c r="B749" s="48"/>
      <c r="C749" s="2"/>
      <c r="D749" s="45"/>
      <c r="E749" s="45"/>
      <c r="F749" s="26"/>
      <c r="G749" s="26"/>
      <c r="H749" s="26"/>
      <c r="I749" s="36" t="str">
        <f t="shared" si="35"/>
        <v/>
      </c>
      <c r="J749" s="6"/>
      <c r="K749" s="6"/>
      <c r="L749" s="9"/>
      <c r="M749" s="9"/>
      <c r="N749" s="9"/>
    </row>
    <row r="750" spans="2:14" x14ac:dyDescent="0.25">
      <c r="B750" s="48"/>
      <c r="C750" s="2"/>
      <c r="D750" s="45"/>
      <c r="E750" s="45"/>
      <c r="F750" s="26"/>
      <c r="G750" s="26"/>
      <c r="H750" s="26"/>
      <c r="I750" s="36" t="str">
        <f t="shared" si="35"/>
        <v/>
      </c>
      <c r="J750" s="6"/>
      <c r="K750" s="6"/>
      <c r="L750" s="9"/>
      <c r="M750" s="9"/>
      <c r="N750" s="9"/>
    </row>
    <row r="751" spans="2:14" x14ac:dyDescent="0.25">
      <c r="B751" s="48"/>
      <c r="C751" s="2"/>
      <c r="D751" s="45"/>
      <c r="E751" s="45"/>
      <c r="F751" s="26"/>
      <c r="G751" s="26"/>
      <c r="H751" s="26"/>
      <c r="I751" s="36" t="str">
        <f t="shared" si="35"/>
        <v/>
      </c>
      <c r="J751" s="6"/>
      <c r="K751" s="6"/>
      <c r="L751" s="9"/>
      <c r="M751" s="9"/>
      <c r="N751" s="9"/>
    </row>
    <row r="752" spans="2:14" x14ac:dyDescent="0.25">
      <c r="B752" s="48"/>
      <c r="C752" s="2"/>
      <c r="D752" s="45"/>
      <c r="E752" s="45"/>
      <c r="F752" s="26"/>
      <c r="G752" s="26"/>
      <c r="H752" s="26"/>
      <c r="I752" s="36" t="str">
        <f t="shared" si="35"/>
        <v/>
      </c>
      <c r="J752" s="6"/>
      <c r="K752" s="6"/>
      <c r="L752" s="9"/>
      <c r="M752" s="9"/>
      <c r="N752" s="9"/>
    </row>
    <row r="753" spans="2:14" x14ac:dyDescent="0.25">
      <c r="B753" s="48"/>
      <c r="C753" s="2"/>
      <c r="D753" s="45"/>
      <c r="E753" s="45"/>
      <c r="F753" s="26"/>
      <c r="G753" s="26"/>
      <c r="H753" s="26"/>
      <c r="I753" s="36" t="str">
        <f t="shared" si="35"/>
        <v/>
      </c>
      <c r="J753" s="6"/>
      <c r="K753" s="6"/>
      <c r="L753" s="9"/>
      <c r="M753" s="9"/>
      <c r="N753" s="9"/>
    </row>
    <row r="754" spans="2:14" x14ac:dyDescent="0.25">
      <c r="B754" s="48"/>
      <c r="C754" s="2"/>
      <c r="D754" s="45"/>
      <c r="E754" s="45"/>
      <c r="F754" s="26"/>
      <c r="G754" s="26"/>
      <c r="H754" s="26"/>
      <c r="I754" s="36" t="str">
        <f t="shared" si="35"/>
        <v/>
      </c>
      <c r="J754" s="6"/>
      <c r="K754" s="6"/>
      <c r="L754" s="9"/>
      <c r="M754" s="9"/>
      <c r="N754" s="9"/>
    </row>
    <row r="755" spans="2:14" x14ac:dyDescent="0.25">
      <c r="B755" s="48"/>
      <c r="C755" s="2"/>
      <c r="D755" s="45"/>
      <c r="E755" s="45"/>
      <c r="F755" s="26"/>
      <c r="G755" s="26"/>
      <c r="H755" s="26"/>
      <c r="I755" s="36" t="str">
        <f t="shared" si="35"/>
        <v/>
      </c>
      <c r="J755" s="6"/>
      <c r="K755" s="6"/>
      <c r="L755" s="9"/>
      <c r="M755" s="9"/>
      <c r="N755" s="9"/>
    </row>
    <row r="756" spans="2:14" x14ac:dyDescent="0.25">
      <c r="B756" s="48"/>
      <c r="C756" s="2"/>
      <c r="D756" s="45"/>
      <c r="E756" s="45"/>
      <c r="F756" s="26"/>
      <c r="G756" s="26"/>
      <c r="H756" s="26"/>
      <c r="I756" s="36" t="str">
        <f t="shared" si="35"/>
        <v/>
      </c>
      <c r="J756" s="6"/>
      <c r="K756" s="6"/>
      <c r="L756" s="9"/>
      <c r="M756" s="9"/>
      <c r="N756" s="9"/>
    </row>
    <row r="757" spans="2:14" x14ac:dyDescent="0.25">
      <c r="B757" s="48"/>
      <c r="C757" s="2"/>
      <c r="D757" s="45"/>
      <c r="E757" s="45"/>
      <c r="F757" s="26"/>
      <c r="G757" s="26"/>
      <c r="H757" s="26"/>
      <c r="I757" s="36" t="str">
        <f t="shared" si="35"/>
        <v/>
      </c>
      <c r="J757" s="6"/>
      <c r="K757" s="6"/>
      <c r="L757" s="9"/>
      <c r="M757" s="9"/>
      <c r="N757" s="9"/>
    </row>
    <row r="758" spans="2:14" x14ac:dyDescent="0.25">
      <c r="B758" s="48"/>
      <c r="C758" s="2"/>
      <c r="D758" s="45"/>
      <c r="E758" s="45"/>
      <c r="F758" s="26"/>
      <c r="G758" s="26"/>
      <c r="H758" s="26"/>
      <c r="I758" s="36" t="str">
        <f t="shared" si="35"/>
        <v/>
      </c>
      <c r="J758" s="6"/>
      <c r="K758" s="6"/>
      <c r="L758" s="9"/>
      <c r="M758" s="9"/>
      <c r="N758" s="9"/>
    </row>
    <row r="759" spans="2:14" x14ac:dyDescent="0.25">
      <c r="B759" s="48"/>
      <c r="C759" s="2"/>
      <c r="D759" s="45"/>
      <c r="E759" s="45"/>
      <c r="F759" s="26"/>
      <c r="G759" s="26"/>
      <c r="H759" s="26"/>
      <c r="I759" s="36" t="str">
        <f t="shared" si="35"/>
        <v/>
      </c>
      <c r="J759" s="6"/>
      <c r="K759" s="6"/>
      <c r="L759" s="9"/>
      <c r="M759" s="9"/>
      <c r="N759" s="9"/>
    </row>
    <row r="760" spans="2:14" x14ac:dyDescent="0.25">
      <c r="B760" s="48"/>
      <c r="C760" s="2"/>
      <c r="D760" s="45"/>
      <c r="E760" s="45"/>
      <c r="F760" s="26"/>
      <c r="G760" s="26"/>
      <c r="H760" s="26"/>
      <c r="I760" s="36" t="str">
        <f t="shared" si="35"/>
        <v/>
      </c>
      <c r="J760" s="6"/>
      <c r="K760" s="6"/>
      <c r="L760" s="9"/>
      <c r="M760" s="9"/>
      <c r="N760" s="9"/>
    </row>
    <row r="761" spans="2:14" x14ac:dyDescent="0.25">
      <c r="B761" s="48"/>
      <c r="C761" s="2"/>
      <c r="D761" s="45"/>
      <c r="E761" s="45"/>
      <c r="F761" s="26"/>
      <c r="G761" s="26"/>
      <c r="H761" s="26"/>
      <c r="I761" s="36" t="str">
        <f t="shared" si="35"/>
        <v/>
      </c>
      <c r="J761" s="6"/>
      <c r="K761" s="6"/>
      <c r="L761" s="9"/>
      <c r="M761" s="9"/>
      <c r="N761" s="9"/>
    </row>
    <row r="762" spans="2:14" x14ac:dyDescent="0.25">
      <c r="B762" s="48"/>
      <c r="C762" s="2"/>
      <c r="D762" s="45"/>
      <c r="E762" s="45"/>
      <c r="F762" s="26"/>
      <c r="G762" s="26"/>
      <c r="H762" s="26"/>
      <c r="I762" s="36" t="str">
        <f t="shared" si="35"/>
        <v/>
      </c>
      <c r="J762" s="6"/>
      <c r="K762" s="6"/>
      <c r="L762" s="9"/>
      <c r="M762" s="9"/>
      <c r="N762" s="9"/>
    </row>
    <row r="763" spans="2:14" x14ac:dyDescent="0.25">
      <c r="B763" s="48"/>
      <c r="C763" s="2"/>
      <c r="D763" s="45"/>
      <c r="E763" s="45"/>
      <c r="F763" s="26"/>
      <c r="G763" s="26"/>
      <c r="H763" s="26"/>
      <c r="I763" s="36" t="str">
        <f t="shared" si="35"/>
        <v/>
      </c>
      <c r="J763" s="6"/>
      <c r="K763" s="6"/>
      <c r="L763" s="9"/>
      <c r="M763" s="9"/>
      <c r="N763" s="9"/>
    </row>
    <row r="764" spans="2:14" x14ac:dyDescent="0.25">
      <c r="B764" s="48"/>
      <c r="C764" s="2"/>
      <c r="D764" s="45"/>
      <c r="E764" s="45"/>
      <c r="F764" s="26"/>
      <c r="G764" s="26"/>
      <c r="H764" s="26"/>
      <c r="I764" s="36" t="str">
        <f t="shared" si="35"/>
        <v/>
      </c>
      <c r="J764" s="6"/>
      <c r="K764" s="6"/>
      <c r="L764" s="9"/>
      <c r="M764" s="9"/>
      <c r="N764" s="9"/>
    </row>
    <row r="765" spans="2:14" x14ac:dyDescent="0.25">
      <c r="B765" s="48"/>
      <c r="C765" s="2"/>
      <c r="D765" s="45"/>
      <c r="E765" s="45"/>
      <c r="F765" s="26"/>
      <c r="G765" s="26"/>
      <c r="H765" s="26"/>
      <c r="I765" s="36" t="str">
        <f t="shared" si="35"/>
        <v/>
      </c>
      <c r="J765" s="6"/>
      <c r="K765" s="6"/>
      <c r="L765" s="9"/>
      <c r="M765" s="9"/>
      <c r="N765" s="9"/>
    </row>
    <row r="766" spans="2:14" x14ac:dyDescent="0.25">
      <c r="B766" s="48"/>
      <c r="C766" s="2"/>
      <c r="D766" s="45"/>
      <c r="E766" s="45"/>
      <c r="F766" s="26"/>
      <c r="G766" s="26"/>
      <c r="H766" s="26"/>
      <c r="I766" s="36" t="str">
        <f t="shared" si="35"/>
        <v/>
      </c>
      <c r="J766" s="6"/>
      <c r="K766" s="6"/>
      <c r="L766" s="9"/>
      <c r="M766" s="9"/>
      <c r="N766" s="9"/>
    </row>
    <row r="767" spans="2:14" x14ac:dyDescent="0.25">
      <c r="B767" s="48"/>
      <c r="C767" s="2"/>
      <c r="D767" s="45"/>
      <c r="E767" s="45"/>
      <c r="F767" s="26"/>
      <c r="G767" s="26"/>
      <c r="H767" s="26"/>
      <c r="I767" s="36" t="str">
        <f t="shared" si="35"/>
        <v/>
      </c>
      <c r="J767" s="6"/>
      <c r="K767" s="6"/>
      <c r="L767" s="9"/>
      <c r="M767" s="9"/>
      <c r="N767" s="9"/>
    </row>
    <row r="768" spans="2:14" x14ac:dyDescent="0.25">
      <c r="B768" s="48"/>
      <c r="C768" s="2"/>
      <c r="D768" s="45"/>
      <c r="E768" s="45"/>
      <c r="F768" s="26"/>
      <c r="G768" s="26"/>
      <c r="H768" s="26"/>
      <c r="I768" s="36" t="str">
        <f t="shared" si="35"/>
        <v/>
      </c>
      <c r="J768" s="6"/>
      <c r="K768" s="6"/>
      <c r="L768" s="9"/>
      <c r="M768" s="9"/>
      <c r="N768" s="9"/>
    </row>
    <row r="769" spans="2:14" x14ac:dyDescent="0.25">
      <c r="B769" s="48"/>
      <c r="C769" s="2"/>
      <c r="D769" s="45"/>
      <c r="E769" s="45"/>
      <c r="F769" s="26"/>
      <c r="G769" s="26"/>
      <c r="H769" s="26"/>
      <c r="I769" s="36" t="str">
        <f t="shared" si="35"/>
        <v/>
      </c>
      <c r="J769" s="6"/>
      <c r="K769" s="6"/>
      <c r="L769" s="9"/>
      <c r="M769" s="9"/>
      <c r="N769" s="9"/>
    </row>
    <row r="770" spans="2:14" x14ac:dyDescent="0.25">
      <c r="B770" s="48"/>
      <c r="C770" s="2"/>
      <c r="D770" s="45"/>
      <c r="E770" s="45"/>
      <c r="F770" s="26"/>
      <c r="G770" s="26"/>
      <c r="H770" s="26"/>
      <c r="I770" s="36" t="str">
        <f t="shared" si="35"/>
        <v/>
      </c>
      <c r="J770" s="6"/>
      <c r="K770" s="6"/>
      <c r="L770" s="9"/>
      <c r="M770" s="9"/>
      <c r="N770" s="9"/>
    </row>
    <row r="771" spans="2:14" x14ac:dyDescent="0.25">
      <c r="B771" s="48"/>
      <c r="C771" s="2"/>
      <c r="D771" s="45"/>
      <c r="E771" s="45"/>
      <c r="F771" s="26"/>
      <c r="G771" s="26"/>
      <c r="H771" s="26"/>
      <c r="I771" s="36" t="str">
        <f t="shared" si="35"/>
        <v/>
      </c>
      <c r="J771" s="6"/>
      <c r="K771" s="6"/>
      <c r="L771" s="9"/>
      <c r="M771" s="9"/>
      <c r="N771" s="9"/>
    </row>
    <row r="772" spans="2:14" x14ac:dyDescent="0.25">
      <c r="B772" s="48"/>
      <c r="C772" s="2"/>
      <c r="D772" s="45"/>
      <c r="E772" s="45"/>
      <c r="F772" s="26"/>
      <c r="G772" s="26"/>
      <c r="H772" s="26"/>
      <c r="I772" s="36" t="str">
        <f t="shared" si="35"/>
        <v/>
      </c>
      <c r="J772" s="6"/>
      <c r="K772" s="6"/>
      <c r="L772" s="9"/>
      <c r="M772" s="9"/>
      <c r="N772" s="9"/>
    </row>
    <row r="773" spans="2:14" x14ac:dyDescent="0.25">
      <c r="B773" s="48"/>
      <c r="C773" s="2"/>
      <c r="D773" s="45"/>
      <c r="E773" s="45"/>
      <c r="F773" s="26"/>
      <c r="G773" s="26"/>
      <c r="H773" s="26"/>
      <c r="I773" s="36" t="str">
        <f t="shared" si="35"/>
        <v/>
      </c>
      <c r="J773" s="6"/>
      <c r="K773" s="6"/>
      <c r="L773" s="9"/>
      <c r="M773" s="9"/>
      <c r="N773" s="9"/>
    </row>
    <row r="774" spans="2:14" x14ac:dyDescent="0.25">
      <c r="B774" s="48"/>
      <c r="C774" s="2"/>
      <c r="D774" s="45"/>
      <c r="E774" s="45"/>
      <c r="F774" s="26"/>
      <c r="G774" s="26"/>
      <c r="H774" s="26"/>
      <c r="I774" s="36" t="str">
        <f t="shared" si="35"/>
        <v/>
      </c>
      <c r="J774" s="6"/>
      <c r="K774" s="6"/>
      <c r="L774" s="9"/>
      <c r="M774" s="9"/>
      <c r="N774" s="9"/>
    </row>
    <row r="775" spans="2:14" x14ac:dyDescent="0.25">
      <c r="B775" s="48"/>
      <c r="C775" s="2"/>
      <c r="D775" s="45"/>
      <c r="E775" s="45"/>
      <c r="F775" s="26"/>
      <c r="G775" s="26"/>
      <c r="H775" s="26"/>
      <c r="I775" s="36" t="str">
        <f t="shared" si="35"/>
        <v/>
      </c>
      <c r="J775" s="6"/>
      <c r="K775" s="6"/>
      <c r="L775" s="9"/>
      <c r="M775" s="9"/>
      <c r="N775" s="9"/>
    </row>
    <row r="776" spans="2:14" x14ac:dyDescent="0.25">
      <c r="B776" s="48"/>
      <c r="C776" s="2"/>
      <c r="D776" s="45"/>
      <c r="E776" s="45"/>
      <c r="F776" s="26"/>
      <c r="G776" s="26"/>
      <c r="H776" s="26"/>
      <c r="I776" s="36" t="str">
        <f t="shared" si="35"/>
        <v/>
      </c>
      <c r="J776" s="6"/>
      <c r="K776" s="6"/>
      <c r="L776" s="9"/>
      <c r="M776" s="9"/>
      <c r="N776" s="9"/>
    </row>
    <row r="777" spans="2:14" x14ac:dyDescent="0.25">
      <c r="B777" s="48"/>
      <c r="C777" s="2"/>
      <c r="D777" s="45"/>
      <c r="E777" s="45"/>
      <c r="F777" s="26"/>
      <c r="G777" s="26"/>
      <c r="H777" s="26"/>
      <c r="I777" s="36" t="str">
        <f t="shared" si="35"/>
        <v/>
      </c>
      <c r="J777" s="6"/>
      <c r="K777" s="6"/>
      <c r="L777" s="9"/>
      <c r="M777" s="9"/>
      <c r="N777" s="9"/>
    </row>
    <row r="778" spans="2:14" x14ac:dyDescent="0.25">
      <c r="B778" s="48"/>
      <c r="C778" s="2"/>
      <c r="D778" s="45"/>
      <c r="E778" s="45"/>
      <c r="F778" s="26"/>
      <c r="G778" s="26"/>
      <c r="H778" s="26"/>
      <c r="I778" s="36" t="str">
        <f t="shared" si="35"/>
        <v/>
      </c>
      <c r="J778" s="6"/>
      <c r="K778" s="6"/>
      <c r="L778" s="9"/>
      <c r="M778" s="9"/>
      <c r="N778" s="9"/>
    </row>
    <row r="779" spans="2:14" x14ac:dyDescent="0.25">
      <c r="B779" s="48"/>
      <c r="C779" s="2"/>
      <c r="D779" s="45"/>
      <c r="E779" s="45"/>
      <c r="F779" s="26"/>
      <c r="G779" s="26"/>
      <c r="H779" s="26"/>
      <c r="I779" s="36" t="str">
        <f t="shared" si="35"/>
        <v/>
      </c>
      <c r="J779" s="6"/>
      <c r="K779" s="6"/>
      <c r="L779" s="9"/>
      <c r="M779" s="9"/>
      <c r="N779" s="9"/>
    </row>
    <row r="780" spans="2:14" x14ac:dyDescent="0.25">
      <c r="B780" s="48"/>
      <c r="C780" s="2"/>
      <c r="D780" s="45"/>
      <c r="E780" s="45"/>
      <c r="F780" s="26"/>
      <c r="G780" s="26"/>
      <c r="H780" s="26"/>
      <c r="I780" s="36" t="str">
        <f t="shared" si="35"/>
        <v/>
      </c>
      <c r="J780" s="6"/>
      <c r="K780" s="6"/>
      <c r="L780" s="9"/>
      <c r="M780" s="9"/>
      <c r="N780" s="9"/>
    </row>
    <row r="781" spans="2:14" x14ac:dyDescent="0.25">
      <c r="B781" s="48"/>
      <c r="C781" s="2"/>
      <c r="D781" s="45"/>
      <c r="E781" s="45"/>
      <c r="F781" s="26"/>
      <c r="G781" s="26"/>
      <c r="H781" s="26"/>
      <c r="I781" s="36" t="str">
        <f t="shared" si="35"/>
        <v/>
      </c>
      <c r="J781" s="6"/>
      <c r="K781" s="6"/>
      <c r="L781" s="9"/>
      <c r="M781" s="9"/>
      <c r="N781" s="9"/>
    </row>
    <row r="782" spans="2:14" x14ac:dyDescent="0.25">
      <c r="B782" s="48"/>
      <c r="C782" s="2"/>
      <c r="D782" s="45"/>
      <c r="E782" s="45"/>
      <c r="F782" s="26"/>
      <c r="G782" s="26"/>
      <c r="H782" s="26"/>
      <c r="I782" s="36" t="str">
        <f t="shared" si="35"/>
        <v/>
      </c>
      <c r="J782" s="6"/>
      <c r="K782" s="6"/>
      <c r="L782" s="9"/>
      <c r="M782" s="9"/>
      <c r="N782" s="9"/>
    </row>
    <row r="783" spans="2:14" x14ac:dyDescent="0.25">
      <c r="B783" s="48"/>
      <c r="C783" s="2"/>
      <c r="D783" s="45"/>
      <c r="E783" s="45"/>
      <c r="F783" s="26"/>
      <c r="G783" s="26"/>
      <c r="H783" s="26"/>
      <c r="I783" s="36" t="str">
        <f t="shared" si="35"/>
        <v/>
      </c>
      <c r="J783" s="6"/>
      <c r="K783" s="6"/>
      <c r="L783" s="9"/>
      <c r="M783" s="9"/>
      <c r="N783" s="9"/>
    </row>
    <row r="784" spans="2:14" x14ac:dyDescent="0.25">
      <c r="B784" s="48"/>
      <c r="C784" s="2"/>
      <c r="D784" s="45"/>
      <c r="E784" s="45"/>
      <c r="F784" s="26"/>
      <c r="G784" s="26"/>
      <c r="H784" s="26"/>
      <c r="I784" s="36" t="str">
        <f t="shared" si="35"/>
        <v/>
      </c>
      <c r="J784" s="6"/>
      <c r="K784" s="6"/>
      <c r="L784" s="9"/>
      <c r="M784" s="9"/>
      <c r="N784" s="9"/>
    </row>
    <row r="785" spans="2:14" x14ac:dyDescent="0.25">
      <c r="B785" s="48"/>
      <c r="C785" s="2"/>
      <c r="D785" s="45"/>
      <c r="E785" s="45"/>
      <c r="F785" s="26"/>
      <c r="G785" s="26"/>
      <c r="H785" s="26"/>
      <c r="I785" s="36" t="str">
        <f t="shared" si="35"/>
        <v/>
      </c>
      <c r="J785" s="6"/>
      <c r="K785" s="6"/>
      <c r="L785" s="9"/>
      <c r="M785" s="9"/>
      <c r="N785" s="9"/>
    </row>
    <row r="786" spans="2:14" x14ac:dyDescent="0.25">
      <c r="B786" s="48"/>
      <c r="C786" s="2"/>
      <c r="D786" s="45"/>
      <c r="E786" s="45"/>
      <c r="F786" s="26"/>
      <c r="G786" s="26"/>
      <c r="H786" s="26"/>
      <c r="I786" s="36" t="str">
        <f t="shared" si="35"/>
        <v/>
      </c>
      <c r="J786" s="6"/>
      <c r="K786" s="6"/>
      <c r="L786" s="9"/>
      <c r="M786" s="9"/>
      <c r="N786" s="9"/>
    </row>
    <row r="787" spans="2:14" x14ac:dyDescent="0.25">
      <c r="B787" s="48"/>
      <c r="C787" s="2"/>
      <c r="D787" s="45"/>
      <c r="E787" s="45"/>
      <c r="F787" s="26"/>
      <c r="G787" s="26"/>
      <c r="H787" s="26"/>
      <c r="I787" s="36" t="str">
        <f t="shared" si="35"/>
        <v/>
      </c>
      <c r="J787" s="6"/>
      <c r="K787" s="6"/>
      <c r="L787" s="9"/>
      <c r="M787" s="9"/>
      <c r="N787" s="9"/>
    </row>
    <row r="788" spans="2:14" x14ac:dyDescent="0.25">
      <c r="B788" s="48"/>
      <c r="C788" s="2"/>
      <c r="D788" s="45"/>
      <c r="E788" s="45"/>
      <c r="F788" s="26"/>
      <c r="G788" s="26"/>
      <c r="H788" s="26"/>
      <c r="I788" s="36" t="str">
        <f t="shared" si="35"/>
        <v/>
      </c>
      <c r="J788" s="6"/>
      <c r="K788" s="6"/>
      <c r="L788" s="9"/>
      <c r="M788" s="9"/>
      <c r="N788" s="9"/>
    </row>
    <row r="789" spans="2:14" x14ac:dyDescent="0.25">
      <c r="B789" s="48"/>
      <c r="C789" s="2"/>
      <c r="D789" s="45"/>
      <c r="E789" s="45"/>
      <c r="F789" s="26"/>
      <c r="G789" s="26"/>
      <c r="H789" s="26"/>
      <c r="I789" s="36" t="str">
        <f t="shared" si="35"/>
        <v/>
      </c>
      <c r="J789" s="6"/>
      <c r="K789" s="6"/>
      <c r="L789" s="9"/>
      <c r="M789" s="9"/>
      <c r="N789" s="9"/>
    </row>
    <row r="790" spans="2:14" x14ac:dyDescent="0.25">
      <c r="B790" s="48"/>
      <c r="C790" s="2"/>
      <c r="D790" s="45"/>
      <c r="E790" s="45"/>
      <c r="F790" s="26"/>
      <c r="G790" s="26"/>
      <c r="H790" s="26"/>
      <c r="I790" s="36" t="str">
        <f t="shared" si="35"/>
        <v/>
      </c>
      <c r="J790" s="6"/>
      <c r="K790" s="6"/>
      <c r="L790" s="9"/>
      <c r="M790" s="9"/>
      <c r="N790" s="9"/>
    </row>
    <row r="791" spans="2:14" x14ac:dyDescent="0.25">
      <c r="B791" s="48"/>
      <c r="C791" s="2"/>
      <c r="D791" s="45"/>
      <c r="E791" s="45"/>
      <c r="F791" s="26"/>
      <c r="G791" s="26"/>
      <c r="H791" s="26"/>
      <c r="I791" s="36" t="str">
        <f t="shared" si="35"/>
        <v/>
      </c>
      <c r="J791" s="6"/>
      <c r="K791" s="6"/>
      <c r="L791" s="9"/>
      <c r="M791" s="9"/>
      <c r="N791" s="9"/>
    </row>
    <row r="792" spans="2:14" x14ac:dyDescent="0.25">
      <c r="B792" s="48"/>
      <c r="C792" s="2"/>
      <c r="D792" s="45"/>
      <c r="E792" s="45"/>
      <c r="F792" s="26"/>
      <c r="G792" s="26"/>
      <c r="H792" s="26"/>
      <c r="I792" s="36" t="str">
        <f t="shared" si="35"/>
        <v/>
      </c>
      <c r="J792" s="6"/>
      <c r="K792" s="6"/>
      <c r="L792" s="9"/>
      <c r="M792" s="9"/>
      <c r="N792" s="9"/>
    </row>
    <row r="793" spans="2:14" x14ac:dyDescent="0.25">
      <c r="B793" s="48"/>
      <c r="C793" s="2"/>
      <c r="D793" s="45"/>
      <c r="E793" s="45"/>
      <c r="F793" s="26"/>
      <c r="G793" s="26"/>
      <c r="H793" s="26"/>
      <c r="I793" s="36" t="str">
        <f t="shared" si="35"/>
        <v/>
      </c>
      <c r="J793" s="6"/>
      <c r="K793" s="6"/>
      <c r="L793" s="9"/>
      <c r="M793" s="9"/>
      <c r="N793" s="9"/>
    </row>
    <row r="794" spans="2:14" x14ac:dyDescent="0.25">
      <c r="B794" s="48"/>
      <c r="C794" s="2"/>
      <c r="D794" s="45"/>
      <c r="E794" s="45"/>
      <c r="F794" s="26"/>
      <c r="G794" s="26"/>
      <c r="H794" s="26"/>
      <c r="I794" s="36" t="str">
        <f t="shared" si="35"/>
        <v/>
      </c>
      <c r="J794" s="6"/>
      <c r="K794" s="6"/>
      <c r="L794" s="9"/>
      <c r="M794" s="9"/>
      <c r="N794" s="9"/>
    </row>
    <row r="795" spans="2:14" x14ac:dyDescent="0.25">
      <c r="B795" s="48"/>
      <c r="C795" s="2"/>
      <c r="D795" s="45"/>
      <c r="E795" s="45"/>
      <c r="F795" s="26"/>
      <c r="G795" s="26"/>
      <c r="H795" s="26"/>
      <c r="I795" s="36" t="str">
        <f t="shared" si="35"/>
        <v/>
      </c>
      <c r="J795" s="6"/>
      <c r="K795" s="6"/>
      <c r="L795" s="9"/>
      <c r="M795" s="9"/>
      <c r="N795" s="9"/>
    </row>
    <row r="796" spans="2:14" x14ac:dyDescent="0.25">
      <c r="B796" s="48"/>
      <c r="C796" s="2"/>
      <c r="D796" s="45"/>
      <c r="E796" s="45"/>
      <c r="F796" s="26"/>
      <c r="G796" s="26"/>
      <c r="H796" s="26"/>
      <c r="I796" s="36" t="str">
        <f t="shared" si="35"/>
        <v/>
      </c>
      <c r="J796" s="6"/>
      <c r="K796" s="6"/>
      <c r="L796" s="9"/>
      <c r="M796" s="9"/>
      <c r="N796" s="9"/>
    </row>
    <row r="797" spans="2:14" x14ac:dyDescent="0.25">
      <c r="B797" s="48"/>
      <c r="C797" s="2"/>
      <c r="D797" s="45"/>
      <c r="E797" s="45"/>
      <c r="F797" s="26"/>
      <c r="G797" s="26"/>
      <c r="H797" s="26"/>
      <c r="I797" s="36" t="str">
        <f t="shared" ref="I797:I860" si="36">IF(B797&lt;&gt;"",G797-H797,"")</f>
        <v/>
      </c>
      <c r="J797" s="6"/>
      <c r="K797" s="6"/>
      <c r="L797" s="9"/>
      <c r="M797" s="9"/>
      <c r="N797" s="9"/>
    </row>
    <row r="798" spans="2:14" x14ac:dyDescent="0.25">
      <c r="B798" s="48"/>
      <c r="C798" s="2"/>
      <c r="D798" s="45"/>
      <c r="E798" s="45"/>
      <c r="F798" s="26"/>
      <c r="G798" s="26"/>
      <c r="H798" s="26"/>
      <c r="I798" s="36" t="str">
        <f t="shared" si="36"/>
        <v/>
      </c>
      <c r="J798" s="6"/>
      <c r="K798" s="6"/>
      <c r="L798" s="9"/>
      <c r="M798" s="9"/>
      <c r="N798" s="9"/>
    </row>
    <row r="799" spans="2:14" x14ac:dyDescent="0.25">
      <c r="B799" s="48"/>
      <c r="C799" s="2"/>
      <c r="D799" s="45"/>
      <c r="E799" s="45"/>
      <c r="F799" s="26"/>
      <c r="G799" s="26"/>
      <c r="H799" s="26"/>
      <c r="I799" s="36" t="str">
        <f t="shared" si="36"/>
        <v/>
      </c>
      <c r="J799" s="6"/>
      <c r="K799" s="6"/>
      <c r="L799" s="9"/>
      <c r="M799" s="9"/>
      <c r="N799" s="9"/>
    </row>
    <row r="800" spans="2:14" x14ac:dyDescent="0.25">
      <c r="B800" s="48"/>
      <c r="C800" s="2"/>
      <c r="D800" s="45"/>
      <c r="E800" s="45"/>
      <c r="F800" s="26"/>
      <c r="G800" s="26"/>
      <c r="H800" s="26"/>
      <c r="I800" s="36" t="str">
        <f t="shared" si="36"/>
        <v/>
      </c>
      <c r="J800" s="6"/>
      <c r="K800" s="6"/>
      <c r="L800" s="9"/>
      <c r="M800" s="9"/>
      <c r="N800" s="9"/>
    </row>
    <row r="801" spans="2:14" x14ac:dyDescent="0.25">
      <c r="B801" s="48"/>
      <c r="C801" s="2"/>
      <c r="D801" s="45"/>
      <c r="E801" s="45"/>
      <c r="F801" s="26"/>
      <c r="G801" s="26"/>
      <c r="H801" s="26"/>
      <c r="I801" s="36" t="str">
        <f t="shared" si="36"/>
        <v/>
      </c>
      <c r="J801" s="6"/>
      <c r="K801" s="6"/>
      <c r="L801" s="9"/>
      <c r="M801" s="9"/>
      <c r="N801" s="9"/>
    </row>
    <row r="802" spans="2:14" x14ac:dyDescent="0.25">
      <c r="B802" s="48"/>
      <c r="C802" s="2"/>
      <c r="D802" s="45"/>
      <c r="E802" s="45"/>
      <c r="F802" s="26"/>
      <c r="G802" s="26"/>
      <c r="H802" s="26"/>
      <c r="I802" s="36" t="str">
        <f t="shared" si="36"/>
        <v/>
      </c>
      <c r="J802" s="6"/>
      <c r="K802" s="6"/>
      <c r="L802" s="9"/>
      <c r="M802" s="9"/>
      <c r="N802" s="9"/>
    </row>
    <row r="803" spans="2:14" x14ac:dyDescent="0.25">
      <c r="B803" s="48"/>
      <c r="C803" s="2"/>
      <c r="D803" s="45"/>
      <c r="E803" s="45"/>
      <c r="F803" s="26"/>
      <c r="G803" s="26"/>
      <c r="H803" s="26"/>
      <c r="I803" s="36" t="str">
        <f t="shared" si="36"/>
        <v/>
      </c>
      <c r="J803" s="6"/>
      <c r="K803" s="6"/>
      <c r="L803" s="9"/>
      <c r="M803" s="9"/>
      <c r="N803" s="9"/>
    </row>
    <row r="804" spans="2:14" x14ac:dyDescent="0.25">
      <c r="B804" s="48"/>
      <c r="C804" s="2"/>
      <c r="D804" s="45"/>
      <c r="E804" s="45"/>
      <c r="F804" s="26"/>
      <c r="G804" s="26"/>
      <c r="H804" s="26"/>
      <c r="I804" s="36" t="str">
        <f t="shared" si="36"/>
        <v/>
      </c>
      <c r="J804" s="6"/>
      <c r="K804" s="6"/>
      <c r="L804" s="9"/>
      <c r="M804" s="9"/>
      <c r="N804" s="9"/>
    </row>
    <row r="805" spans="2:14" x14ac:dyDescent="0.25">
      <c r="B805" s="48"/>
      <c r="C805" s="2"/>
      <c r="D805" s="45"/>
      <c r="E805" s="45"/>
      <c r="F805" s="26"/>
      <c r="G805" s="26"/>
      <c r="H805" s="26"/>
      <c r="I805" s="36" t="str">
        <f t="shared" si="36"/>
        <v/>
      </c>
      <c r="J805" s="6"/>
      <c r="K805" s="6"/>
      <c r="L805" s="9"/>
      <c r="M805" s="9"/>
      <c r="N805" s="9"/>
    </row>
    <row r="806" spans="2:14" x14ac:dyDescent="0.25">
      <c r="B806" s="48"/>
      <c r="C806" s="2"/>
      <c r="D806" s="45"/>
      <c r="E806" s="45"/>
      <c r="F806" s="26"/>
      <c r="G806" s="26"/>
      <c r="H806" s="26"/>
      <c r="I806" s="36" t="str">
        <f t="shared" si="36"/>
        <v/>
      </c>
      <c r="J806" s="6"/>
      <c r="K806" s="6"/>
      <c r="L806" s="9"/>
      <c r="M806" s="9"/>
      <c r="N806" s="9"/>
    </row>
    <row r="807" spans="2:14" x14ac:dyDescent="0.25">
      <c r="B807" s="48"/>
      <c r="C807" s="2"/>
      <c r="D807" s="45"/>
      <c r="E807" s="45"/>
      <c r="F807" s="26"/>
      <c r="G807" s="26"/>
      <c r="H807" s="26"/>
      <c r="I807" s="36" t="str">
        <f t="shared" si="36"/>
        <v/>
      </c>
      <c r="J807" s="6"/>
      <c r="K807" s="6"/>
      <c r="L807" s="9"/>
      <c r="M807" s="9"/>
      <c r="N807" s="9"/>
    </row>
    <row r="808" spans="2:14" x14ac:dyDescent="0.25">
      <c r="B808" s="48"/>
      <c r="C808" s="2"/>
      <c r="D808" s="45"/>
      <c r="E808" s="45"/>
      <c r="F808" s="26"/>
      <c r="G808" s="26"/>
      <c r="H808" s="26"/>
      <c r="I808" s="36" t="str">
        <f t="shared" si="36"/>
        <v/>
      </c>
      <c r="J808" s="6"/>
      <c r="K808" s="6"/>
      <c r="L808" s="9"/>
      <c r="M808" s="9"/>
      <c r="N808" s="9"/>
    </row>
    <row r="809" spans="2:14" x14ac:dyDescent="0.25">
      <c r="B809" s="48"/>
      <c r="C809" s="2"/>
      <c r="D809" s="45"/>
      <c r="E809" s="45"/>
      <c r="F809" s="26"/>
      <c r="G809" s="26"/>
      <c r="H809" s="26"/>
      <c r="I809" s="36" t="str">
        <f t="shared" si="36"/>
        <v/>
      </c>
      <c r="J809" s="6"/>
      <c r="K809" s="6"/>
      <c r="L809" s="9"/>
      <c r="M809" s="9"/>
      <c r="N809" s="9"/>
    </row>
    <row r="810" spans="2:14" x14ac:dyDescent="0.25">
      <c r="B810" s="48"/>
      <c r="C810" s="2"/>
      <c r="D810" s="45"/>
      <c r="E810" s="45"/>
      <c r="F810" s="26"/>
      <c r="G810" s="26"/>
      <c r="H810" s="26"/>
      <c r="I810" s="36" t="str">
        <f t="shared" si="36"/>
        <v/>
      </c>
      <c r="J810" s="6"/>
      <c r="K810" s="6"/>
      <c r="L810" s="9"/>
      <c r="M810" s="9"/>
      <c r="N810" s="9"/>
    </row>
    <row r="811" spans="2:14" x14ac:dyDescent="0.25">
      <c r="B811" s="48"/>
      <c r="C811" s="2"/>
      <c r="D811" s="45"/>
      <c r="E811" s="45"/>
      <c r="F811" s="26"/>
      <c r="G811" s="26"/>
      <c r="H811" s="26"/>
      <c r="I811" s="36" t="str">
        <f t="shared" si="36"/>
        <v/>
      </c>
      <c r="J811" s="6"/>
      <c r="K811" s="6"/>
      <c r="L811" s="9"/>
      <c r="M811" s="9"/>
      <c r="N811" s="9"/>
    </row>
    <row r="812" spans="2:14" x14ac:dyDescent="0.25">
      <c r="B812" s="48"/>
      <c r="C812" s="2"/>
      <c r="D812" s="45"/>
      <c r="E812" s="45"/>
      <c r="F812" s="26"/>
      <c r="G812" s="26"/>
      <c r="H812" s="26"/>
      <c r="I812" s="36" t="str">
        <f t="shared" si="36"/>
        <v/>
      </c>
      <c r="J812" s="6"/>
      <c r="K812" s="6"/>
      <c r="L812" s="9"/>
      <c r="M812" s="9"/>
      <c r="N812" s="9"/>
    </row>
    <row r="813" spans="2:14" x14ac:dyDescent="0.25">
      <c r="B813" s="48"/>
      <c r="C813" s="2"/>
      <c r="D813" s="45"/>
      <c r="E813" s="45"/>
      <c r="F813" s="26"/>
      <c r="G813" s="26"/>
      <c r="H813" s="26"/>
      <c r="I813" s="36" t="str">
        <f t="shared" si="36"/>
        <v/>
      </c>
      <c r="J813" s="6"/>
      <c r="K813" s="6"/>
      <c r="L813" s="9"/>
      <c r="M813" s="9"/>
      <c r="N813" s="9"/>
    </row>
    <row r="814" spans="2:14" x14ac:dyDescent="0.25">
      <c r="B814" s="48"/>
      <c r="C814" s="2"/>
      <c r="D814" s="45"/>
      <c r="E814" s="45"/>
      <c r="F814" s="26"/>
      <c r="G814" s="26"/>
      <c r="H814" s="26"/>
      <c r="I814" s="36" t="str">
        <f t="shared" si="36"/>
        <v/>
      </c>
      <c r="J814" s="6"/>
      <c r="K814" s="6"/>
      <c r="L814" s="9"/>
      <c r="M814" s="9"/>
      <c r="N814" s="9"/>
    </row>
    <row r="815" spans="2:14" x14ac:dyDescent="0.25">
      <c r="B815" s="48"/>
      <c r="C815" s="2"/>
      <c r="D815" s="45"/>
      <c r="E815" s="45"/>
      <c r="F815" s="26"/>
      <c r="G815" s="26"/>
      <c r="H815" s="26"/>
      <c r="I815" s="36" t="str">
        <f t="shared" si="36"/>
        <v/>
      </c>
      <c r="J815" s="6"/>
      <c r="K815" s="6"/>
      <c r="L815" s="9"/>
      <c r="M815" s="9"/>
      <c r="N815" s="9"/>
    </row>
    <row r="816" spans="2:14" x14ac:dyDescent="0.25">
      <c r="B816" s="48"/>
      <c r="C816" s="2"/>
      <c r="D816" s="45"/>
      <c r="E816" s="45"/>
      <c r="F816" s="26"/>
      <c r="G816" s="26"/>
      <c r="H816" s="26"/>
      <c r="I816" s="36" t="str">
        <f t="shared" si="36"/>
        <v/>
      </c>
      <c r="J816" s="6"/>
      <c r="K816" s="6"/>
      <c r="L816" s="9"/>
      <c r="M816" s="9"/>
      <c r="N816" s="9"/>
    </row>
    <row r="817" spans="2:14" x14ac:dyDescent="0.25">
      <c r="B817" s="48"/>
      <c r="C817" s="2"/>
      <c r="D817" s="45"/>
      <c r="E817" s="45"/>
      <c r="F817" s="26"/>
      <c r="G817" s="26"/>
      <c r="H817" s="26"/>
      <c r="I817" s="36" t="str">
        <f t="shared" si="36"/>
        <v/>
      </c>
      <c r="J817" s="6"/>
      <c r="K817" s="6"/>
      <c r="L817" s="9"/>
      <c r="M817" s="9"/>
      <c r="N817" s="9"/>
    </row>
    <row r="818" spans="2:14" x14ac:dyDescent="0.25">
      <c r="B818" s="48"/>
      <c r="C818" s="2"/>
      <c r="D818" s="45"/>
      <c r="E818" s="45"/>
      <c r="F818" s="26"/>
      <c r="G818" s="26"/>
      <c r="H818" s="26"/>
      <c r="I818" s="36" t="str">
        <f t="shared" si="36"/>
        <v/>
      </c>
      <c r="J818" s="6"/>
      <c r="K818" s="6"/>
      <c r="L818" s="9"/>
      <c r="M818" s="9"/>
      <c r="N818" s="9"/>
    </row>
    <row r="819" spans="2:14" x14ac:dyDescent="0.25">
      <c r="B819" s="48"/>
      <c r="C819" s="2"/>
      <c r="D819" s="45"/>
      <c r="E819" s="45"/>
      <c r="F819" s="26"/>
      <c r="G819" s="26"/>
      <c r="H819" s="26"/>
      <c r="I819" s="36" t="str">
        <f t="shared" si="36"/>
        <v/>
      </c>
      <c r="J819" s="6"/>
      <c r="K819" s="6"/>
      <c r="L819" s="9"/>
      <c r="M819" s="9"/>
      <c r="N819" s="9"/>
    </row>
    <row r="820" spans="2:14" x14ac:dyDescent="0.25">
      <c r="B820" s="48"/>
      <c r="C820" s="2"/>
      <c r="D820" s="45"/>
      <c r="E820" s="45"/>
      <c r="F820" s="26"/>
      <c r="G820" s="26"/>
      <c r="H820" s="26"/>
      <c r="I820" s="36" t="str">
        <f t="shared" si="36"/>
        <v/>
      </c>
      <c r="J820" s="6"/>
      <c r="K820" s="6"/>
      <c r="L820" s="9"/>
      <c r="M820" s="9"/>
      <c r="N820" s="9"/>
    </row>
    <row r="821" spans="2:14" x14ac:dyDescent="0.25">
      <c r="B821" s="48"/>
      <c r="C821" s="2"/>
      <c r="D821" s="45"/>
      <c r="E821" s="45"/>
      <c r="F821" s="26"/>
      <c r="G821" s="26"/>
      <c r="H821" s="26"/>
      <c r="I821" s="36" t="str">
        <f t="shared" si="36"/>
        <v/>
      </c>
      <c r="J821" s="6"/>
      <c r="K821" s="6"/>
      <c r="L821" s="9"/>
      <c r="M821" s="9"/>
      <c r="N821" s="9"/>
    </row>
    <row r="822" spans="2:14" x14ac:dyDescent="0.25">
      <c r="B822" s="48"/>
      <c r="C822" s="2"/>
      <c r="D822" s="45"/>
      <c r="E822" s="45"/>
      <c r="F822" s="26"/>
      <c r="G822" s="26"/>
      <c r="H822" s="26"/>
      <c r="I822" s="36" t="str">
        <f t="shared" si="36"/>
        <v/>
      </c>
      <c r="J822" s="6"/>
      <c r="K822" s="6"/>
      <c r="L822" s="9"/>
      <c r="M822" s="9"/>
      <c r="N822" s="9"/>
    </row>
    <row r="823" spans="2:14" x14ac:dyDescent="0.25">
      <c r="B823" s="48"/>
      <c r="C823" s="2"/>
      <c r="D823" s="45"/>
      <c r="E823" s="45"/>
      <c r="F823" s="26"/>
      <c r="G823" s="26"/>
      <c r="H823" s="26"/>
      <c r="I823" s="36" t="str">
        <f t="shared" si="36"/>
        <v/>
      </c>
      <c r="J823" s="6"/>
      <c r="K823" s="6"/>
      <c r="L823" s="9"/>
      <c r="M823" s="9"/>
      <c r="N823" s="9"/>
    </row>
    <row r="824" spans="2:14" x14ac:dyDescent="0.25">
      <c r="B824" s="48"/>
      <c r="C824" s="2"/>
      <c r="D824" s="45"/>
      <c r="E824" s="45"/>
      <c r="F824" s="26"/>
      <c r="G824" s="26"/>
      <c r="H824" s="26"/>
      <c r="I824" s="36" t="str">
        <f t="shared" si="36"/>
        <v/>
      </c>
      <c r="J824" s="6"/>
      <c r="K824" s="6"/>
      <c r="L824" s="9"/>
      <c r="M824" s="9"/>
      <c r="N824" s="9"/>
    </row>
    <row r="825" spans="2:14" x14ac:dyDescent="0.25">
      <c r="B825" s="48"/>
      <c r="C825" s="2"/>
      <c r="D825" s="45"/>
      <c r="E825" s="45"/>
      <c r="F825" s="26"/>
      <c r="G825" s="26"/>
      <c r="H825" s="26"/>
      <c r="I825" s="36" t="str">
        <f t="shared" si="36"/>
        <v/>
      </c>
      <c r="J825" s="6"/>
      <c r="K825" s="6"/>
      <c r="L825" s="9"/>
      <c r="M825" s="9"/>
      <c r="N825" s="9"/>
    </row>
    <row r="826" spans="2:14" x14ac:dyDescent="0.25">
      <c r="B826" s="48"/>
      <c r="C826" s="2"/>
      <c r="D826" s="45"/>
      <c r="E826" s="45"/>
      <c r="F826" s="26"/>
      <c r="G826" s="26"/>
      <c r="H826" s="26"/>
      <c r="I826" s="36" t="str">
        <f t="shared" si="36"/>
        <v/>
      </c>
      <c r="J826" s="6"/>
      <c r="K826" s="6"/>
      <c r="L826" s="9"/>
      <c r="M826" s="9"/>
      <c r="N826" s="9"/>
    </row>
    <row r="827" spans="2:14" x14ac:dyDescent="0.25">
      <c r="B827" s="48"/>
      <c r="C827" s="2"/>
      <c r="D827" s="45"/>
      <c r="E827" s="45"/>
      <c r="F827" s="26"/>
      <c r="G827" s="26"/>
      <c r="H827" s="26"/>
      <c r="I827" s="36" t="str">
        <f t="shared" si="36"/>
        <v/>
      </c>
      <c r="J827" s="6"/>
      <c r="K827" s="6"/>
      <c r="L827" s="9"/>
      <c r="M827" s="9"/>
      <c r="N827" s="9"/>
    </row>
    <row r="828" spans="2:14" x14ac:dyDescent="0.25">
      <c r="B828" s="48"/>
      <c r="C828" s="2"/>
      <c r="D828" s="45"/>
      <c r="E828" s="45"/>
      <c r="F828" s="26"/>
      <c r="G828" s="26"/>
      <c r="H828" s="26"/>
      <c r="I828" s="36" t="str">
        <f t="shared" si="36"/>
        <v/>
      </c>
      <c r="J828" s="6"/>
      <c r="K828" s="6"/>
      <c r="L828" s="9"/>
      <c r="M828" s="9"/>
      <c r="N828" s="9"/>
    </row>
    <row r="829" spans="2:14" x14ac:dyDescent="0.25">
      <c r="B829" s="48"/>
      <c r="C829" s="2"/>
      <c r="D829" s="45"/>
      <c r="E829" s="45"/>
      <c r="F829" s="26"/>
      <c r="G829" s="26"/>
      <c r="H829" s="26"/>
      <c r="I829" s="36" t="str">
        <f t="shared" si="36"/>
        <v/>
      </c>
      <c r="J829" s="6"/>
      <c r="K829" s="6"/>
      <c r="L829" s="9"/>
      <c r="M829" s="9"/>
      <c r="N829" s="9"/>
    </row>
    <row r="830" spans="2:14" x14ac:dyDescent="0.25">
      <c r="B830" s="48"/>
      <c r="C830" s="2"/>
      <c r="D830" s="45"/>
      <c r="E830" s="45"/>
      <c r="F830" s="26"/>
      <c r="G830" s="26"/>
      <c r="H830" s="26"/>
      <c r="I830" s="36" t="str">
        <f t="shared" si="36"/>
        <v/>
      </c>
      <c r="J830" s="6"/>
      <c r="K830" s="6"/>
      <c r="L830" s="9"/>
      <c r="M830" s="9"/>
      <c r="N830" s="9"/>
    </row>
    <row r="831" spans="2:14" x14ac:dyDescent="0.25">
      <c r="B831" s="48"/>
      <c r="C831" s="2"/>
      <c r="D831" s="45"/>
      <c r="E831" s="45"/>
      <c r="F831" s="26"/>
      <c r="G831" s="26"/>
      <c r="H831" s="26"/>
      <c r="I831" s="36" t="str">
        <f t="shared" si="36"/>
        <v/>
      </c>
      <c r="J831" s="6"/>
      <c r="K831" s="6"/>
      <c r="L831" s="9"/>
      <c r="M831" s="9"/>
      <c r="N831" s="9"/>
    </row>
    <row r="832" spans="2:14" x14ac:dyDescent="0.25">
      <c r="B832" s="48"/>
      <c r="C832" s="2"/>
      <c r="D832" s="45"/>
      <c r="E832" s="45"/>
      <c r="F832" s="26"/>
      <c r="G832" s="26"/>
      <c r="H832" s="26"/>
      <c r="I832" s="36" t="str">
        <f t="shared" si="36"/>
        <v/>
      </c>
      <c r="J832" s="6"/>
      <c r="K832" s="6"/>
      <c r="L832" s="9"/>
      <c r="M832" s="9"/>
      <c r="N832" s="9"/>
    </row>
    <row r="833" spans="2:14" x14ac:dyDescent="0.25">
      <c r="B833" s="48"/>
      <c r="C833" s="2"/>
      <c r="D833" s="45"/>
      <c r="E833" s="45"/>
      <c r="F833" s="26"/>
      <c r="G833" s="26"/>
      <c r="H833" s="26"/>
      <c r="I833" s="36" t="str">
        <f t="shared" si="36"/>
        <v/>
      </c>
      <c r="J833" s="6"/>
      <c r="K833" s="6"/>
      <c r="L833" s="9"/>
      <c r="M833" s="9"/>
      <c r="N833" s="9"/>
    </row>
    <row r="834" spans="2:14" x14ac:dyDescent="0.25">
      <c r="B834" s="48"/>
      <c r="C834" s="2"/>
      <c r="D834" s="45"/>
      <c r="E834" s="45"/>
      <c r="F834" s="26"/>
      <c r="G834" s="26"/>
      <c r="H834" s="26"/>
      <c r="I834" s="36" t="str">
        <f t="shared" si="36"/>
        <v/>
      </c>
      <c r="J834" s="6"/>
      <c r="K834" s="6"/>
      <c r="L834" s="9"/>
      <c r="M834" s="9"/>
      <c r="N834" s="9"/>
    </row>
    <row r="835" spans="2:14" x14ac:dyDescent="0.25">
      <c r="B835" s="48"/>
      <c r="C835" s="2"/>
      <c r="D835" s="45"/>
      <c r="E835" s="45"/>
      <c r="F835" s="26"/>
      <c r="G835" s="26"/>
      <c r="H835" s="26"/>
      <c r="I835" s="36" t="str">
        <f t="shared" si="36"/>
        <v/>
      </c>
      <c r="J835" s="6"/>
      <c r="K835" s="6"/>
      <c r="L835" s="9"/>
      <c r="M835" s="9"/>
      <c r="N835" s="9"/>
    </row>
    <row r="836" spans="2:14" x14ac:dyDescent="0.25">
      <c r="B836" s="48"/>
      <c r="C836" s="2"/>
      <c r="D836" s="45"/>
      <c r="E836" s="45"/>
      <c r="F836" s="26"/>
      <c r="G836" s="26"/>
      <c r="H836" s="26"/>
      <c r="I836" s="36" t="str">
        <f t="shared" si="36"/>
        <v/>
      </c>
      <c r="J836" s="6"/>
      <c r="K836" s="6"/>
      <c r="L836" s="9"/>
      <c r="M836" s="9"/>
      <c r="N836" s="9"/>
    </row>
    <row r="837" spans="2:14" x14ac:dyDescent="0.25">
      <c r="B837" s="48"/>
      <c r="C837" s="2"/>
      <c r="D837" s="45"/>
      <c r="E837" s="45"/>
      <c r="F837" s="26"/>
      <c r="G837" s="26"/>
      <c r="H837" s="26"/>
      <c r="I837" s="36" t="str">
        <f t="shared" si="36"/>
        <v/>
      </c>
      <c r="J837" s="6"/>
      <c r="K837" s="6"/>
      <c r="L837" s="9"/>
      <c r="M837" s="9"/>
      <c r="N837" s="9"/>
    </row>
    <row r="838" spans="2:14" x14ac:dyDescent="0.25">
      <c r="B838" s="48"/>
      <c r="C838" s="2"/>
      <c r="D838" s="45"/>
      <c r="E838" s="45"/>
      <c r="F838" s="26"/>
      <c r="G838" s="26"/>
      <c r="H838" s="26"/>
      <c r="I838" s="36" t="str">
        <f t="shared" si="36"/>
        <v/>
      </c>
      <c r="J838" s="6"/>
      <c r="K838" s="6"/>
      <c r="L838" s="9"/>
      <c r="M838" s="9"/>
      <c r="N838" s="9"/>
    </row>
    <row r="839" spans="2:14" x14ac:dyDescent="0.25">
      <c r="B839" s="48"/>
      <c r="C839" s="2"/>
      <c r="D839" s="45"/>
      <c r="E839" s="45"/>
      <c r="F839" s="26"/>
      <c r="G839" s="26"/>
      <c r="H839" s="26"/>
      <c r="I839" s="36" t="str">
        <f t="shared" si="36"/>
        <v/>
      </c>
      <c r="J839" s="6"/>
      <c r="K839" s="6"/>
      <c r="L839" s="9"/>
      <c r="M839" s="9"/>
      <c r="N839" s="9"/>
    </row>
    <row r="840" spans="2:14" x14ac:dyDescent="0.25">
      <c r="B840" s="48"/>
      <c r="C840" s="2"/>
      <c r="D840" s="45"/>
      <c r="E840" s="45"/>
      <c r="F840" s="26"/>
      <c r="G840" s="26"/>
      <c r="H840" s="26"/>
      <c r="I840" s="36" t="str">
        <f t="shared" si="36"/>
        <v/>
      </c>
      <c r="J840" s="6"/>
      <c r="K840" s="6"/>
      <c r="L840" s="9"/>
      <c r="M840" s="9"/>
      <c r="N840" s="9"/>
    </row>
    <row r="841" spans="2:14" x14ac:dyDescent="0.25">
      <c r="B841" s="48"/>
      <c r="C841" s="2"/>
      <c r="D841" s="45"/>
      <c r="E841" s="45"/>
      <c r="F841" s="26"/>
      <c r="G841" s="26"/>
      <c r="H841" s="26"/>
      <c r="I841" s="36" t="str">
        <f t="shared" si="36"/>
        <v/>
      </c>
      <c r="J841" s="6"/>
      <c r="K841" s="6"/>
      <c r="L841" s="9"/>
      <c r="M841" s="9"/>
      <c r="N841" s="9"/>
    </row>
    <row r="842" spans="2:14" x14ac:dyDescent="0.25">
      <c r="B842" s="48"/>
      <c r="C842" s="2"/>
      <c r="D842" s="45"/>
      <c r="E842" s="45"/>
      <c r="F842" s="26"/>
      <c r="G842" s="26"/>
      <c r="H842" s="26"/>
      <c r="I842" s="36" t="str">
        <f t="shared" si="36"/>
        <v/>
      </c>
      <c r="J842" s="6"/>
      <c r="K842" s="6"/>
      <c r="L842" s="9"/>
      <c r="M842" s="9"/>
      <c r="N842" s="9"/>
    </row>
    <row r="843" spans="2:14" x14ac:dyDescent="0.25">
      <c r="B843" s="48"/>
      <c r="C843" s="2"/>
      <c r="D843" s="45"/>
      <c r="E843" s="45"/>
      <c r="F843" s="26"/>
      <c r="G843" s="26"/>
      <c r="H843" s="26"/>
      <c r="I843" s="36" t="str">
        <f t="shared" si="36"/>
        <v/>
      </c>
      <c r="J843" s="6"/>
      <c r="K843" s="6"/>
      <c r="L843" s="9"/>
      <c r="M843" s="9"/>
      <c r="N843" s="9"/>
    </row>
    <row r="844" spans="2:14" x14ac:dyDescent="0.25">
      <c r="B844" s="48"/>
      <c r="C844" s="2"/>
      <c r="D844" s="45"/>
      <c r="E844" s="45"/>
      <c r="F844" s="26"/>
      <c r="G844" s="26"/>
      <c r="H844" s="26"/>
      <c r="I844" s="36" t="str">
        <f t="shared" si="36"/>
        <v/>
      </c>
      <c r="J844" s="6"/>
      <c r="K844" s="6"/>
      <c r="L844" s="9"/>
      <c r="M844" s="9"/>
      <c r="N844" s="9"/>
    </row>
    <row r="845" spans="2:14" x14ac:dyDescent="0.25">
      <c r="B845" s="48"/>
      <c r="C845" s="2"/>
      <c r="D845" s="45"/>
      <c r="E845" s="45"/>
      <c r="F845" s="26"/>
      <c r="G845" s="26"/>
      <c r="H845" s="26"/>
      <c r="I845" s="36" t="str">
        <f t="shared" si="36"/>
        <v/>
      </c>
      <c r="J845" s="6"/>
      <c r="K845" s="6"/>
      <c r="L845" s="9"/>
      <c r="M845" s="9"/>
      <c r="N845" s="9"/>
    </row>
    <row r="846" spans="2:14" x14ac:dyDescent="0.25">
      <c r="B846" s="48"/>
      <c r="C846" s="2"/>
      <c r="D846" s="45"/>
      <c r="E846" s="45"/>
      <c r="F846" s="26"/>
      <c r="G846" s="26"/>
      <c r="H846" s="26"/>
      <c r="I846" s="36" t="str">
        <f t="shared" si="36"/>
        <v/>
      </c>
      <c r="J846" s="6"/>
      <c r="K846" s="6"/>
      <c r="L846" s="9"/>
      <c r="M846" s="9"/>
      <c r="N846" s="9"/>
    </row>
    <row r="847" spans="2:14" x14ac:dyDescent="0.25">
      <c r="B847" s="48"/>
      <c r="C847" s="2"/>
      <c r="D847" s="45"/>
      <c r="E847" s="45"/>
      <c r="F847" s="26"/>
      <c r="G847" s="26"/>
      <c r="H847" s="26"/>
      <c r="I847" s="36" t="str">
        <f t="shared" si="36"/>
        <v/>
      </c>
      <c r="J847" s="6"/>
      <c r="K847" s="6"/>
      <c r="L847" s="9"/>
      <c r="M847" s="9"/>
      <c r="N847" s="9"/>
    </row>
    <row r="848" spans="2:14" x14ac:dyDescent="0.25">
      <c r="B848" s="48"/>
      <c r="C848" s="2"/>
      <c r="D848" s="45"/>
      <c r="E848" s="45"/>
      <c r="F848" s="26"/>
      <c r="G848" s="26"/>
      <c r="H848" s="26"/>
      <c r="I848" s="36" t="str">
        <f t="shared" si="36"/>
        <v/>
      </c>
      <c r="J848" s="6"/>
      <c r="K848" s="6"/>
      <c r="L848" s="9"/>
      <c r="M848" s="9"/>
      <c r="N848" s="9"/>
    </row>
    <row r="849" spans="2:14" x14ac:dyDescent="0.25">
      <c r="B849" s="48"/>
      <c r="C849" s="2"/>
      <c r="D849" s="45"/>
      <c r="E849" s="45"/>
      <c r="F849" s="26"/>
      <c r="G849" s="26"/>
      <c r="H849" s="26"/>
      <c r="I849" s="36" t="str">
        <f t="shared" si="36"/>
        <v/>
      </c>
      <c r="J849" s="6"/>
      <c r="K849" s="6"/>
      <c r="L849" s="9"/>
      <c r="M849" s="9"/>
      <c r="N849" s="9"/>
    </row>
    <row r="850" spans="2:14" x14ac:dyDescent="0.25">
      <c r="B850" s="48"/>
      <c r="C850" s="2"/>
      <c r="D850" s="45"/>
      <c r="E850" s="45"/>
      <c r="F850" s="26"/>
      <c r="G850" s="26"/>
      <c r="H850" s="26"/>
      <c r="I850" s="36" t="str">
        <f t="shared" si="36"/>
        <v/>
      </c>
      <c r="J850" s="6"/>
      <c r="K850" s="6"/>
      <c r="L850" s="9"/>
      <c r="M850" s="9"/>
      <c r="N850" s="9"/>
    </row>
    <row r="851" spans="2:14" x14ac:dyDescent="0.25">
      <c r="B851" s="48"/>
      <c r="C851" s="2"/>
      <c r="D851" s="45"/>
      <c r="E851" s="45"/>
      <c r="F851" s="26"/>
      <c r="G851" s="26"/>
      <c r="H851" s="26"/>
      <c r="I851" s="36" t="str">
        <f t="shared" si="36"/>
        <v/>
      </c>
      <c r="J851" s="6"/>
      <c r="K851" s="6"/>
      <c r="L851" s="9"/>
      <c r="M851" s="9"/>
      <c r="N851" s="9"/>
    </row>
    <row r="852" spans="2:14" x14ac:dyDescent="0.25">
      <c r="B852" s="48"/>
      <c r="C852" s="2"/>
      <c r="D852" s="45"/>
      <c r="E852" s="45"/>
      <c r="F852" s="26"/>
      <c r="G852" s="26"/>
      <c r="H852" s="26"/>
      <c r="I852" s="36" t="str">
        <f t="shared" si="36"/>
        <v/>
      </c>
      <c r="J852" s="6"/>
      <c r="K852" s="6"/>
      <c r="L852" s="9"/>
      <c r="M852" s="9"/>
      <c r="N852" s="9"/>
    </row>
    <row r="853" spans="2:14" x14ac:dyDescent="0.25">
      <c r="B853" s="48"/>
      <c r="C853" s="2"/>
      <c r="D853" s="45"/>
      <c r="E853" s="45"/>
      <c r="F853" s="26"/>
      <c r="G853" s="26"/>
      <c r="H853" s="26"/>
      <c r="I853" s="36" t="str">
        <f t="shared" si="36"/>
        <v/>
      </c>
      <c r="J853" s="6"/>
      <c r="K853" s="6"/>
      <c r="L853" s="9"/>
      <c r="M853" s="9"/>
      <c r="N853" s="9"/>
    </row>
    <row r="854" spans="2:14" x14ac:dyDescent="0.25">
      <c r="B854" s="48"/>
      <c r="C854" s="2"/>
      <c r="D854" s="45"/>
      <c r="E854" s="45"/>
      <c r="F854" s="26"/>
      <c r="G854" s="26"/>
      <c r="H854" s="26"/>
      <c r="I854" s="36" t="str">
        <f t="shared" si="36"/>
        <v/>
      </c>
      <c r="J854" s="6"/>
      <c r="K854" s="6"/>
      <c r="L854" s="9"/>
      <c r="M854" s="9"/>
      <c r="N854" s="9"/>
    </row>
    <row r="855" spans="2:14" x14ac:dyDescent="0.25">
      <c r="B855" s="48"/>
      <c r="C855" s="2"/>
      <c r="D855" s="45"/>
      <c r="E855" s="45"/>
      <c r="F855" s="26"/>
      <c r="G855" s="26"/>
      <c r="H855" s="26"/>
      <c r="I855" s="36" t="str">
        <f t="shared" si="36"/>
        <v/>
      </c>
      <c r="J855" s="6"/>
      <c r="K855" s="6"/>
      <c r="L855" s="9"/>
      <c r="M855" s="9"/>
      <c r="N855" s="9"/>
    </row>
    <row r="856" spans="2:14" x14ac:dyDescent="0.25">
      <c r="B856" s="48"/>
      <c r="C856" s="2"/>
      <c r="D856" s="45"/>
      <c r="E856" s="45"/>
      <c r="F856" s="26"/>
      <c r="G856" s="26"/>
      <c r="H856" s="26"/>
      <c r="I856" s="36" t="str">
        <f t="shared" si="36"/>
        <v/>
      </c>
      <c r="J856" s="6"/>
      <c r="K856" s="6"/>
      <c r="L856" s="9"/>
      <c r="M856" s="9"/>
      <c r="N856" s="9"/>
    </row>
    <row r="857" spans="2:14" x14ac:dyDescent="0.25">
      <c r="B857" s="48"/>
      <c r="C857" s="2"/>
      <c r="D857" s="45"/>
      <c r="E857" s="45"/>
      <c r="F857" s="26"/>
      <c r="G857" s="26"/>
      <c r="H857" s="26"/>
      <c r="I857" s="36" t="str">
        <f t="shared" si="36"/>
        <v/>
      </c>
      <c r="J857" s="6"/>
      <c r="K857" s="6"/>
      <c r="L857" s="9"/>
      <c r="M857" s="9"/>
      <c r="N857" s="9"/>
    </row>
    <row r="858" spans="2:14" x14ac:dyDescent="0.25">
      <c r="B858" s="48"/>
      <c r="C858" s="2"/>
      <c r="D858" s="45"/>
      <c r="E858" s="45"/>
      <c r="F858" s="26"/>
      <c r="G858" s="26"/>
      <c r="H858" s="26"/>
      <c r="I858" s="36" t="str">
        <f t="shared" si="36"/>
        <v/>
      </c>
      <c r="J858" s="9"/>
      <c r="K858" s="9"/>
      <c r="L858" s="9"/>
      <c r="M858" s="9"/>
      <c r="N858" s="9"/>
    </row>
    <row r="859" spans="2:14" x14ac:dyDescent="0.25">
      <c r="B859" s="48"/>
      <c r="C859" s="2"/>
      <c r="D859" s="45"/>
      <c r="E859" s="45"/>
      <c r="F859" s="26"/>
      <c r="G859" s="26"/>
      <c r="H859" s="26"/>
      <c r="I859" s="36" t="str">
        <f t="shared" si="36"/>
        <v/>
      </c>
      <c r="J859" s="9"/>
      <c r="K859" s="9"/>
      <c r="L859" s="9"/>
      <c r="M859" s="9"/>
      <c r="N859" s="9"/>
    </row>
    <row r="860" spans="2:14" x14ac:dyDescent="0.25">
      <c r="B860" s="48"/>
      <c r="C860" s="2"/>
      <c r="D860" s="45"/>
      <c r="E860" s="45"/>
      <c r="F860" s="26"/>
      <c r="G860" s="26"/>
      <c r="H860" s="26"/>
      <c r="I860" s="36" t="str">
        <f t="shared" si="36"/>
        <v/>
      </c>
      <c r="J860" s="9"/>
      <c r="K860" s="9"/>
      <c r="L860" s="9"/>
      <c r="M860" s="9"/>
      <c r="N860" s="9"/>
    </row>
    <row r="861" spans="2:14" x14ac:dyDescent="0.25">
      <c r="B861" s="48"/>
      <c r="C861" s="2"/>
      <c r="D861" s="45"/>
      <c r="E861" s="45"/>
      <c r="F861" s="26"/>
      <c r="G861" s="26"/>
      <c r="H861" s="26"/>
      <c r="I861" s="36" t="str">
        <f t="shared" ref="I861:I924" si="37">IF(B861&lt;&gt;"",G861-H861,"")</f>
        <v/>
      </c>
      <c r="J861" s="9"/>
      <c r="K861" s="9"/>
      <c r="L861" s="9"/>
      <c r="M861" s="9"/>
      <c r="N861" s="9"/>
    </row>
    <row r="862" spans="2:14" x14ac:dyDescent="0.25">
      <c r="B862" s="48"/>
      <c r="C862" s="2"/>
      <c r="D862" s="45"/>
      <c r="E862" s="45"/>
      <c r="F862" s="26"/>
      <c r="G862" s="26"/>
      <c r="H862" s="26"/>
      <c r="I862" s="36" t="str">
        <f t="shared" si="37"/>
        <v/>
      </c>
      <c r="J862" s="9"/>
      <c r="K862" s="9"/>
      <c r="L862" s="9"/>
      <c r="M862" s="9"/>
      <c r="N862" s="9"/>
    </row>
    <row r="863" spans="2:14" x14ac:dyDescent="0.25">
      <c r="B863" s="48"/>
      <c r="C863" s="2"/>
      <c r="D863" s="45"/>
      <c r="E863" s="45"/>
      <c r="F863" s="26"/>
      <c r="G863" s="26"/>
      <c r="H863" s="26"/>
      <c r="I863" s="36" t="str">
        <f t="shared" si="37"/>
        <v/>
      </c>
      <c r="J863" s="9"/>
      <c r="K863" s="9"/>
      <c r="L863" s="9"/>
      <c r="M863" s="9"/>
      <c r="N863" s="9"/>
    </row>
    <row r="864" spans="2:14" x14ac:dyDescent="0.25">
      <c r="B864" s="48"/>
      <c r="C864" s="2"/>
      <c r="D864" s="45"/>
      <c r="E864" s="45"/>
      <c r="F864" s="26"/>
      <c r="G864" s="26"/>
      <c r="H864" s="26"/>
      <c r="I864" s="36" t="str">
        <f t="shared" si="37"/>
        <v/>
      </c>
      <c r="J864" s="9"/>
      <c r="K864" s="9"/>
      <c r="L864" s="9"/>
      <c r="M864" s="9"/>
      <c r="N864" s="9"/>
    </row>
    <row r="865" spans="2:14" x14ac:dyDescent="0.25">
      <c r="B865" s="48"/>
      <c r="C865" s="2"/>
      <c r="D865" s="45"/>
      <c r="E865" s="45"/>
      <c r="F865" s="26"/>
      <c r="G865" s="26"/>
      <c r="H865" s="26"/>
      <c r="I865" s="36" t="str">
        <f t="shared" si="37"/>
        <v/>
      </c>
      <c r="J865" s="9"/>
      <c r="K865" s="9"/>
      <c r="L865" s="9"/>
      <c r="M865" s="9"/>
      <c r="N865" s="9"/>
    </row>
    <row r="866" spans="2:14" x14ac:dyDescent="0.25">
      <c r="B866" s="48"/>
      <c r="C866" s="2"/>
      <c r="D866" s="45"/>
      <c r="E866" s="45"/>
      <c r="F866" s="26"/>
      <c r="G866" s="26"/>
      <c r="H866" s="26"/>
      <c r="I866" s="36" t="str">
        <f t="shared" si="37"/>
        <v/>
      </c>
      <c r="J866" s="9"/>
      <c r="K866" s="9"/>
      <c r="L866" s="9"/>
      <c r="M866" s="9"/>
      <c r="N866" s="9"/>
    </row>
    <row r="867" spans="2:14" x14ac:dyDescent="0.25">
      <c r="B867" s="48"/>
      <c r="C867" s="2"/>
      <c r="D867" s="45"/>
      <c r="E867" s="45"/>
      <c r="F867" s="26"/>
      <c r="G867" s="26"/>
      <c r="H867" s="26"/>
      <c r="I867" s="36" t="str">
        <f t="shared" si="37"/>
        <v/>
      </c>
      <c r="J867" s="9"/>
      <c r="K867" s="9"/>
      <c r="L867" s="9"/>
      <c r="M867" s="9"/>
      <c r="N867" s="9"/>
    </row>
    <row r="868" spans="2:14" x14ac:dyDescent="0.25">
      <c r="B868" s="48"/>
      <c r="C868" s="2"/>
      <c r="D868" s="45"/>
      <c r="E868" s="45"/>
      <c r="F868" s="26"/>
      <c r="G868" s="26"/>
      <c r="H868" s="26"/>
      <c r="I868" s="36" t="str">
        <f t="shared" si="37"/>
        <v/>
      </c>
      <c r="J868" s="9"/>
      <c r="K868" s="9"/>
      <c r="L868" s="9"/>
      <c r="M868" s="9"/>
      <c r="N868" s="9"/>
    </row>
    <row r="869" spans="2:14" x14ac:dyDescent="0.25">
      <c r="B869" s="48"/>
      <c r="C869" s="2"/>
      <c r="D869" s="45"/>
      <c r="E869" s="45"/>
      <c r="F869" s="26"/>
      <c r="G869" s="26"/>
      <c r="H869" s="26"/>
      <c r="I869" s="36" t="str">
        <f t="shared" si="37"/>
        <v/>
      </c>
      <c r="J869" s="9"/>
      <c r="K869" s="9"/>
      <c r="L869" s="9"/>
      <c r="M869" s="9"/>
      <c r="N869" s="9"/>
    </row>
    <row r="870" spans="2:14" x14ac:dyDescent="0.25">
      <c r="B870" s="48"/>
      <c r="C870" s="2"/>
      <c r="D870" s="45"/>
      <c r="E870" s="45"/>
      <c r="F870" s="26"/>
      <c r="G870" s="26"/>
      <c r="H870" s="26"/>
      <c r="I870" s="36" t="str">
        <f t="shared" si="37"/>
        <v/>
      </c>
      <c r="J870" s="9"/>
      <c r="K870" s="9"/>
      <c r="L870" s="9"/>
      <c r="M870" s="9"/>
      <c r="N870" s="9"/>
    </row>
    <row r="871" spans="2:14" x14ac:dyDescent="0.25">
      <c r="B871" s="48"/>
      <c r="C871" s="2"/>
      <c r="D871" s="45"/>
      <c r="E871" s="45"/>
      <c r="F871" s="26"/>
      <c r="G871" s="26"/>
      <c r="H871" s="26"/>
      <c r="I871" s="36" t="str">
        <f t="shared" si="37"/>
        <v/>
      </c>
      <c r="J871" s="9"/>
      <c r="K871" s="9"/>
      <c r="L871" s="9"/>
      <c r="M871" s="9"/>
      <c r="N871" s="9"/>
    </row>
    <row r="872" spans="2:14" x14ac:dyDescent="0.25">
      <c r="B872" s="48"/>
      <c r="C872" s="2"/>
      <c r="D872" s="45"/>
      <c r="E872" s="45"/>
      <c r="F872" s="26"/>
      <c r="G872" s="26"/>
      <c r="H872" s="26"/>
      <c r="I872" s="36" t="str">
        <f t="shared" si="37"/>
        <v/>
      </c>
      <c r="J872" s="9"/>
      <c r="K872" s="9"/>
      <c r="L872" s="9"/>
      <c r="M872" s="9"/>
      <c r="N872" s="9"/>
    </row>
    <row r="873" spans="2:14" x14ac:dyDescent="0.25">
      <c r="B873" s="48"/>
      <c r="C873" s="2"/>
      <c r="D873" s="45"/>
      <c r="E873" s="45"/>
      <c r="F873" s="26"/>
      <c r="G873" s="26"/>
      <c r="H873" s="26"/>
      <c r="I873" s="36" t="str">
        <f t="shared" si="37"/>
        <v/>
      </c>
      <c r="J873" s="9"/>
      <c r="K873" s="9"/>
      <c r="L873" s="9"/>
      <c r="M873" s="9"/>
      <c r="N873" s="9"/>
    </row>
    <row r="874" spans="2:14" x14ac:dyDescent="0.25">
      <c r="B874" s="48"/>
      <c r="C874" s="2"/>
      <c r="D874" s="45"/>
      <c r="E874" s="45"/>
      <c r="F874" s="26"/>
      <c r="G874" s="26"/>
      <c r="H874" s="26"/>
      <c r="I874" s="36" t="str">
        <f t="shared" si="37"/>
        <v/>
      </c>
      <c r="J874" s="9"/>
      <c r="K874" s="9"/>
      <c r="L874" s="9"/>
      <c r="M874" s="9"/>
      <c r="N874" s="9"/>
    </row>
    <row r="875" spans="2:14" x14ac:dyDescent="0.25">
      <c r="B875" s="48"/>
      <c r="C875" s="2"/>
      <c r="D875" s="45"/>
      <c r="E875" s="45"/>
      <c r="F875" s="26"/>
      <c r="G875" s="26"/>
      <c r="H875" s="26"/>
      <c r="I875" s="36" t="str">
        <f t="shared" si="37"/>
        <v/>
      </c>
      <c r="J875" s="9"/>
      <c r="K875" s="9"/>
      <c r="L875" s="9"/>
      <c r="M875" s="9"/>
      <c r="N875" s="9"/>
    </row>
    <row r="876" spans="2:14" x14ac:dyDescent="0.25">
      <c r="B876" s="48"/>
      <c r="C876" s="2"/>
      <c r="D876" s="45"/>
      <c r="E876" s="45"/>
      <c r="F876" s="26"/>
      <c r="G876" s="26"/>
      <c r="H876" s="26"/>
      <c r="I876" s="36" t="str">
        <f t="shared" si="37"/>
        <v/>
      </c>
      <c r="J876" s="9"/>
      <c r="K876" s="9"/>
      <c r="L876" s="9"/>
      <c r="M876" s="9"/>
      <c r="N876" s="9"/>
    </row>
    <row r="877" spans="2:14" x14ac:dyDescent="0.25">
      <c r="B877" s="48"/>
      <c r="C877" s="2"/>
      <c r="D877" s="45"/>
      <c r="E877" s="45"/>
      <c r="F877" s="26"/>
      <c r="G877" s="26"/>
      <c r="H877" s="26"/>
      <c r="I877" s="36" t="str">
        <f t="shared" si="37"/>
        <v/>
      </c>
      <c r="J877" s="9"/>
      <c r="K877" s="9"/>
      <c r="L877" s="9"/>
      <c r="M877" s="9"/>
      <c r="N877" s="9"/>
    </row>
    <row r="878" spans="2:14" x14ac:dyDescent="0.25">
      <c r="B878" s="48"/>
      <c r="C878" s="2"/>
      <c r="D878" s="45"/>
      <c r="E878" s="45"/>
      <c r="F878" s="26"/>
      <c r="G878" s="26"/>
      <c r="H878" s="26"/>
      <c r="I878" s="36" t="str">
        <f t="shared" si="37"/>
        <v/>
      </c>
      <c r="J878" s="9"/>
      <c r="K878" s="9"/>
      <c r="L878" s="9"/>
      <c r="M878" s="9"/>
      <c r="N878" s="9"/>
    </row>
    <row r="879" spans="2:14" x14ac:dyDescent="0.25">
      <c r="B879" s="48"/>
      <c r="C879" s="2"/>
      <c r="D879" s="45"/>
      <c r="E879" s="45"/>
      <c r="F879" s="26"/>
      <c r="G879" s="26"/>
      <c r="H879" s="26"/>
      <c r="I879" s="36" t="str">
        <f t="shared" si="37"/>
        <v/>
      </c>
      <c r="J879" s="9"/>
      <c r="K879" s="9"/>
      <c r="L879" s="9"/>
      <c r="M879" s="9"/>
      <c r="N879" s="9"/>
    </row>
    <row r="880" spans="2:14" x14ac:dyDescent="0.25">
      <c r="B880" s="48"/>
      <c r="C880" s="2"/>
      <c r="D880" s="45"/>
      <c r="E880" s="45"/>
      <c r="F880" s="26"/>
      <c r="G880" s="26"/>
      <c r="H880" s="26"/>
      <c r="I880" s="36" t="str">
        <f t="shared" si="37"/>
        <v/>
      </c>
      <c r="J880" s="9"/>
      <c r="K880" s="9"/>
      <c r="L880" s="9"/>
      <c r="M880" s="9"/>
      <c r="N880" s="9"/>
    </row>
    <row r="881" spans="2:14" x14ac:dyDescent="0.25">
      <c r="B881" s="48"/>
      <c r="C881" s="2"/>
      <c r="D881" s="45"/>
      <c r="E881" s="45"/>
      <c r="F881" s="26"/>
      <c r="G881" s="26"/>
      <c r="H881" s="26"/>
      <c r="I881" s="36" t="str">
        <f t="shared" si="37"/>
        <v/>
      </c>
      <c r="J881" s="9"/>
      <c r="K881" s="9"/>
      <c r="L881" s="9"/>
      <c r="M881" s="9"/>
      <c r="N881" s="9"/>
    </row>
    <row r="882" spans="2:14" x14ac:dyDescent="0.25">
      <c r="B882" s="48"/>
      <c r="C882" s="2"/>
      <c r="D882" s="45"/>
      <c r="E882" s="45"/>
      <c r="F882" s="26"/>
      <c r="G882" s="26"/>
      <c r="H882" s="26"/>
      <c r="I882" s="36" t="str">
        <f t="shared" si="37"/>
        <v/>
      </c>
      <c r="J882" s="9"/>
      <c r="K882" s="9"/>
      <c r="L882" s="9"/>
      <c r="M882" s="9"/>
      <c r="N882" s="9"/>
    </row>
    <row r="883" spans="2:14" x14ac:dyDescent="0.25">
      <c r="B883" s="48"/>
      <c r="C883" s="2"/>
      <c r="D883" s="45"/>
      <c r="E883" s="45"/>
      <c r="F883" s="26"/>
      <c r="G883" s="26"/>
      <c r="H883" s="26"/>
      <c r="I883" s="36" t="str">
        <f t="shared" si="37"/>
        <v/>
      </c>
      <c r="J883" s="9"/>
      <c r="K883" s="9"/>
      <c r="L883" s="9"/>
      <c r="M883" s="9"/>
      <c r="N883" s="9"/>
    </row>
    <row r="884" spans="2:14" x14ac:dyDescent="0.25">
      <c r="B884" s="48"/>
      <c r="C884" s="2"/>
      <c r="D884" s="45"/>
      <c r="E884" s="45"/>
      <c r="F884" s="26"/>
      <c r="G884" s="26"/>
      <c r="H884" s="26"/>
      <c r="I884" s="36" t="str">
        <f t="shared" si="37"/>
        <v/>
      </c>
      <c r="J884" s="9"/>
      <c r="K884" s="9"/>
      <c r="L884" s="9"/>
      <c r="M884" s="9"/>
      <c r="N884" s="9"/>
    </row>
    <row r="885" spans="2:14" x14ac:dyDescent="0.25">
      <c r="B885" s="48"/>
      <c r="C885" s="2"/>
      <c r="D885" s="45"/>
      <c r="E885" s="45"/>
      <c r="F885" s="26"/>
      <c r="G885" s="26"/>
      <c r="H885" s="26"/>
      <c r="I885" s="36" t="str">
        <f t="shared" si="37"/>
        <v/>
      </c>
      <c r="J885" s="9"/>
      <c r="K885" s="9"/>
      <c r="L885" s="9"/>
      <c r="M885" s="9"/>
      <c r="N885" s="9"/>
    </row>
    <row r="886" spans="2:14" x14ac:dyDescent="0.25">
      <c r="B886" s="48"/>
      <c r="C886" s="2"/>
      <c r="D886" s="45"/>
      <c r="E886" s="45"/>
      <c r="F886" s="26"/>
      <c r="G886" s="26"/>
      <c r="H886" s="26"/>
      <c r="I886" s="36" t="str">
        <f t="shared" si="37"/>
        <v/>
      </c>
      <c r="J886" s="9"/>
      <c r="K886" s="9"/>
      <c r="L886" s="9"/>
      <c r="M886" s="9"/>
      <c r="N886" s="9"/>
    </row>
    <row r="887" spans="2:14" x14ac:dyDescent="0.25">
      <c r="B887" s="48"/>
      <c r="C887" s="2"/>
      <c r="D887" s="45"/>
      <c r="E887" s="45"/>
      <c r="F887" s="26"/>
      <c r="G887" s="26"/>
      <c r="H887" s="26"/>
      <c r="I887" s="36" t="str">
        <f t="shared" si="37"/>
        <v/>
      </c>
      <c r="J887" s="9"/>
      <c r="K887" s="9"/>
      <c r="L887" s="9"/>
      <c r="M887" s="9"/>
      <c r="N887" s="9"/>
    </row>
    <row r="888" spans="2:14" x14ac:dyDescent="0.25">
      <c r="B888" s="48"/>
      <c r="C888" s="2"/>
      <c r="D888" s="45"/>
      <c r="E888" s="45"/>
      <c r="F888" s="26"/>
      <c r="G888" s="26"/>
      <c r="H888" s="26"/>
      <c r="I888" s="36" t="str">
        <f t="shared" si="37"/>
        <v/>
      </c>
      <c r="J888" s="9"/>
      <c r="K888" s="9"/>
      <c r="L888" s="9"/>
      <c r="M888" s="9"/>
      <c r="N888" s="9"/>
    </row>
    <row r="889" spans="2:14" x14ac:dyDescent="0.25">
      <c r="B889" s="48"/>
      <c r="C889" s="2"/>
      <c r="D889" s="45"/>
      <c r="E889" s="45"/>
      <c r="F889" s="26"/>
      <c r="G889" s="26"/>
      <c r="H889" s="26"/>
      <c r="I889" s="36" t="str">
        <f t="shared" si="37"/>
        <v/>
      </c>
      <c r="J889" s="9"/>
      <c r="K889" s="9"/>
      <c r="L889" s="9"/>
      <c r="M889" s="9"/>
      <c r="N889" s="9"/>
    </row>
    <row r="890" spans="2:14" x14ac:dyDescent="0.25">
      <c r="B890" s="48"/>
      <c r="C890" s="2"/>
      <c r="D890" s="45"/>
      <c r="E890" s="45"/>
      <c r="F890" s="26"/>
      <c r="G890" s="26"/>
      <c r="H890" s="26"/>
      <c r="I890" s="36" t="str">
        <f t="shared" si="37"/>
        <v/>
      </c>
      <c r="J890" s="9"/>
      <c r="K890" s="9"/>
      <c r="L890" s="9"/>
      <c r="M890" s="9"/>
      <c r="N890" s="9"/>
    </row>
    <row r="891" spans="2:14" x14ac:dyDescent="0.25">
      <c r="B891" s="48"/>
      <c r="C891" s="2"/>
      <c r="D891" s="45"/>
      <c r="E891" s="45"/>
      <c r="F891" s="26"/>
      <c r="G891" s="26"/>
      <c r="H891" s="26"/>
      <c r="I891" s="36" t="str">
        <f t="shared" si="37"/>
        <v/>
      </c>
      <c r="J891" s="9"/>
      <c r="K891" s="9"/>
      <c r="L891" s="9"/>
      <c r="M891" s="9"/>
      <c r="N891" s="9"/>
    </row>
    <row r="892" spans="2:14" x14ac:dyDescent="0.25">
      <c r="B892" s="48"/>
      <c r="C892" s="2"/>
      <c r="D892" s="45"/>
      <c r="E892" s="45"/>
      <c r="F892" s="26"/>
      <c r="G892" s="26"/>
      <c r="H892" s="26"/>
      <c r="I892" s="36" t="str">
        <f t="shared" si="37"/>
        <v/>
      </c>
      <c r="J892" s="9"/>
      <c r="K892" s="9"/>
      <c r="L892" s="9"/>
      <c r="M892" s="9"/>
      <c r="N892" s="9"/>
    </row>
    <row r="893" spans="2:14" x14ac:dyDescent="0.25">
      <c r="B893" s="48"/>
      <c r="C893" s="2"/>
      <c r="D893" s="45"/>
      <c r="E893" s="45"/>
      <c r="F893" s="26"/>
      <c r="G893" s="26"/>
      <c r="H893" s="26"/>
      <c r="I893" s="36" t="str">
        <f t="shared" si="37"/>
        <v/>
      </c>
      <c r="J893" s="9"/>
      <c r="K893" s="9"/>
      <c r="L893" s="9"/>
      <c r="M893" s="9"/>
      <c r="N893" s="9"/>
    </row>
    <row r="894" spans="2:14" x14ac:dyDescent="0.25">
      <c r="B894" s="48"/>
      <c r="C894" s="2"/>
      <c r="D894" s="45"/>
      <c r="E894" s="45"/>
      <c r="F894" s="26"/>
      <c r="G894" s="26"/>
      <c r="H894" s="26"/>
      <c r="I894" s="36" t="str">
        <f t="shared" si="37"/>
        <v/>
      </c>
      <c r="J894" s="9"/>
      <c r="K894" s="9"/>
      <c r="L894" s="9"/>
      <c r="M894" s="9"/>
      <c r="N894" s="9"/>
    </row>
    <row r="895" spans="2:14" x14ac:dyDescent="0.25">
      <c r="B895" s="48"/>
      <c r="C895" s="2"/>
      <c r="D895" s="45"/>
      <c r="E895" s="45"/>
      <c r="F895" s="26"/>
      <c r="G895" s="26"/>
      <c r="H895" s="26"/>
      <c r="I895" s="36" t="str">
        <f t="shared" si="37"/>
        <v/>
      </c>
      <c r="J895" s="9"/>
      <c r="K895" s="9"/>
      <c r="L895" s="9"/>
      <c r="M895" s="9"/>
      <c r="N895" s="9"/>
    </row>
    <row r="896" spans="2:14" x14ac:dyDescent="0.25">
      <c r="B896" s="48"/>
      <c r="C896" s="2"/>
      <c r="D896" s="45"/>
      <c r="E896" s="45"/>
      <c r="F896" s="26"/>
      <c r="G896" s="26"/>
      <c r="H896" s="26"/>
      <c r="I896" s="36" t="str">
        <f t="shared" si="37"/>
        <v/>
      </c>
      <c r="J896" s="9"/>
      <c r="K896" s="9"/>
      <c r="L896" s="9"/>
      <c r="M896" s="9"/>
      <c r="N896" s="9"/>
    </row>
    <row r="897" spans="2:14" x14ac:dyDescent="0.25">
      <c r="B897" s="48"/>
      <c r="C897" s="2"/>
      <c r="D897" s="45"/>
      <c r="E897" s="45"/>
      <c r="F897" s="26"/>
      <c r="G897" s="26"/>
      <c r="H897" s="26"/>
      <c r="I897" s="36" t="str">
        <f t="shared" si="37"/>
        <v/>
      </c>
      <c r="J897" s="9"/>
      <c r="K897" s="9"/>
      <c r="L897" s="9"/>
      <c r="M897" s="9"/>
      <c r="N897" s="9"/>
    </row>
    <row r="898" spans="2:14" x14ac:dyDescent="0.25">
      <c r="B898" s="48"/>
      <c r="C898" s="2"/>
      <c r="D898" s="45"/>
      <c r="E898" s="45"/>
      <c r="F898" s="26"/>
      <c r="G898" s="26"/>
      <c r="H898" s="26"/>
      <c r="I898" s="36" t="str">
        <f t="shared" si="37"/>
        <v/>
      </c>
      <c r="J898" s="9"/>
      <c r="K898" s="9"/>
      <c r="L898" s="9"/>
      <c r="M898" s="9"/>
      <c r="N898" s="9"/>
    </row>
    <row r="899" spans="2:14" x14ac:dyDescent="0.25">
      <c r="B899" s="48"/>
      <c r="C899" s="2"/>
      <c r="D899" s="45"/>
      <c r="E899" s="45"/>
      <c r="F899" s="26"/>
      <c r="G899" s="26"/>
      <c r="H899" s="26"/>
      <c r="I899" s="36" t="str">
        <f t="shared" si="37"/>
        <v/>
      </c>
      <c r="J899" s="9"/>
      <c r="K899" s="9"/>
      <c r="L899" s="9"/>
      <c r="M899" s="9"/>
      <c r="N899" s="9"/>
    </row>
    <row r="900" spans="2:14" x14ac:dyDescent="0.25">
      <c r="B900" s="48"/>
      <c r="C900" s="2"/>
      <c r="D900" s="45"/>
      <c r="E900" s="45"/>
      <c r="F900" s="26"/>
      <c r="G900" s="26"/>
      <c r="H900" s="26"/>
      <c r="I900" s="36" t="str">
        <f t="shared" si="37"/>
        <v/>
      </c>
      <c r="J900" s="9"/>
      <c r="K900" s="9"/>
      <c r="L900" s="9"/>
      <c r="M900" s="9"/>
      <c r="N900" s="9"/>
    </row>
    <row r="901" spans="2:14" x14ac:dyDescent="0.25">
      <c r="B901" s="48"/>
      <c r="C901" s="2"/>
      <c r="D901" s="45"/>
      <c r="E901" s="45"/>
      <c r="F901" s="26"/>
      <c r="G901" s="26"/>
      <c r="H901" s="26"/>
      <c r="I901" s="36" t="str">
        <f t="shared" si="37"/>
        <v/>
      </c>
      <c r="J901" s="9"/>
      <c r="K901" s="9"/>
      <c r="L901" s="9"/>
      <c r="M901" s="9"/>
      <c r="N901" s="9"/>
    </row>
    <row r="902" spans="2:14" x14ac:dyDescent="0.25">
      <c r="B902" s="48"/>
      <c r="C902" s="2"/>
      <c r="D902" s="45"/>
      <c r="E902" s="45"/>
      <c r="F902" s="26"/>
      <c r="G902" s="26"/>
      <c r="H902" s="26"/>
      <c r="I902" s="36" t="str">
        <f t="shared" si="37"/>
        <v/>
      </c>
      <c r="J902" s="9"/>
      <c r="K902" s="9"/>
      <c r="L902" s="9"/>
      <c r="M902" s="9"/>
      <c r="N902" s="9"/>
    </row>
    <row r="903" spans="2:14" x14ac:dyDescent="0.25">
      <c r="B903" s="48"/>
      <c r="C903" s="2"/>
      <c r="D903" s="45"/>
      <c r="E903" s="45"/>
      <c r="F903" s="26"/>
      <c r="G903" s="26"/>
      <c r="H903" s="26"/>
      <c r="I903" s="36" t="str">
        <f t="shared" si="37"/>
        <v/>
      </c>
      <c r="J903" s="9"/>
      <c r="K903" s="9"/>
      <c r="L903" s="9"/>
      <c r="M903" s="9"/>
      <c r="N903" s="9"/>
    </row>
    <row r="904" spans="2:14" x14ac:dyDescent="0.25">
      <c r="B904" s="48"/>
      <c r="C904" s="2"/>
      <c r="D904" s="45"/>
      <c r="E904" s="45"/>
      <c r="F904" s="26"/>
      <c r="G904" s="26"/>
      <c r="H904" s="26"/>
      <c r="I904" s="36" t="str">
        <f t="shared" si="37"/>
        <v/>
      </c>
      <c r="J904" s="9"/>
      <c r="K904" s="9"/>
      <c r="L904" s="9"/>
      <c r="M904" s="9"/>
      <c r="N904" s="9"/>
    </row>
    <row r="905" spans="2:14" x14ac:dyDescent="0.25">
      <c r="B905" s="48"/>
      <c r="C905" s="2"/>
      <c r="D905" s="45"/>
      <c r="E905" s="45"/>
      <c r="F905" s="26"/>
      <c r="G905" s="26"/>
      <c r="H905" s="26"/>
      <c r="I905" s="36" t="str">
        <f t="shared" si="37"/>
        <v/>
      </c>
      <c r="J905" s="9"/>
      <c r="K905" s="9"/>
      <c r="L905" s="9"/>
      <c r="M905" s="9"/>
      <c r="N905" s="9"/>
    </row>
    <row r="906" spans="2:14" x14ac:dyDescent="0.25">
      <c r="B906" s="48"/>
      <c r="C906" s="2"/>
      <c r="D906" s="45"/>
      <c r="E906" s="45"/>
      <c r="F906" s="26"/>
      <c r="G906" s="26"/>
      <c r="H906" s="26"/>
      <c r="I906" s="36" t="str">
        <f t="shared" si="37"/>
        <v/>
      </c>
      <c r="J906" s="9"/>
      <c r="K906" s="9"/>
      <c r="L906" s="9"/>
      <c r="M906" s="9"/>
      <c r="N906" s="9"/>
    </row>
    <row r="907" spans="2:14" x14ac:dyDescent="0.25">
      <c r="B907" s="48"/>
      <c r="C907" s="2"/>
      <c r="D907" s="45"/>
      <c r="E907" s="45"/>
      <c r="F907" s="26"/>
      <c r="G907" s="26"/>
      <c r="H907" s="26"/>
      <c r="I907" s="36" t="str">
        <f t="shared" si="37"/>
        <v/>
      </c>
      <c r="J907" s="9"/>
      <c r="K907" s="9"/>
      <c r="L907" s="9"/>
      <c r="M907" s="9"/>
      <c r="N907" s="9"/>
    </row>
    <row r="908" spans="2:14" x14ac:dyDescent="0.25">
      <c r="B908" s="48"/>
      <c r="C908" s="2"/>
      <c r="D908" s="45"/>
      <c r="E908" s="45"/>
      <c r="F908" s="26"/>
      <c r="G908" s="26"/>
      <c r="H908" s="26"/>
      <c r="I908" s="36" t="str">
        <f t="shared" si="37"/>
        <v/>
      </c>
      <c r="J908" s="9"/>
      <c r="K908" s="9"/>
      <c r="L908" s="9"/>
      <c r="M908" s="9"/>
      <c r="N908" s="9"/>
    </row>
    <row r="909" spans="2:14" x14ac:dyDescent="0.25">
      <c r="B909" s="48"/>
      <c r="C909" s="2"/>
      <c r="D909" s="45"/>
      <c r="E909" s="45"/>
      <c r="F909" s="26"/>
      <c r="G909" s="26"/>
      <c r="H909" s="26"/>
      <c r="I909" s="36" t="str">
        <f t="shared" si="37"/>
        <v/>
      </c>
      <c r="J909" s="9"/>
      <c r="K909" s="9"/>
      <c r="L909" s="9"/>
      <c r="M909" s="9"/>
      <c r="N909" s="9"/>
    </row>
    <row r="910" spans="2:14" x14ac:dyDescent="0.25">
      <c r="B910" s="48"/>
      <c r="C910" s="2"/>
      <c r="D910" s="45"/>
      <c r="E910" s="45"/>
      <c r="F910" s="26"/>
      <c r="G910" s="26"/>
      <c r="H910" s="26"/>
      <c r="I910" s="36" t="str">
        <f t="shared" si="37"/>
        <v/>
      </c>
      <c r="J910" s="9"/>
      <c r="K910" s="9"/>
      <c r="L910" s="9"/>
      <c r="M910" s="9"/>
      <c r="N910" s="9"/>
    </row>
    <row r="911" spans="2:14" x14ac:dyDescent="0.25">
      <c r="B911" s="48"/>
      <c r="C911" s="2"/>
      <c r="D911" s="45"/>
      <c r="E911" s="45"/>
      <c r="F911" s="26"/>
      <c r="G911" s="26"/>
      <c r="H911" s="26"/>
      <c r="I911" s="36" t="str">
        <f t="shared" si="37"/>
        <v/>
      </c>
      <c r="J911" s="9"/>
      <c r="K911" s="9"/>
      <c r="L911" s="9"/>
      <c r="M911" s="9"/>
      <c r="N911" s="9"/>
    </row>
    <row r="912" spans="2:14" x14ac:dyDescent="0.25">
      <c r="B912" s="48"/>
      <c r="C912" s="2"/>
      <c r="D912" s="45"/>
      <c r="E912" s="45"/>
      <c r="F912" s="26"/>
      <c r="G912" s="26"/>
      <c r="H912" s="26"/>
      <c r="I912" s="36" t="str">
        <f t="shared" si="37"/>
        <v/>
      </c>
      <c r="J912" s="9"/>
      <c r="K912" s="9"/>
      <c r="L912" s="9"/>
      <c r="M912" s="9"/>
      <c r="N912" s="9"/>
    </row>
    <row r="913" spans="2:14" x14ac:dyDescent="0.25">
      <c r="B913" s="48"/>
      <c r="C913" s="2"/>
      <c r="D913" s="45"/>
      <c r="E913" s="45"/>
      <c r="F913" s="26"/>
      <c r="G913" s="26"/>
      <c r="H913" s="26"/>
      <c r="I913" s="36" t="str">
        <f t="shared" si="37"/>
        <v/>
      </c>
      <c r="J913" s="9"/>
      <c r="K913" s="9"/>
      <c r="L913" s="9"/>
      <c r="M913" s="9"/>
      <c r="N913" s="9"/>
    </row>
    <row r="914" spans="2:14" x14ac:dyDescent="0.25">
      <c r="B914" s="48"/>
      <c r="C914" s="2"/>
      <c r="D914" s="45"/>
      <c r="E914" s="45"/>
      <c r="F914" s="26"/>
      <c r="G914" s="26"/>
      <c r="H914" s="26"/>
      <c r="I914" s="36" t="str">
        <f t="shared" si="37"/>
        <v/>
      </c>
      <c r="J914" s="9"/>
      <c r="K914" s="9"/>
      <c r="L914" s="9"/>
      <c r="M914" s="9"/>
      <c r="N914" s="9"/>
    </row>
    <row r="915" spans="2:14" x14ac:dyDescent="0.25">
      <c r="B915" s="48"/>
      <c r="C915" s="2"/>
      <c r="D915" s="45"/>
      <c r="E915" s="45"/>
      <c r="F915" s="26"/>
      <c r="G915" s="26"/>
      <c r="H915" s="26"/>
      <c r="I915" s="36" t="str">
        <f t="shared" si="37"/>
        <v/>
      </c>
      <c r="J915" s="9"/>
      <c r="K915" s="9"/>
      <c r="L915" s="9"/>
      <c r="M915" s="9"/>
      <c r="N915" s="9"/>
    </row>
    <row r="916" spans="2:14" x14ac:dyDescent="0.25">
      <c r="B916" s="48"/>
      <c r="C916" s="2"/>
      <c r="D916" s="45"/>
      <c r="E916" s="45"/>
      <c r="F916" s="26"/>
      <c r="G916" s="26"/>
      <c r="H916" s="26"/>
      <c r="I916" s="36" t="str">
        <f t="shared" si="37"/>
        <v/>
      </c>
      <c r="J916" s="9"/>
      <c r="K916" s="9"/>
      <c r="L916" s="9"/>
      <c r="M916" s="9"/>
      <c r="N916" s="9"/>
    </row>
    <row r="917" spans="2:14" x14ac:dyDescent="0.25">
      <c r="B917" s="48"/>
      <c r="C917" s="2"/>
      <c r="D917" s="45"/>
      <c r="E917" s="45"/>
      <c r="F917" s="26"/>
      <c r="G917" s="26"/>
      <c r="H917" s="26"/>
      <c r="I917" s="36" t="str">
        <f t="shared" si="37"/>
        <v/>
      </c>
      <c r="J917" s="9"/>
      <c r="K917" s="9"/>
      <c r="L917" s="9"/>
      <c r="M917" s="9"/>
      <c r="N917" s="9"/>
    </row>
    <row r="918" spans="2:14" x14ac:dyDescent="0.25">
      <c r="B918" s="48"/>
      <c r="C918" s="2"/>
      <c r="D918" s="45"/>
      <c r="E918" s="45"/>
      <c r="F918" s="26"/>
      <c r="G918" s="26"/>
      <c r="H918" s="26"/>
      <c r="I918" s="36" t="str">
        <f t="shared" si="37"/>
        <v/>
      </c>
      <c r="J918" s="9"/>
      <c r="K918" s="9"/>
      <c r="L918" s="9"/>
      <c r="M918" s="9"/>
      <c r="N918" s="9"/>
    </row>
    <row r="919" spans="2:14" x14ac:dyDescent="0.25">
      <c r="B919" s="48"/>
      <c r="C919" s="2"/>
      <c r="D919" s="45"/>
      <c r="E919" s="45"/>
      <c r="F919" s="26"/>
      <c r="G919" s="26"/>
      <c r="H919" s="26"/>
      <c r="I919" s="36" t="str">
        <f t="shared" si="37"/>
        <v/>
      </c>
      <c r="J919" s="9"/>
      <c r="K919" s="9"/>
      <c r="L919" s="9"/>
      <c r="M919" s="9"/>
      <c r="N919" s="9"/>
    </row>
    <row r="920" spans="2:14" x14ac:dyDescent="0.25">
      <c r="B920" s="48"/>
      <c r="C920" s="2"/>
      <c r="D920" s="45"/>
      <c r="E920" s="45"/>
      <c r="F920" s="26"/>
      <c r="G920" s="26"/>
      <c r="H920" s="26"/>
      <c r="I920" s="36" t="str">
        <f t="shared" si="37"/>
        <v/>
      </c>
      <c r="J920" s="9"/>
      <c r="K920" s="9"/>
      <c r="L920" s="9"/>
      <c r="M920" s="9"/>
      <c r="N920" s="9"/>
    </row>
    <row r="921" spans="2:14" x14ac:dyDescent="0.25">
      <c r="B921" s="48"/>
      <c r="C921" s="2"/>
      <c r="D921" s="45"/>
      <c r="E921" s="45"/>
      <c r="F921" s="26"/>
      <c r="G921" s="26"/>
      <c r="H921" s="26"/>
      <c r="I921" s="36" t="str">
        <f t="shared" si="37"/>
        <v/>
      </c>
      <c r="J921" s="9"/>
      <c r="K921" s="9"/>
      <c r="L921" s="9"/>
      <c r="M921" s="9"/>
      <c r="N921" s="9"/>
    </row>
    <row r="922" spans="2:14" x14ac:dyDescent="0.25">
      <c r="B922" s="48"/>
      <c r="C922" s="2"/>
      <c r="D922" s="45"/>
      <c r="E922" s="45"/>
      <c r="F922" s="26"/>
      <c r="G922" s="26"/>
      <c r="H922" s="26"/>
      <c r="I922" s="36" t="str">
        <f t="shared" si="37"/>
        <v/>
      </c>
      <c r="J922" s="9"/>
      <c r="K922" s="9"/>
      <c r="L922" s="9"/>
      <c r="M922" s="9"/>
      <c r="N922" s="9"/>
    </row>
    <row r="923" spans="2:14" x14ac:dyDescent="0.25">
      <c r="B923" s="48"/>
      <c r="C923" s="2"/>
      <c r="D923" s="45"/>
      <c r="E923" s="45"/>
      <c r="F923" s="26"/>
      <c r="G923" s="26"/>
      <c r="H923" s="26"/>
      <c r="I923" s="36" t="str">
        <f t="shared" si="37"/>
        <v/>
      </c>
      <c r="J923" s="9"/>
      <c r="K923" s="9"/>
      <c r="L923" s="9"/>
      <c r="M923" s="9"/>
      <c r="N923" s="9"/>
    </row>
    <row r="924" spans="2:14" x14ac:dyDescent="0.25">
      <c r="B924" s="48"/>
      <c r="C924" s="2"/>
      <c r="D924" s="45"/>
      <c r="E924" s="45"/>
      <c r="F924" s="26"/>
      <c r="G924" s="26"/>
      <c r="H924" s="26"/>
      <c r="I924" s="36" t="str">
        <f t="shared" si="37"/>
        <v/>
      </c>
      <c r="J924" s="9"/>
      <c r="K924" s="9"/>
      <c r="L924" s="9"/>
      <c r="M924" s="9"/>
      <c r="N924" s="9"/>
    </row>
    <row r="925" spans="2:14" x14ac:dyDescent="0.25">
      <c r="B925" s="48"/>
      <c r="C925" s="2"/>
      <c r="D925" s="45"/>
      <c r="E925" s="45"/>
      <c r="F925" s="26"/>
      <c r="G925" s="26"/>
      <c r="H925" s="26"/>
      <c r="I925" s="36" t="str">
        <f t="shared" ref="I925:I988" si="38">IF(B925&lt;&gt;"",G925-H925,"")</f>
        <v/>
      </c>
      <c r="J925" s="9"/>
      <c r="K925" s="9"/>
      <c r="L925" s="9"/>
      <c r="M925" s="9"/>
      <c r="N925" s="9"/>
    </row>
    <row r="926" spans="2:14" x14ac:dyDescent="0.25">
      <c r="B926" s="48"/>
      <c r="C926" s="2"/>
      <c r="D926" s="45"/>
      <c r="E926" s="45"/>
      <c r="F926" s="26"/>
      <c r="G926" s="26"/>
      <c r="H926" s="26"/>
      <c r="I926" s="36" t="str">
        <f t="shared" si="38"/>
        <v/>
      </c>
      <c r="J926" s="9"/>
      <c r="K926" s="9"/>
      <c r="L926" s="9"/>
      <c r="M926" s="9"/>
      <c r="N926" s="9"/>
    </row>
    <row r="927" spans="2:14" x14ac:dyDescent="0.25">
      <c r="B927" s="48"/>
      <c r="C927" s="2"/>
      <c r="D927" s="45"/>
      <c r="E927" s="45"/>
      <c r="F927" s="26"/>
      <c r="G927" s="26"/>
      <c r="H927" s="26"/>
      <c r="I927" s="36" t="str">
        <f t="shared" si="38"/>
        <v/>
      </c>
      <c r="J927" s="9"/>
      <c r="K927" s="9"/>
      <c r="L927" s="9"/>
      <c r="M927" s="9"/>
      <c r="N927" s="9"/>
    </row>
    <row r="928" spans="2:14" x14ac:dyDescent="0.25">
      <c r="B928" s="48"/>
      <c r="C928" s="2"/>
      <c r="D928" s="45"/>
      <c r="E928" s="45"/>
      <c r="F928" s="26"/>
      <c r="G928" s="26"/>
      <c r="H928" s="26"/>
      <c r="I928" s="36" t="str">
        <f t="shared" si="38"/>
        <v/>
      </c>
      <c r="J928" s="9"/>
      <c r="K928" s="9"/>
      <c r="L928" s="9"/>
      <c r="M928" s="9"/>
      <c r="N928" s="9"/>
    </row>
    <row r="929" spans="2:14" x14ac:dyDescent="0.25">
      <c r="B929" s="48"/>
      <c r="C929" s="2"/>
      <c r="D929" s="45"/>
      <c r="E929" s="45"/>
      <c r="F929" s="26"/>
      <c r="G929" s="26"/>
      <c r="H929" s="26"/>
      <c r="I929" s="36" t="str">
        <f t="shared" si="38"/>
        <v/>
      </c>
      <c r="J929" s="9"/>
      <c r="K929" s="9"/>
      <c r="L929" s="9"/>
      <c r="M929" s="9"/>
      <c r="N929" s="9"/>
    </row>
    <row r="930" spans="2:14" x14ac:dyDescent="0.25">
      <c r="B930" s="48"/>
      <c r="C930" s="2"/>
      <c r="D930" s="45"/>
      <c r="E930" s="45"/>
      <c r="F930" s="26"/>
      <c r="G930" s="26"/>
      <c r="H930" s="26"/>
      <c r="I930" s="36" t="str">
        <f t="shared" si="38"/>
        <v/>
      </c>
      <c r="J930" s="9"/>
      <c r="K930" s="9"/>
      <c r="L930" s="9"/>
      <c r="M930" s="9"/>
      <c r="N930" s="9"/>
    </row>
    <row r="931" spans="2:14" x14ac:dyDescent="0.25">
      <c r="B931" s="48"/>
      <c r="C931" s="2"/>
      <c r="D931" s="45"/>
      <c r="E931" s="45"/>
      <c r="F931" s="26"/>
      <c r="G931" s="26"/>
      <c r="H931" s="26"/>
      <c r="I931" s="36" t="str">
        <f t="shared" si="38"/>
        <v/>
      </c>
      <c r="J931" s="9"/>
      <c r="K931" s="9"/>
      <c r="L931" s="9"/>
      <c r="M931" s="9"/>
      <c r="N931" s="9"/>
    </row>
    <row r="932" spans="2:14" x14ac:dyDescent="0.25">
      <c r="B932" s="48"/>
      <c r="C932" s="2"/>
      <c r="D932" s="45"/>
      <c r="E932" s="45"/>
      <c r="F932" s="26"/>
      <c r="G932" s="26"/>
      <c r="H932" s="26"/>
      <c r="I932" s="36" t="str">
        <f t="shared" si="38"/>
        <v/>
      </c>
      <c r="J932" s="9"/>
      <c r="K932" s="9"/>
      <c r="L932" s="9"/>
      <c r="M932" s="9"/>
      <c r="N932" s="9"/>
    </row>
    <row r="933" spans="2:14" x14ac:dyDescent="0.25">
      <c r="B933" s="48"/>
      <c r="C933" s="2"/>
      <c r="D933" s="45"/>
      <c r="E933" s="45"/>
      <c r="F933" s="26"/>
      <c r="G933" s="26"/>
      <c r="H933" s="26"/>
      <c r="I933" s="36" t="str">
        <f t="shared" si="38"/>
        <v/>
      </c>
      <c r="J933" s="9"/>
      <c r="K933" s="9"/>
      <c r="L933" s="9"/>
      <c r="M933" s="9"/>
      <c r="N933" s="9"/>
    </row>
    <row r="934" spans="2:14" x14ac:dyDescent="0.25">
      <c r="B934" s="48"/>
      <c r="C934" s="2"/>
      <c r="D934" s="45"/>
      <c r="E934" s="45"/>
      <c r="F934" s="26"/>
      <c r="G934" s="26"/>
      <c r="H934" s="26"/>
      <c r="I934" s="36" t="str">
        <f t="shared" si="38"/>
        <v/>
      </c>
      <c r="J934" s="9"/>
      <c r="K934" s="9"/>
      <c r="L934" s="9"/>
      <c r="M934" s="9"/>
      <c r="N934" s="9"/>
    </row>
    <row r="935" spans="2:14" x14ac:dyDescent="0.25">
      <c r="B935" s="48"/>
      <c r="C935" s="2"/>
      <c r="D935" s="45"/>
      <c r="E935" s="45"/>
      <c r="F935" s="26"/>
      <c r="G935" s="26"/>
      <c r="H935" s="26"/>
      <c r="I935" s="36" t="str">
        <f t="shared" si="38"/>
        <v/>
      </c>
      <c r="J935" s="9"/>
      <c r="K935" s="9"/>
      <c r="L935" s="9"/>
      <c r="M935" s="9"/>
      <c r="N935" s="9"/>
    </row>
    <row r="936" spans="2:14" x14ac:dyDescent="0.25">
      <c r="B936" s="48"/>
      <c r="C936" s="2"/>
      <c r="D936" s="45"/>
      <c r="E936" s="45"/>
      <c r="F936" s="26"/>
      <c r="G936" s="26"/>
      <c r="H936" s="26"/>
      <c r="I936" s="36" t="str">
        <f t="shared" si="38"/>
        <v/>
      </c>
      <c r="J936" s="9"/>
      <c r="K936" s="9"/>
      <c r="L936" s="9"/>
      <c r="M936" s="9"/>
      <c r="N936" s="9"/>
    </row>
    <row r="937" spans="2:14" x14ac:dyDescent="0.25">
      <c r="B937" s="48"/>
      <c r="C937" s="2"/>
      <c r="D937" s="45"/>
      <c r="E937" s="45"/>
      <c r="F937" s="26"/>
      <c r="G937" s="26"/>
      <c r="H937" s="26"/>
      <c r="I937" s="36" t="str">
        <f t="shared" si="38"/>
        <v/>
      </c>
      <c r="J937" s="9"/>
      <c r="K937" s="9"/>
      <c r="L937" s="9"/>
      <c r="M937" s="9"/>
      <c r="N937" s="9"/>
    </row>
    <row r="938" spans="2:14" x14ac:dyDescent="0.25">
      <c r="B938" s="48"/>
      <c r="C938" s="2"/>
      <c r="D938" s="45"/>
      <c r="E938" s="45"/>
      <c r="F938" s="26"/>
      <c r="G938" s="26"/>
      <c r="H938" s="26"/>
      <c r="I938" s="36" t="str">
        <f t="shared" si="38"/>
        <v/>
      </c>
      <c r="J938" s="9"/>
      <c r="K938" s="9"/>
      <c r="L938" s="9"/>
      <c r="M938" s="9"/>
      <c r="N938" s="9"/>
    </row>
    <row r="939" spans="2:14" x14ac:dyDescent="0.25">
      <c r="B939" s="48"/>
      <c r="C939" s="2"/>
      <c r="D939" s="45"/>
      <c r="E939" s="45"/>
      <c r="F939" s="26"/>
      <c r="G939" s="26"/>
      <c r="H939" s="26"/>
      <c r="I939" s="36" t="str">
        <f t="shared" si="38"/>
        <v/>
      </c>
      <c r="J939" s="9"/>
      <c r="K939" s="9"/>
      <c r="L939" s="9"/>
      <c r="M939" s="9"/>
      <c r="N939" s="9"/>
    </row>
    <row r="940" spans="2:14" x14ac:dyDescent="0.25">
      <c r="B940" s="48"/>
      <c r="C940" s="2"/>
      <c r="D940" s="45"/>
      <c r="E940" s="45"/>
      <c r="F940" s="26"/>
      <c r="G940" s="26"/>
      <c r="H940" s="26"/>
      <c r="I940" s="36" t="str">
        <f t="shared" si="38"/>
        <v/>
      </c>
      <c r="J940" s="9"/>
      <c r="K940" s="9"/>
      <c r="L940" s="9"/>
      <c r="M940" s="9"/>
      <c r="N940" s="9"/>
    </row>
    <row r="941" spans="2:14" x14ac:dyDescent="0.25">
      <c r="B941" s="48"/>
      <c r="C941" s="2"/>
      <c r="D941" s="45"/>
      <c r="E941" s="45"/>
      <c r="F941" s="26"/>
      <c r="G941" s="26"/>
      <c r="H941" s="26"/>
      <c r="I941" s="36" t="str">
        <f t="shared" si="38"/>
        <v/>
      </c>
      <c r="J941" s="9"/>
      <c r="K941" s="9"/>
      <c r="L941" s="9"/>
      <c r="M941" s="9"/>
      <c r="N941" s="9"/>
    </row>
    <row r="942" spans="2:14" x14ac:dyDescent="0.25">
      <c r="B942" s="48"/>
      <c r="C942" s="2"/>
      <c r="D942" s="45"/>
      <c r="E942" s="45"/>
      <c r="F942" s="26"/>
      <c r="G942" s="26"/>
      <c r="H942" s="26"/>
      <c r="I942" s="36" t="str">
        <f t="shared" si="38"/>
        <v/>
      </c>
      <c r="J942" s="9"/>
      <c r="K942" s="9"/>
      <c r="L942" s="9"/>
      <c r="M942" s="9"/>
      <c r="N942" s="9"/>
    </row>
    <row r="943" spans="2:14" x14ac:dyDescent="0.25">
      <c r="B943" s="48"/>
      <c r="C943" s="2"/>
      <c r="D943" s="45"/>
      <c r="E943" s="45"/>
      <c r="F943" s="26"/>
      <c r="G943" s="26"/>
      <c r="H943" s="26"/>
      <c r="I943" s="36" t="str">
        <f t="shared" si="38"/>
        <v/>
      </c>
      <c r="J943" s="9"/>
      <c r="K943" s="9"/>
      <c r="L943" s="9"/>
      <c r="M943" s="9"/>
      <c r="N943" s="9"/>
    </row>
    <row r="944" spans="2:14" x14ac:dyDescent="0.25">
      <c r="B944" s="48"/>
      <c r="C944" s="2"/>
      <c r="D944" s="45"/>
      <c r="E944" s="45"/>
      <c r="F944" s="26"/>
      <c r="G944" s="26"/>
      <c r="H944" s="26"/>
      <c r="I944" s="36" t="str">
        <f t="shared" si="38"/>
        <v/>
      </c>
      <c r="J944" s="9"/>
      <c r="K944" s="9"/>
      <c r="L944" s="9"/>
      <c r="M944" s="9"/>
      <c r="N944" s="9"/>
    </row>
    <row r="945" spans="2:14" x14ac:dyDescent="0.25">
      <c r="B945" s="48"/>
      <c r="C945" s="2"/>
      <c r="D945" s="45"/>
      <c r="E945" s="45"/>
      <c r="F945" s="26"/>
      <c r="G945" s="26"/>
      <c r="H945" s="26"/>
      <c r="I945" s="36" t="str">
        <f t="shared" si="38"/>
        <v/>
      </c>
      <c r="J945" s="9"/>
      <c r="K945" s="9"/>
      <c r="L945" s="9"/>
      <c r="M945" s="9"/>
      <c r="N945" s="9"/>
    </row>
    <row r="946" spans="2:14" x14ac:dyDescent="0.25">
      <c r="B946" s="48"/>
      <c r="C946" s="2"/>
      <c r="D946" s="45"/>
      <c r="E946" s="45"/>
      <c r="F946" s="26"/>
      <c r="G946" s="26"/>
      <c r="H946" s="26"/>
      <c r="I946" s="36" t="str">
        <f t="shared" si="38"/>
        <v/>
      </c>
      <c r="J946" s="9"/>
      <c r="K946" s="9"/>
      <c r="L946" s="9"/>
      <c r="M946" s="9"/>
      <c r="N946" s="9"/>
    </row>
    <row r="947" spans="2:14" x14ac:dyDescent="0.25">
      <c r="B947" s="48"/>
      <c r="C947" s="2"/>
      <c r="D947" s="45"/>
      <c r="E947" s="45"/>
      <c r="F947" s="26"/>
      <c r="G947" s="26"/>
      <c r="H947" s="26"/>
      <c r="I947" s="36" t="str">
        <f t="shared" si="38"/>
        <v/>
      </c>
      <c r="J947" s="9"/>
      <c r="K947" s="9"/>
      <c r="L947" s="9"/>
      <c r="M947" s="9"/>
      <c r="N947" s="9"/>
    </row>
    <row r="948" spans="2:14" x14ac:dyDescent="0.25">
      <c r="B948" s="48"/>
      <c r="C948" s="2"/>
      <c r="D948" s="45"/>
      <c r="E948" s="45"/>
      <c r="F948" s="26"/>
      <c r="G948" s="26"/>
      <c r="H948" s="26"/>
      <c r="I948" s="36" t="str">
        <f t="shared" si="38"/>
        <v/>
      </c>
      <c r="J948" s="9"/>
      <c r="K948" s="9"/>
      <c r="L948" s="9"/>
      <c r="M948" s="9"/>
      <c r="N948" s="9"/>
    </row>
    <row r="949" spans="2:14" x14ac:dyDescent="0.25">
      <c r="B949" s="48"/>
      <c r="C949" s="2"/>
      <c r="D949" s="45"/>
      <c r="E949" s="45"/>
      <c r="F949" s="26"/>
      <c r="G949" s="26"/>
      <c r="H949" s="26"/>
      <c r="I949" s="36" t="str">
        <f t="shared" si="38"/>
        <v/>
      </c>
      <c r="J949" s="9"/>
      <c r="K949" s="9"/>
      <c r="L949" s="9"/>
      <c r="M949" s="9"/>
      <c r="N949" s="9"/>
    </row>
    <row r="950" spans="2:14" x14ac:dyDescent="0.25">
      <c r="B950" s="48"/>
      <c r="C950" s="2"/>
      <c r="D950" s="45"/>
      <c r="E950" s="45"/>
      <c r="F950" s="26"/>
      <c r="G950" s="26"/>
      <c r="H950" s="26"/>
      <c r="I950" s="36" t="str">
        <f t="shared" si="38"/>
        <v/>
      </c>
      <c r="J950" s="9"/>
      <c r="K950" s="9"/>
      <c r="L950" s="9"/>
      <c r="M950" s="9"/>
      <c r="N950" s="9"/>
    </row>
    <row r="951" spans="2:14" x14ac:dyDescent="0.25">
      <c r="B951" s="48"/>
      <c r="C951" s="2"/>
      <c r="D951" s="45"/>
      <c r="E951" s="45"/>
      <c r="F951" s="26"/>
      <c r="G951" s="26"/>
      <c r="H951" s="26"/>
      <c r="I951" s="36" t="str">
        <f t="shared" si="38"/>
        <v/>
      </c>
      <c r="J951" s="9"/>
      <c r="K951" s="9"/>
      <c r="L951" s="9"/>
      <c r="M951" s="9"/>
      <c r="N951" s="9"/>
    </row>
    <row r="952" spans="2:14" x14ac:dyDescent="0.25">
      <c r="B952" s="48"/>
      <c r="C952" s="2"/>
      <c r="D952" s="45"/>
      <c r="E952" s="45"/>
      <c r="F952" s="26"/>
      <c r="G952" s="26"/>
      <c r="H952" s="26"/>
      <c r="I952" s="36" t="str">
        <f t="shared" si="38"/>
        <v/>
      </c>
      <c r="J952" s="9"/>
      <c r="K952" s="9"/>
      <c r="L952" s="9"/>
      <c r="M952" s="9"/>
      <c r="N952" s="9"/>
    </row>
    <row r="953" spans="2:14" x14ac:dyDescent="0.25">
      <c r="B953" s="48"/>
      <c r="C953" s="2"/>
      <c r="D953" s="45"/>
      <c r="E953" s="45"/>
      <c r="F953" s="26"/>
      <c r="G953" s="26"/>
      <c r="H953" s="26"/>
      <c r="I953" s="36" t="str">
        <f t="shared" si="38"/>
        <v/>
      </c>
      <c r="J953" s="9"/>
      <c r="K953" s="9"/>
      <c r="L953" s="9"/>
      <c r="M953" s="9"/>
      <c r="N953" s="9"/>
    </row>
    <row r="954" spans="2:14" x14ac:dyDescent="0.25">
      <c r="B954" s="48"/>
      <c r="C954" s="2"/>
      <c r="D954" s="45"/>
      <c r="E954" s="45"/>
      <c r="F954" s="26"/>
      <c r="G954" s="26"/>
      <c r="H954" s="26"/>
      <c r="I954" s="36" t="str">
        <f t="shared" si="38"/>
        <v/>
      </c>
      <c r="J954" s="9"/>
      <c r="K954" s="9"/>
      <c r="L954" s="9"/>
      <c r="M954" s="9"/>
      <c r="N954" s="9"/>
    </row>
    <row r="955" spans="2:14" x14ac:dyDescent="0.25">
      <c r="B955" s="48"/>
      <c r="C955" s="2"/>
      <c r="D955" s="45"/>
      <c r="E955" s="45"/>
      <c r="F955" s="26"/>
      <c r="G955" s="26"/>
      <c r="H955" s="26"/>
      <c r="I955" s="36" t="str">
        <f t="shared" si="38"/>
        <v/>
      </c>
      <c r="J955" s="9"/>
      <c r="K955" s="9"/>
      <c r="L955" s="9"/>
      <c r="M955" s="9"/>
      <c r="N955" s="9"/>
    </row>
    <row r="956" spans="2:14" x14ac:dyDescent="0.25">
      <c r="B956" s="48"/>
      <c r="C956" s="2"/>
      <c r="D956" s="45"/>
      <c r="E956" s="45"/>
      <c r="F956" s="26"/>
      <c r="G956" s="26"/>
      <c r="H956" s="26"/>
      <c r="I956" s="36" t="str">
        <f t="shared" si="38"/>
        <v/>
      </c>
      <c r="J956" s="9"/>
      <c r="K956" s="9"/>
      <c r="L956" s="9"/>
      <c r="M956" s="9"/>
      <c r="N956" s="9"/>
    </row>
    <row r="957" spans="2:14" x14ac:dyDescent="0.25">
      <c r="B957" s="48"/>
      <c r="C957" s="2"/>
      <c r="D957" s="45"/>
      <c r="E957" s="45"/>
      <c r="F957" s="26"/>
      <c r="G957" s="26"/>
      <c r="H957" s="26"/>
      <c r="I957" s="36" t="str">
        <f t="shared" si="38"/>
        <v/>
      </c>
      <c r="J957" s="9"/>
      <c r="K957" s="9"/>
      <c r="L957" s="9"/>
      <c r="M957" s="9"/>
      <c r="N957" s="9"/>
    </row>
    <row r="958" spans="2:14" x14ac:dyDescent="0.25">
      <c r="B958" s="48"/>
      <c r="C958" s="2"/>
      <c r="D958" s="45"/>
      <c r="E958" s="45"/>
      <c r="F958" s="26"/>
      <c r="G958" s="26"/>
      <c r="H958" s="26"/>
      <c r="I958" s="36" t="str">
        <f t="shared" si="38"/>
        <v/>
      </c>
      <c r="J958" s="9"/>
      <c r="K958" s="9"/>
      <c r="L958" s="9"/>
      <c r="M958" s="9"/>
      <c r="N958" s="9"/>
    </row>
    <row r="959" spans="2:14" x14ac:dyDescent="0.25">
      <c r="B959" s="48"/>
      <c r="C959" s="2"/>
      <c r="D959" s="45"/>
      <c r="E959" s="45"/>
      <c r="F959" s="26"/>
      <c r="G959" s="26"/>
      <c r="H959" s="26"/>
      <c r="I959" s="36" t="str">
        <f t="shared" si="38"/>
        <v/>
      </c>
      <c r="J959" s="9"/>
      <c r="K959" s="9"/>
      <c r="L959" s="9"/>
      <c r="M959" s="9"/>
      <c r="N959" s="9"/>
    </row>
    <row r="960" spans="2:14" x14ac:dyDescent="0.25">
      <c r="B960" s="48"/>
      <c r="C960" s="2"/>
      <c r="D960" s="45"/>
      <c r="E960" s="45"/>
      <c r="F960" s="26"/>
      <c r="G960" s="26"/>
      <c r="H960" s="26"/>
      <c r="I960" s="36" t="str">
        <f t="shared" si="38"/>
        <v/>
      </c>
      <c r="J960" s="9"/>
      <c r="K960" s="9"/>
      <c r="L960" s="9"/>
      <c r="M960" s="9"/>
      <c r="N960" s="9"/>
    </row>
    <row r="961" spans="2:14" x14ac:dyDescent="0.25">
      <c r="B961" s="48"/>
      <c r="C961" s="2"/>
      <c r="D961" s="45"/>
      <c r="E961" s="45"/>
      <c r="F961" s="26"/>
      <c r="G961" s="26"/>
      <c r="H961" s="26"/>
      <c r="I961" s="36" t="str">
        <f t="shared" si="38"/>
        <v/>
      </c>
      <c r="J961" s="9"/>
      <c r="K961" s="9"/>
      <c r="L961" s="9"/>
      <c r="M961" s="9"/>
      <c r="N961" s="9"/>
    </row>
    <row r="962" spans="2:14" x14ac:dyDescent="0.25">
      <c r="B962" s="48"/>
      <c r="C962" s="2"/>
      <c r="D962" s="45"/>
      <c r="E962" s="45"/>
      <c r="F962" s="26"/>
      <c r="G962" s="26"/>
      <c r="H962" s="26"/>
      <c r="I962" s="36" t="str">
        <f t="shared" si="38"/>
        <v/>
      </c>
      <c r="J962" s="9"/>
      <c r="K962" s="9"/>
      <c r="L962" s="9"/>
      <c r="M962" s="9"/>
      <c r="N962" s="9"/>
    </row>
    <row r="963" spans="2:14" x14ac:dyDescent="0.25">
      <c r="B963" s="48"/>
      <c r="C963" s="2"/>
      <c r="D963" s="45"/>
      <c r="E963" s="45"/>
      <c r="F963" s="26"/>
      <c r="G963" s="26"/>
      <c r="H963" s="26"/>
      <c r="I963" s="36" t="str">
        <f t="shared" si="38"/>
        <v/>
      </c>
      <c r="J963" s="9"/>
      <c r="K963" s="9"/>
      <c r="L963" s="9"/>
      <c r="M963" s="9"/>
      <c r="N963" s="9"/>
    </row>
    <row r="964" spans="2:14" x14ac:dyDescent="0.25">
      <c r="B964" s="48"/>
      <c r="C964" s="2"/>
      <c r="D964" s="45"/>
      <c r="E964" s="45"/>
      <c r="F964" s="26"/>
      <c r="G964" s="26"/>
      <c r="H964" s="26"/>
      <c r="I964" s="36" t="str">
        <f t="shared" si="38"/>
        <v/>
      </c>
      <c r="J964" s="9"/>
      <c r="K964" s="9"/>
      <c r="L964" s="9"/>
      <c r="M964" s="9"/>
      <c r="N964" s="9"/>
    </row>
    <row r="965" spans="2:14" x14ac:dyDescent="0.25">
      <c r="B965" s="48"/>
      <c r="C965" s="2"/>
      <c r="D965" s="45"/>
      <c r="E965" s="45"/>
      <c r="F965" s="26"/>
      <c r="G965" s="26"/>
      <c r="H965" s="26"/>
      <c r="I965" s="36" t="str">
        <f t="shared" si="38"/>
        <v/>
      </c>
      <c r="J965" s="9"/>
      <c r="K965" s="9"/>
      <c r="L965" s="9"/>
      <c r="M965" s="9"/>
      <c r="N965" s="9"/>
    </row>
    <row r="966" spans="2:14" x14ac:dyDescent="0.25">
      <c r="B966" s="48"/>
      <c r="C966" s="2"/>
      <c r="D966" s="45"/>
      <c r="E966" s="45"/>
      <c r="F966" s="26"/>
      <c r="G966" s="26"/>
      <c r="H966" s="26"/>
      <c r="I966" s="36" t="str">
        <f t="shared" si="38"/>
        <v/>
      </c>
      <c r="J966" s="9"/>
      <c r="K966" s="9"/>
      <c r="L966" s="9"/>
      <c r="M966" s="9"/>
      <c r="N966" s="9"/>
    </row>
    <row r="967" spans="2:14" x14ac:dyDescent="0.25">
      <c r="B967" s="48"/>
      <c r="C967" s="2"/>
      <c r="D967" s="45"/>
      <c r="E967" s="45"/>
      <c r="F967" s="26"/>
      <c r="G967" s="26"/>
      <c r="H967" s="26"/>
      <c r="I967" s="36" t="str">
        <f t="shared" si="38"/>
        <v/>
      </c>
      <c r="J967" s="9"/>
      <c r="K967" s="9"/>
      <c r="L967" s="9"/>
      <c r="M967" s="9"/>
      <c r="N967" s="9"/>
    </row>
    <row r="968" spans="2:14" x14ac:dyDescent="0.25">
      <c r="B968" s="48"/>
      <c r="C968" s="2"/>
      <c r="D968" s="45"/>
      <c r="E968" s="45"/>
      <c r="F968" s="26"/>
      <c r="G968" s="26"/>
      <c r="H968" s="26"/>
      <c r="I968" s="36" t="str">
        <f t="shared" si="38"/>
        <v/>
      </c>
      <c r="J968" s="9"/>
      <c r="K968" s="9"/>
      <c r="L968" s="9"/>
      <c r="M968" s="9"/>
      <c r="N968" s="9"/>
    </row>
    <row r="969" spans="2:14" x14ac:dyDescent="0.25">
      <c r="B969" s="48"/>
      <c r="C969" s="2"/>
      <c r="D969" s="45"/>
      <c r="E969" s="45"/>
      <c r="F969" s="26"/>
      <c r="G969" s="26"/>
      <c r="H969" s="26"/>
      <c r="I969" s="36" t="str">
        <f t="shared" si="38"/>
        <v/>
      </c>
      <c r="J969" s="9"/>
      <c r="K969" s="9"/>
      <c r="L969" s="9"/>
      <c r="M969" s="9"/>
      <c r="N969" s="9"/>
    </row>
    <row r="970" spans="2:14" x14ac:dyDescent="0.25">
      <c r="B970" s="48"/>
      <c r="C970" s="2"/>
      <c r="D970" s="45"/>
      <c r="E970" s="45"/>
      <c r="F970" s="26"/>
      <c r="G970" s="26"/>
      <c r="H970" s="26"/>
      <c r="I970" s="36" t="str">
        <f t="shared" si="38"/>
        <v/>
      </c>
      <c r="J970" s="9"/>
      <c r="K970" s="9"/>
      <c r="L970" s="9"/>
      <c r="M970" s="9"/>
      <c r="N970" s="9"/>
    </row>
    <row r="971" spans="2:14" x14ac:dyDescent="0.25">
      <c r="B971" s="48"/>
      <c r="C971" s="2"/>
      <c r="D971" s="45"/>
      <c r="E971" s="45"/>
      <c r="F971" s="26"/>
      <c r="G971" s="26"/>
      <c r="H971" s="26"/>
      <c r="I971" s="36" t="str">
        <f t="shared" si="38"/>
        <v/>
      </c>
      <c r="J971" s="9"/>
      <c r="K971" s="9"/>
      <c r="L971" s="9"/>
      <c r="M971" s="9"/>
      <c r="N971" s="9"/>
    </row>
    <row r="972" spans="2:14" x14ac:dyDescent="0.25">
      <c r="B972" s="48"/>
      <c r="C972" s="2"/>
      <c r="D972" s="45"/>
      <c r="E972" s="45"/>
      <c r="F972" s="26"/>
      <c r="G972" s="26"/>
      <c r="H972" s="26"/>
      <c r="I972" s="36" t="str">
        <f t="shared" si="38"/>
        <v/>
      </c>
      <c r="J972" s="9"/>
      <c r="K972" s="9"/>
      <c r="L972" s="9"/>
      <c r="M972" s="9"/>
      <c r="N972" s="9"/>
    </row>
    <row r="973" spans="2:14" x14ac:dyDescent="0.25">
      <c r="B973" s="48"/>
      <c r="C973" s="2"/>
      <c r="D973" s="45"/>
      <c r="E973" s="45"/>
      <c r="F973" s="26"/>
      <c r="G973" s="26"/>
      <c r="H973" s="26"/>
      <c r="I973" s="36" t="str">
        <f t="shared" si="38"/>
        <v/>
      </c>
      <c r="J973" s="9"/>
      <c r="K973" s="9"/>
      <c r="L973" s="9"/>
      <c r="M973" s="9"/>
      <c r="N973" s="9"/>
    </row>
    <row r="974" spans="2:14" x14ac:dyDescent="0.25">
      <c r="B974" s="48"/>
      <c r="C974" s="2"/>
      <c r="D974" s="45"/>
      <c r="E974" s="45"/>
      <c r="F974" s="26"/>
      <c r="G974" s="26"/>
      <c r="H974" s="26"/>
      <c r="I974" s="36" t="str">
        <f t="shared" si="38"/>
        <v/>
      </c>
      <c r="J974" s="9"/>
      <c r="K974" s="9"/>
      <c r="L974" s="9"/>
      <c r="M974" s="9"/>
      <c r="N974" s="9"/>
    </row>
    <row r="975" spans="2:14" x14ac:dyDescent="0.25">
      <c r="B975" s="48"/>
      <c r="C975" s="2"/>
      <c r="D975" s="45"/>
      <c r="E975" s="45"/>
      <c r="F975" s="26"/>
      <c r="G975" s="26"/>
      <c r="H975" s="26"/>
      <c r="I975" s="36" t="str">
        <f t="shared" si="38"/>
        <v/>
      </c>
      <c r="J975" s="9"/>
      <c r="K975" s="9"/>
      <c r="L975" s="9"/>
      <c r="M975" s="9"/>
      <c r="N975" s="9"/>
    </row>
    <row r="976" spans="2:14" x14ac:dyDescent="0.25">
      <c r="B976" s="48"/>
      <c r="C976" s="2"/>
      <c r="D976" s="45"/>
      <c r="E976" s="45"/>
      <c r="F976" s="26"/>
      <c r="G976" s="26"/>
      <c r="H976" s="26"/>
      <c r="I976" s="36" t="str">
        <f t="shared" si="38"/>
        <v/>
      </c>
      <c r="J976" s="9"/>
      <c r="K976" s="9"/>
      <c r="L976" s="9"/>
      <c r="M976" s="9"/>
      <c r="N976" s="9"/>
    </row>
    <row r="977" spans="2:14" x14ac:dyDescent="0.25">
      <c r="B977" s="48"/>
      <c r="C977" s="2"/>
      <c r="D977" s="45"/>
      <c r="E977" s="45"/>
      <c r="F977" s="26"/>
      <c r="G977" s="26"/>
      <c r="H977" s="26"/>
      <c r="I977" s="36" t="str">
        <f t="shared" si="38"/>
        <v/>
      </c>
      <c r="J977" s="9"/>
      <c r="K977" s="9"/>
      <c r="L977" s="9"/>
      <c r="M977" s="9"/>
      <c r="N977" s="9"/>
    </row>
    <row r="978" spans="2:14" x14ac:dyDescent="0.25">
      <c r="B978" s="48"/>
      <c r="C978" s="2"/>
      <c r="D978" s="45"/>
      <c r="E978" s="45"/>
      <c r="F978" s="26"/>
      <c r="G978" s="26"/>
      <c r="H978" s="26"/>
      <c r="I978" s="36" t="str">
        <f t="shared" si="38"/>
        <v/>
      </c>
      <c r="J978" s="9"/>
      <c r="K978" s="9"/>
      <c r="L978" s="9"/>
      <c r="M978" s="9"/>
      <c r="N978" s="9"/>
    </row>
    <row r="979" spans="2:14" x14ac:dyDescent="0.25">
      <c r="B979" s="48"/>
      <c r="C979" s="2"/>
      <c r="D979" s="45"/>
      <c r="E979" s="45"/>
      <c r="F979" s="26"/>
      <c r="G979" s="26"/>
      <c r="H979" s="26"/>
      <c r="I979" s="36" t="str">
        <f t="shared" si="38"/>
        <v/>
      </c>
      <c r="J979" s="9"/>
      <c r="K979" s="9"/>
      <c r="L979" s="9"/>
      <c r="M979" s="9"/>
      <c r="N979" s="9"/>
    </row>
    <row r="980" spans="2:14" x14ac:dyDescent="0.25">
      <c r="B980" s="48"/>
      <c r="C980" s="2"/>
      <c r="D980" s="45"/>
      <c r="E980" s="45"/>
      <c r="F980" s="26"/>
      <c r="G980" s="26"/>
      <c r="H980" s="26"/>
      <c r="I980" s="36" t="str">
        <f t="shared" si="38"/>
        <v/>
      </c>
      <c r="J980" s="9"/>
      <c r="K980" s="9"/>
      <c r="L980" s="9"/>
      <c r="M980" s="9"/>
      <c r="N980" s="9"/>
    </row>
    <row r="981" spans="2:14" x14ac:dyDescent="0.25">
      <c r="B981" s="48"/>
      <c r="C981" s="2"/>
      <c r="D981" s="45"/>
      <c r="E981" s="45"/>
      <c r="F981" s="26"/>
      <c r="G981" s="26"/>
      <c r="H981" s="26"/>
      <c r="I981" s="36" t="str">
        <f t="shared" si="38"/>
        <v/>
      </c>
      <c r="J981" s="9"/>
      <c r="K981" s="9"/>
      <c r="L981" s="9"/>
      <c r="M981" s="9"/>
      <c r="N981" s="9"/>
    </row>
    <row r="982" spans="2:14" x14ac:dyDescent="0.25">
      <c r="B982" s="48"/>
      <c r="C982" s="2"/>
      <c r="D982" s="45"/>
      <c r="E982" s="45"/>
      <c r="F982" s="26"/>
      <c r="G982" s="26"/>
      <c r="H982" s="26"/>
      <c r="I982" s="36" t="str">
        <f t="shared" si="38"/>
        <v/>
      </c>
      <c r="J982" s="9"/>
      <c r="K982" s="9"/>
      <c r="L982" s="9"/>
      <c r="M982" s="9"/>
      <c r="N982" s="9"/>
    </row>
    <row r="983" spans="2:14" x14ac:dyDescent="0.25">
      <c r="B983" s="48"/>
      <c r="C983" s="2"/>
      <c r="D983" s="45"/>
      <c r="E983" s="45"/>
      <c r="F983" s="26"/>
      <c r="G983" s="26"/>
      <c r="H983" s="26"/>
      <c r="I983" s="36" t="str">
        <f t="shared" si="38"/>
        <v/>
      </c>
      <c r="J983" s="9"/>
      <c r="K983" s="9"/>
      <c r="L983" s="9"/>
      <c r="M983" s="9"/>
      <c r="N983" s="9"/>
    </row>
    <row r="984" spans="2:14" x14ac:dyDescent="0.25">
      <c r="B984" s="48"/>
      <c r="C984" s="2"/>
      <c r="D984" s="45"/>
      <c r="E984" s="45"/>
      <c r="F984" s="26"/>
      <c r="G984" s="26"/>
      <c r="H984" s="26"/>
      <c r="I984" s="36" t="str">
        <f t="shared" si="38"/>
        <v/>
      </c>
      <c r="J984" s="9"/>
      <c r="K984" s="9"/>
      <c r="L984" s="9"/>
      <c r="M984" s="9"/>
      <c r="N984" s="9"/>
    </row>
    <row r="985" spans="2:14" x14ac:dyDescent="0.25">
      <c r="B985" s="48"/>
      <c r="C985" s="2"/>
      <c r="D985" s="45"/>
      <c r="E985" s="45"/>
      <c r="F985" s="26"/>
      <c r="G985" s="26"/>
      <c r="H985" s="26"/>
      <c r="I985" s="36" t="str">
        <f t="shared" si="38"/>
        <v/>
      </c>
      <c r="J985" s="9"/>
      <c r="K985" s="9"/>
      <c r="L985" s="9"/>
      <c r="M985" s="9"/>
      <c r="N985" s="9"/>
    </row>
    <row r="986" spans="2:14" x14ac:dyDescent="0.25">
      <c r="B986" s="48"/>
      <c r="C986" s="2"/>
      <c r="D986" s="45"/>
      <c r="E986" s="45"/>
      <c r="F986" s="26"/>
      <c r="G986" s="26"/>
      <c r="H986" s="26"/>
      <c r="I986" s="36" t="str">
        <f t="shared" si="38"/>
        <v/>
      </c>
      <c r="J986" s="9"/>
      <c r="K986" s="9"/>
      <c r="L986" s="9"/>
      <c r="M986" s="9"/>
      <c r="N986" s="9"/>
    </row>
    <row r="987" spans="2:14" x14ac:dyDescent="0.25">
      <c r="B987" s="48"/>
      <c r="C987" s="2"/>
      <c r="D987" s="45"/>
      <c r="E987" s="45"/>
      <c r="F987" s="26"/>
      <c r="G987" s="26"/>
      <c r="H987" s="26"/>
      <c r="I987" s="36" t="str">
        <f t="shared" si="38"/>
        <v/>
      </c>
      <c r="J987" s="9"/>
      <c r="K987" s="9"/>
      <c r="L987" s="9"/>
      <c r="M987" s="9"/>
      <c r="N987" s="9"/>
    </row>
    <row r="988" spans="2:14" x14ac:dyDescent="0.25">
      <c r="B988" s="48"/>
      <c r="C988" s="2"/>
      <c r="D988" s="45"/>
      <c r="E988" s="45"/>
      <c r="F988" s="26"/>
      <c r="G988" s="26"/>
      <c r="H988" s="26"/>
      <c r="I988" s="36" t="str">
        <f t="shared" si="38"/>
        <v/>
      </c>
      <c r="J988" s="9"/>
      <c r="K988" s="9"/>
      <c r="L988" s="9"/>
      <c r="M988" s="9"/>
      <c r="N988" s="9"/>
    </row>
    <row r="989" spans="2:14" x14ac:dyDescent="0.25">
      <c r="B989" s="48"/>
      <c r="C989" s="2"/>
      <c r="D989" s="45"/>
      <c r="E989" s="45"/>
      <c r="F989" s="26"/>
      <c r="G989" s="26"/>
      <c r="H989" s="26"/>
      <c r="I989" s="36" t="str">
        <f t="shared" ref="I989:I1052" si="39">IF(B989&lt;&gt;"",G989-H989,"")</f>
        <v/>
      </c>
      <c r="J989" s="9"/>
      <c r="K989" s="9"/>
      <c r="L989" s="9"/>
      <c r="M989" s="9"/>
      <c r="N989" s="9"/>
    </row>
    <row r="990" spans="2:14" x14ac:dyDescent="0.25">
      <c r="B990" s="48"/>
      <c r="C990" s="2"/>
      <c r="D990" s="45"/>
      <c r="E990" s="45"/>
      <c r="F990" s="26"/>
      <c r="G990" s="26"/>
      <c r="H990" s="26"/>
      <c r="I990" s="36" t="str">
        <f t="shared" si="39"/>
        <v/>
      </c>
      <c r="J990" s="9"/>
      <c r="K990" s="9"/>
      <c r="L990" s="9"/>
      <c r="M990" s="9"/>
      <c r="N990" s="9"/>
    </row>
    <row r="991" spans="2:14" x14ac:dyDescent="0.25">
      <c r="B991" s="48"/>
      <c r="C991" s="2"/>
      <c r="D991" s="45"/>
      <c r="E991" s="45"/>
      <c r="F991" s="26"/>
      <c r="G991" s="26"/>
      <c r="H991" s="26"/>
      <c r="I991" s="36" t="str">
        <f t="shared" si="39"/>
        <v/>
      </c>
      <c r="J991" s="9"/>
      <c r="K991" s="9"/>
      <c r="L991" s="9"/>
      <c r="M991" s="9"/>
      <c r="N991" s="9"/>
    </row>
    <row r="992" spans="2:14" x14ac:dyDescent="0.25">
      <c r="B992" s="48"/>
      <c r="C992" s="2"/>
      <c r="D992" s="45"/>
      <c r="E992" s="45"/>
      <c r="F992" s="26"/>
      <c r="G992" s="26"/>
      <c r="H992" s="26"/>
      <c r="I992" s="36" t="str">
        <f t="shared" si="39"/>
        <v/>
      </c>
      <c r="J992" s="9"/>
      <c r="K992" s="9"/>
      <c r="L992" s="9"/>
      <c r="M992" s="9"/>
      <c r="N992" s="9"/>
    </row>
    <row r="993" spans="2:14" x14ac:dyDescent="0.25">
      <c r="B993" s="48"/>
      <c r="C993" s="2"/>
      <c r="D993" s="45"/>
      <c r="E993" s="45"/>
      <c r="F993" s="26"/>
      <c r="G993" s="26"/>
      <c r="H993" s="26"/>
      <c r="I993" s="36" t="str">
        <f t="shared" si="39"/>
        <v/>
      </c>
      <c r="J993" s="9"/>
      <c r="K993" s="9"/>
      <c r="L993" s="9"/>
      <c r="M993" s="9"/>
      <c r="N993" s="9"/>
    </row>
    <row r="994" spans="2:14" x14ac:dyDescent="0.25">
      <c r="B994" s="48"/>
      <c r="C994" s="2"/>
      <c r="D994" s="45"/>
      <c r="E994" s="45"/>
      <c r="F994" s="26"/>
      <c r="G994" s="26"/>
      <c r="H994" s="26"/>
      <c r="I994" s="36" t="str">
        <f t="shared" si="39"/>
        <v/>
      </c>
      <c r="J994" s="9"/>
      <c r="K994" s="9"/>
      <c r="L994" s="9"/>
      <c r="M994" s="9"/>
      <c r="N994" s="9"/>
    </row>
    <row r="995" spans="2:14" x14ac:dyDescent="0.25">
      <c r="B995" s="48"/>
      <c r="C995" s="2"/>
      <c r="D995" s="45"/>
      <c r="E995" s="45"/>
      <c r="F995" s="26"/>
      <c r="G995" s="26"/>
      <c r="H995" s="26"/>
      <c r="I995" s="36" t="str">
        <f t="shared" si="39"/>
        <v/>
      </c>
      <c r="J995" s="9"/>
      <c r="K995" s="9"/>
      <c r="L995" s="9"/>
      <c r="M995" s="9"/>
      <c r="N995" s="9"/>
    </row>
    <row r="996" spans="2:14" x14ac:dyDescent="0.25">
      <c r="B996" s="48"/>
      <c r="C996" s="2"/>
      <c r="D996" s="45"/>
      <c r="E996" s="45"/>
      <c r="F996" s="26"/>
      <c r="G996" s="26"/>
      <c r="H996" s="26"/>
      <c r="I996" s="36" t="str">
        <f t="shared" si="39"/>
        <v/>
      </c>
      <c r="J996" s="9"/>
      <c r="K996" s="9"/>
      <c r="L996" s="9"/>
      <c r="M996" s="9"/>
      <c r="N996" s="9"/>
    </row>
    <row r="997" spans="2:14" x14ac:dyDescent="0.25">
      <c r="B997" s="48"/>
      <c r="C997" s="2"/>
      <c r="D997" s="45"/>
      <c r="E997" s="45"/>
      <c r="F997" s="26"/>
      <c r="G997" s="26"/>
      <c r="H997" s="26"/>
      <c r="I997" s="36" t="str">
        <f t="shared" si="39"/>
        <v/>
      </c>
      <c r="J997" s="9"/>
      <c r="K997" s="9"/>
      <c r="L997" s="9"/>
      <c r="M997" s="9"/>
      <c r="N997" s="9"/>
    </row>
    <row r="998" spans="2:14" x14ac:dyDescent="0.25">
      <c r="B998" s="48"/>
      <c r="C998" s="2"/>
      <c r="D998" s="45"/>
      <c r="E998" s="45"/>
      <c r="F998" s="26"/>
      <c r="G998" s="26"/>
      <c r="H998" s="26"/>
      <c r="I998" s="36" t="str">
        <f t="shared" si="39"/>
        <v/>
      </c>
      <c r="J998" s="9"/>
      <c r="K998" s="9"/>
      <c r="L998" s="9"/>
      <c r="M998" s="9"/>
      <c r="N998" s="9"/>
    </row>
    <row r="999" spans="2:14" x14ac:dyDescent="0.25">
      <c r="B999" s="48"/>
      <c r="C999" s="2"/>
      <c r="D999" s="45"/>
      <c r="E999" s="45"/>
      <c r="F999" s="26"/>
      <c r="G999" s="26"/>
      <c r="H999" s="26"/>
      <c r="I999" s="36" t="str">
        <f t="shared" si="39"/>
        <v/>
      </c>
      <c r="J999" s="9"/>
      <c r="K999" s="9"/>
      <c r="L999" s="9"/>
      <c r="M999" s="9"/>
      <c r="N999" s="9"/>
    </row>
    <row r="1000" spans="2:14" x14ac:dyDescent="0.25">
      <c r="B1000" s="48"/>
      <c r="C1000" s="2"/>
      <c r="D1000" s="45"/>
      <c r="E1000" s="45"/>
      <c r="F1000" s="26"/>
      <c r="G1000" s="26"/>
      <c r="H1000" s="26"/>
      <c r="I1000" s="36" t="str">
        <f t="shared" si="39"/>
        <v/>
      </c>
      <c r="J1000" s="9"/>
      <c r="K1000" s="9"/>
      <c r="L1000" s="9"/>
      <c r="M1000" s="9"/>
      <c r="N1000" s="9"/>
    </row>
    <row r="1001" spans="2:14" x14ac:dyDescent="0.25">
      <c r="B1001" s="48"/>
      <c r="C1001" s="2"/>
      <c r="D1001" s="45"/>
      <c r="E1001" s="45"/>
      <c r="F1001" s="26"/>
      <c r="G1001" s="26"/>
      <c r="H1001" s="26"/>
      <c r="I1001" s="36" t="str">
        <f t="shared" si="39"/>
        <v/>
      </c>
      <c r="J1001" s="9"/>
      <c r="K1001" s="9"/>
      <c r="L1001" s="9"/>
      <c r="M1001" s="9"/>
      <c r="N1001" s="9"/>
    </row>
    <row r="1002" spans="2:14" x14ac:dyDescent="0.25">
      <c r="B1002" s="48"/>
      <c r="C1002" s="2"/>
      <c r="D1002" s="45"/>
      <c r="E1002" s="45"/>
      <c r="F1002" s="26"/>
      <c r="G1002" s="26"/>
      <c r="H1002" s="26"/>
      <c r="I1002" s="36" t="str">
        <f t="shared" si="39"/>
        <v/>
      </c>
      <c r="J1002" s="9"/>
      <c r="K1002" s="9"/>
      <c r="L1002" s="9"/>
      <c r="M1002" s="9"/>
      <c r="N1002" s="9"/>
    </row>
    <row r="1003" spans="2:14" x14ac:dyDescent="0.25">
      <c r="B1003" s="48"/>
      <c r="C1003" s="2"/>
      <c r="D1003" s="45"/>
      <c r="E1003" s="45"/>
      <c r="F1003" s="26"/>
      <c r="G1003" s="26"/>
      <c r="H1003" s="26"/>
      <c r="I1003" s="36" t="str">
        <f t="shared" si="39"/>
        <v/>
      </c>
      <c r="J1003" s="9"/>
      <c r="K1003" s="9"/>
      <c r="L1003" s="9"/>
      <c r="M1003" s="9"/>
      <c r="N1003" s="9"/>
    </row>
    <row r="1004" spans="2:14" x14ac:dyDescent="0.25">
      <c r="B1004" s="48"/>
      <c r="C1004" s="2"/>
      <c r="D1004" s="45"/>
      <c r="E1004" s="45"/>
      <c r="F1004" s="26"/>
      <c r="G1004" s="26"/>
      <c r="H1004" s="26"/>
      <c r="I1004" s="36" t="str">
        <f t="shared" si="39"/>
        <v/>
      </c>
      <c r="J1004" s="9"/>
      <c r="K1004" s="9"/>
      <c r="L1004" s="9"/>
      <c r="M1004" s="9"/>
      <c r="N1004" s="9"/>
    </row>
    <row r="1005" spans="2:14" x14ac:dyDescent="0.25">
      <c r="B1005" s="48"/>
      <c r="C1005" s="2"/>
      <c r="D1005" s="45"/>
      <c r="E1005" s="45"/>
      <c r="F1005" s="26"/>
      <c r="G1005" s="26"/>
      <c r="H1005" s="26"/>
      <c r="I1005" s="36" t="str">
        <f t="shared" si="39"/>
        <v/>
      </c>
      <c r="J1005" s="9"/>
      <c r="K1005" s="9"/>
      <c r="L1005" s="9"/>
      <c r="M1005" s="9"/>
      <c r="N1005" s="9"/>
    </row>
    <row r="1006" spans="2:14" x14ac:dyDescent="0.25">
      <c r="B1006" s="48"/>
      <c r="C1006" s="2"/>
      <c r="D1006" s="45"/>
      <c r="E1006" s="45"/>
      <c r="F1006" s="26"/>
      <c r="G1006" s="26"/>
      <c r="H1006" s="26"/>
      <c r="I1006" s="36" t="str">
        <f t="shared" si="39"/>
        <v/>
      </c>
      <c r="J1006" s="9"/>
      <c r="K1006" s="9"/>
      <c r="L1006" s="9"/>
      <c r="M1006" s="9"/>
      <c r="N1006" s="9"/>
    </row>
    <row r="1007" spans="2:14" x14ac:dyDescent="0.25">
      <c r="B1007" s="48"/>
      <c r="C1007" s="2"/>
      <c r="D1007" s="45"/>
      <c r="E1007" s="45"/>
      <c r="F1007" s="26"/>
      <c r="G1007" s="26"/>
      <c r="H1007" s="26"/>
      <c r="I1007" s="36" t="str">
        <f t="shared" si="39"/>
        <v/>
      </c>
      <c r="J1007" s="9"/>
      <c r="K1007" s="9"/>
      <c r="L1007" s="9"/>
      <c r="M1007" s="9"/>
      <c r="N1007" s="9"/>
    </row>
    <row r="1008" spans="2:14" x14ac:dyDescent="0.25">
      <c r="B1008" s="48"/>
      <c r="C1008" s="2"/>
      <c r="D1008" s="45"/>
      <c r="E1008" s="45"/>
      <c r="F1008" s="26"/>
      <c r="G1008" s="26"/>
      <c r="H1008" s="26"/>
      <c r="I1008" s="36" t="str">
        <f t="shared" si="39"/>
        <v/>
      </c>
      <c r="J1008" s="9"/>
      <c r="K1008" s="9"/>
      <c r="L1008" s="9"/>
      <c r="M1008" s="9"/>
      <c r="N1008" s="9"/>
    </row>
    <row r="1009" spans="2:14" x14ac:dyDescent="0.25">
      <c r="B1009" s="48"/>
      <c r="C1009" s="2"/>
      <c r="D1009" s="45"/>
      <c r="E1009" s="45"/>
      <c r="F1009" s="26"/>
      <c r="G1009" s="26"/>
      <c r="H1009" s="26"/>
      <c r="I1009" s="36" t="str">
        <f t="shared" si="39"/>
        <v/>
      </c>
      <c r="J1009" s="9"/>
      <c r="K1009" s="9"/>
      <c r="L1009" s="9"/>
      <c r="M1009" s="9"/>
      <c r="N1009" s="9"/>
    </row>
    <row r="1010" spans="2:14" x14ac:dyDescent="0.25">
      <c r="B1010" s="48"/>
      <c r="C1010" s="2"/>
      <c r="D1010" s="45"/>
      <c r="E1010" s="45"/>
      <c r="F1010" s="26"/>
      <c r="G1010" s="26"/>
      <c r="H1010" s="26"/>
      <c r="I1010" s="36" t="str">
        <f t="shared" si="39"/>
        <v/>
      </c>
      <c r="J1010" s="9"/>
      <c r="K1010" s="9"/>
      <c r="L1010" s="9"/>
      <c r="M1010" s="9"/>
      <c r="N1010" s="9"/>
    </row>
    <row r="1011" spans="2:14" x14ac:dyDescent="0.25">
      <c r="B1011" s="48"/>
      <c r="C1011" s="2"/>
      <c r="D1011" s="45"/>
      <c r="E1011" s="45"/>
      <c r="F1011" s="26"/>
      <c r="G1011" s="26"/>
      <c r="H1011" s="26"/>
      <c r="I1011" s="36" t="str">
        <f t="shared" si="39"/>
        <v/>
      </c>
      <c r="J1011" s="9"/>
      <c r="K1011" s="9"/>
      <c r="L1011" s="9"/>
      <c r="M1011" s="9"/>
      <c r="N1011" s="9"/>
    </row>
    <row r="1012" spans="2:14" x14ac:dyDescent="0.25">
      <c r="B1012" s="48"/>
      <c r="C1012" s="2"/>
      <c r="D1012" s="45"/>
      <c r="E1012" s="45"/>
      <c r="F1012" s="26"/>
      <c r="G1012" s="26"/>
      <c r="H1012" s="26"/>
      <c r="I1012" s="36" t="str">
        <f t="shared" si="39"/>
        <v/>
      </c>
      <c r="J1012" s="9"/>
      <c r="K1012" s="9"/>
      <c r="L1012" s="9"/>
      <c r="M1012" s="9"/>
      <c r="N1012" s="9"/>
    </row>
    <row r="1013" spans="2:14" x14ac:dyDescent="0.25">
      <c r="B1013" s="48"/>
      <c r="C1013" s="2"/>
      <c r="D1013" s="45"/>
      <c r="E1013" s="45"/>
      <c r="F1013" s="26"/>
      <c r="G1013" s="26"/>
      <c r="H1013" s="26"/>
      <c r="I1013" s="36" t="str">
        <f t="shared" si="39"/>
        <v/>
      </c>
      <c r="J1013" s="9"/>
      <c r="K1013" s="9"/>
      <c r="L1013" s="9"/>
      <c r="M1013" s="9"/>
      <c r="N1013" s="9"/>
    </row>
    <row r="1014" spans="2:14" x14ac:dyDescent="0.25">
      <c r="B1014" s="48"/>
      <c r="C1014" s="2"/>
      <c r="D1014" s="45"/>
      <c r="E1014" s="45"/>
      <c r="F1014" s="26"/>
      <c r="G1014" s="26"/>
      <c r="H1014" s="26"/>
      <c r="I1014" s="36" t="str">
        <f t="shared" si="39"/>
        <v/>
      </c>
      <c r="J1014" s="9"/>
      <c r="K1014" s="9"/>
      <c r="L1014" s="9"/>
      <c r="M1014" s="9"/>
      <c r="N1014" s="9"/>
    </row>
    <row r="1015" spans="2:14" x14ac:dyDescent="0.25">
      <c r="B1015" s="48"/>
      <c r="C1015" s="2"/>
      <c r="D1015" s="45"/>
      <c r="E1015" s="45"/>
      <c r="F1015" s="26"/>
      <c r="G1015" s="26"/>
      <c r="H1015" s="26"/>
      <c r="I1015" s="36" t="str">
        <f t="shared" si="39"/>
        <v/>
      </c>
      <c r="J1015" s="9"/>
      <c r="K1015" s="9"/>
      <c r="L1015" s="9"/>
      <c r="M1015" s="9"/>
      <c r="N1015" s="9"/>
    </row>
    <row r="1016" spans="2:14" x14ac:dyDescent="0.25">
      <c r="B1016" s="48"/>
      <c r="C1016" s="2"/>
      <c r="D1016" s="45"/>
      <c r="E1016" s="45"/>
      <c r="F1016" s="26"/>
      <c r="G1016" s="26"/>
      <c r="H1016" s="26"/>
      <c r="I1016" s="36" t="str">
        <f t="shared" si="39"/>
        <v/>
      </c>
      <c r="J1016" s="9"/>
      <c r="K1016" s="9"/>
      <c r="L1016" s="9"/>
      <c r="M1016" s="9"/>
      <c r="N1016" s="9"/>
    </row>
    <row r="1017" spans="2:14" x14ac:dyDescent="0.25">
      <c r="B1017" s="48"/>
      <c r="C1017" s="2"/>
      <c r="D1017" s="45"/>
      <c r="E1017" s="45"/>
      <c r="F1017" s="26"/>
      <c r="G1017" s="26"/>
      <c r="H1017" s="26"/>
      <c r="I1017" s="36" t="str">
        <f t="shared" si="39"/>
        <v/>
      </c>
      <c r="J1017" s="9"/>
      <c r="K1017" s="9"/>
      <c r="L1017" s="9"/>
      <c r="M1017" s="9"/>
      <c r="N1017" s="9"/>
    </row>
    <row r="1018" spans="2:14" x14ac:dyDescent="0.25">
      <c r="B1018" s="48"/>
      <c r="C1018" s="2"/>
      <c r="D1018" s="45"/>
      <c r="E1018" s="45"/>
      <c r="F1018" s="26"/>
      <c r="G1018" s="26"/>
      <c r="H1018" s="26"/>
      <c r="I1018" s="36" t="str">
        <f t="shared" si="39"/>
        <v/>
      </c>
      <c r="J1018" s="9"/>
      <c r="K1018" s="9"/>
      <c r="L1018" s="9"/>
      <c r="M1018" s="9"/>
      <c r="N1018" s="9"/>
    </row>
    <row r="1019" spans="2:14" x14ac:dyDescent="0.25">
      <c r="B1019" s="48"/>
      <c r="C1019" s="2"/>
      <c r="D1019" s="45"/>
      <c r="E1019" s="45"/>
      <c r="F1019" s="26"/>
      <c r="G1019" s="26"/>
      <c r="H1019" s="26"/>
      <c r="I1019" s="36" t="str">
        <f t="shared" si="39"/>
        <v/>
      </c>
      <c r="J1019" s="9"/>
      <c r="K1019" s="9"/>
      <c r="L1019" s="9"/>
      <c r="M1019" s="9"/>
      <c r="N1019" s="9"/>
    </row>
    <row r="1020" spans="2:14" x14ac:dyDescent="0.25">
      <c r="B1020" s="48"/>
      <c r="C1020" s="2"/>
      <c r="D1020" s="45"/>
      <c r="E1020" s="45"/>
      <c r="F1020" s="26"/>
      <c r="G1020" s="26"/>
      <c r="H1020" s="26"/>
      <c r="I1020" s="36" t="str">
        <f t="shared" si="39"/>
        <v/>
      </c>
      <c r="J1020" s="9"/>
      <c r="K1020" s="9"/>
      <c r="L1020" s="9"/>
      <c r="M1020" s="9"/>
      <c r="N1020" s="9"/>
    </row>
    <row r="1021" spans="2:14" x14ac:dyDescent="0.25">
      <c r="B1021" s="48"/>
      <c r="C1021" s="2"/>
      <c r="D1021" s="45"/>
      <c r="E1021" s="45"/>
      <c r="F1021" s="26"/>
      <c r="G1021" s="26"/>
      <c r="H1021" s="26"/>
      <c r="I1021" s="36" t="str">
        <f t="shared" si="39"/>
        <v/>
      </c>
      <c r="J1021" s="9"/>
      <c r="K1021" s="9"/>
      <c r="L1021" s="9"/>
      <c r="M1021" s="9"/>
      <c r="N1021" s="9"/>
    </row>
    <row r="1022" spans="2:14" x14ac:dyDescent="0.25">
      <c r="B1022" s="48"/>
      <c r="C1022" s="2"/>
      <c r="D1022" s="45"/>
      <c r="E1022" s="45"/>
      <c r="F1022" s="26"/>
      <c r="G1022" s="26"/>
      <c r="H1022" s="26"/>
      <c r="I1022" s="36" t="str">
        <f t="shared" si="39"/>
        <v/>
      </c>
      <c r="J1022" s="9"/>
      <c r="K1022" s="9"/>
      <c r="L1022" s="9"/>
      <c r="M1022" s="9"/>
      <c r="N1022" s="9"/>
    </row>
    <row r="1023" spans="2:14" x14ac:dyDescent="0.25">
      <c r="B1023" s="48"/>
      <c r="C1023" s="2"/>
      <c r="D1023" s="45"/>
      <c r="E1023" s="45"/>
      <c r="F1023" s="26"/>
      <c r="G1023" s="26"/>
      <c r="H1023" s="26"/>
      <c r="I1023" s="36" t="str">
        <f t="shared" si="39"/>
        <v/>
      </c>
      <c r="J1023" s="9"/>
      <c r="K1023" s="9"/>
      <c r="L1023" s="9"/>
      <c r="M1023" s="9"/>
      <c r="N1023" s="9"/>
    </row>
    <row r="1024" spans="2:14" x14ac:dyDescent="0.25">
      <c r="B1024" s="48"/>
      <c r="C1024" s="2"/>
      <c r="D1024" s="45"/>
      <c r="E1024" s="45"/>
      <c r="F1024" s="26"/>
      <c r="G1024" s="26"/>
      <c r="H1024" s="26"/>
      <c r="I1024" s="36" t="str">
        <f t="shared" si="39"/>
        <v/>
      </c>
      <c r="J1024" s="9"/>
      <c r="K1024" s="9"/>
      <c r="L1024" s="9"/>
      <c r="M1024" s="9"/>
      <c r="N1024" s="9"/>
    </row>
    <row r="1025" spans="2:14" x14ac:dyDescent="0.25">
      <c r="B1025" s="48"/>
      <c r="C1025" s="2"/>
      <c r="D1025" s="45"/>
      <c r="E1025" s="45"/>
      <c r="F1025" s="26"/>
      <c r="G1025" s="26"/>
      <c r="H1025" s="26"/>
      <c r="I1025" s="36" t="str">
        <f t="shared" si="39"/>
        <v/>
      </c>
      <c r="J1025" s="9"/>
      <c r="K1025" s="9"/>
      <c r="L1025" s="9"/>
      <c r="M1025" s="9"/>
      <c r="N1025" s="9"/>
    </row>
    <row r="1026" spans="2:14" x14ac:dyDescent="0.25">
      <c r="B1026" s="48"/>
      <c r="C1026" s="2"/>
      <c r="D1026" s="45"/>
      <c r="E1026" s="45"/>
      <c r="F1026" s="26"/>
      <c r="G1026" s="26"/>
      <c r="H1026" s="26"/>
      <c r="I1026" s="36" t="str">
        <f t="shared" si="39"/>
        <v/>
      </c>
      <c r="J1026" s="9"/>
      <c r="K1026" s="9"/>
      <c r="L1026" s="9"/>
      <c r="M1026" s="9"/>
      <c r="N1026" s="9"/>
    </row>
    <row r="1027" spans="2:14" x14ac:dyDescent="0.25">
      <c r="B1027" s="48"/>
      <c r="C1027" s="2"/>
      <c r="D1027" s="45"/>
      <c r="E1027" s="45"/>
      <c r="F1027" s="26"/>
      <c r="G1027" s="26"/>
      <c r="H1027" s="26"/>
      <c r="I1027" s="36" t="str">
        <f t="shared" si="39"/>
        <v/>
      </c>
      <c r="J1027" s="9"/>
      <c r="K1027" s="9"/>
      <c r="L1027" s="9"/>
      <c r="M1027" s="9"/>
      <c r="N1027" s="9"/>
    </row>
    <row r="1028" spans="2:14" x14ac:dyDescent="0.25">
      <c r="B1028" s="48"/>
      <c r="C1028" s="2"/>
      <c r="D1028" s="45"/>
      <c r="E1028" s="45"/>
      <c r="F1028" s="26"/>
      <c r="G1028" s="26"/>
      <c r="H1028" s="26"/>
      <c r="I1028" s="36" t="str">
        <f t="shared" si="39"/>
        <v/>
      </c>
      <c r="J1028" s="9"/>
      <c r="K1028" s="9"/>
      <c r="L1028" s="9"/>
      <c r="M1028" s="9"/>
      <c r="N1028" s="9"/>
    </row>
    <row r="1029" spans="2:14" x14ac:dyDescent="0.25">
      <c r="B1029" s="48"/>
      <c r="C1029" s="2"/>
      <c r="D1029" s="45"/>
      <c r="E1029" s="45"/>
      <c r="F1029" s="26"/>
      <c r="G1029" s="26"/>
      <c r="H1029" s="26"/>
      <c r="I1029" s="36" t="str">
        <f t="shared" si="39"/>
        <v/>
      </c>
      <c r="J1029" s="9"/>
      <c r="K1029" s="9"/>
      <c r="L1029" s="9"/>
      <c r="M1029" s="9"/>
      <c r="N1029" s="9"/>
    </row>
    <row r="1030" spans="2:14" x14ac:dyDescent="0.25">
      <c r="B1030" s="48"/>
      <c r="C1030" s="2"/>
      <c r="D1030" s="45"/>
      <c r="E1030" s="45"/>
      <c r="F1030" s="26"/>
      <c r="G1030" s="26"/>
      <c r="H1030" s="26"/>
      <c r="I1030" s="36" t="str">
        <f t="shared" si="39"/>
        <v/>
      </c>
      <c r="J1030" s="9"/>
      <c r="K1030" s="9"/>
      <c r="L1030" s="9"/>
      <c r="M1030" s="9"/>
      <c r="N1030" s="9"/>
    </row>
    <row r="1031" spans="2:14" x14ac:dyDescent="0.25">
      <c r="B1031" s="48"/>
      <c r="C1031" s="2"/>
      <c r="D1031" s="45"/>
      <c r="E1031" s="45"/>
      <c r="F1031" s="26"/>
      <c r="G1031" s="26"/>
      <c r="H1031" s="26"/>
      <c r="I1031" s="36" t="str">
        <f t="shared" si="39"/>
        <v/>
      </c>
      <c r="J1031" s="9"/>
      <c r="K1031" s="9"/>
      <c r="L1031" s="9"/>
      <c r="M1031" s="9"/>
      <c r="N1031" s="9"/>
    </row>
    <row r="1032" spans="2:14" x14ac:dyDescent="0.25">
      <c r="B1032" s="48"/>
      <c r="C1032" s="2"/>
      <c r="D1032" s="45"/>
      <c r="E1032" s="45"/>
      <c r="F1032" s="26"/>
      <c r="G1032" s="26"/>
      <c r="H1032" s="26"/>
      <c r="I1032" s="36" t="str">
        <f t="shared" si="39"/>
        <v/>
      </c>
      <c r="J1032" s="9"/>
      <c r="K1032" s="9"/>
      <c r="L1032" s="9"/>
      <c r="M1032" s="9"/>
      <c r="N1032" s="9"/>
    </row>
    <row r="1033" spans="2:14" x14ac:dyDescent="0.25">
      <c r="B1033" s="48"/>
      <c r="C1033" s="2"/>
      <c r="D1033" s="45"/>
      <c r="E1033" s="45"/>
      <c r="F1033" s="26"/>
      <c r="G1033" s="26"/>
      <c r="H1033" s="26"/>
      <c r="I1033" s="36" t="str">
        <f t="shared" si="39"/>
        <v/>
      </c>
      <c r="J1033" s="9"/>
      <c r="K1033" s="9"/>
      <c r="L1033" s="9"/>
      <c r="M1033" s="9"/>
      <c r="N1033" s="9"/>
    </row>
    <row r="1034" spans="2:14" x14ac:dyDescent="0.25">
      <c r="B1034" s="48"/>
      <c r="C1034" s="2"/>
      <c r="D1034" s="45"/>
      <c r="E1034" s="45"/>
      <c r="F1034" s="26"/>
      <c r="G1034" s="26"/>
      <c r="H1034" s="26"/>
      <c r="I1034" s="36" t="str">
        <f t="shared" si="39"/>
        <v/>
      </c>
      <c r="J1034" s="9"/>
      <c r="K1034" s="9"/>
      <c r="L1034" s="9"/>
      <c r="M1034" s="9"/>
      <c r="N1034" s="9"/>
    </row>
    <row r="1035" spans="2:14" x14ac:dyDescent="0.25">
      <c r="B1035" s="48"/>
      <c r="C1035" s="2"/>
      <c r="D1035" s="45"/>
      <c r="E1035" s="45"/>
      <c r="F1035" s="26"/>
      <c r="G1035" s="26"/>
      <c r="H1035" s="26"/>
      <c r="I1035" s="36" t="str">
        <f t="shared" si="39"/>
        <v/>
      </c>
      <c r="J1035" s="9"/>
      <c r="K1035" s="9"/>
      <c r="L1035" s="9"/>
      <c r="M1035" s="9"/>
      <c r="N1035" s="9"/>
    </row>
    <row r="1036" spans="2:14" x14ac:dyDescent="0.25">
      <c r="B1036" s="48"/>
      <c r="C1036" s="2"/>
      <c r="D1036" s="45"/>
      <c r="E1036" s="45"/>
      <c r="F1036" s="26"/>
      <c r="G1036" s="26"/>
      <c r="H1036" s="26"/>
      <c r="I1036" s="36" t="str">
        <f t="shared" si="39"/>
        <v/>
      </c>
      <c r="J1036" s="9"/>
      <c r="K1036" s="9"/>
      <c r="L1036" s="9"/>
      <c r="M1036" s="9"/>
      <c r="N1036" s="9"/>
    </row>
    <row r="1037" spans="2:14" x14ac:dyDescent="0.25">
      <c r="B1037" s="48"/>
      <c r="C1037" s="2"/>
      <c r="D1037" s="45"/>
      <c r="E1037" s="45"/>
      <c r="F1037" s="26"/>
      <c r="G1037" s="26"/>
      <c r="H1037" s="26"/>
      <c r="I1037" s="36" t="str">
        <f t="shared" si="39"/>
        <v/>
      </c>
      <c r="J1037" s="9"/>
      <c r="K1037" s="9"/>
      <c r="L1037" s="9"/>
      <c r="M1037" s="9"/>
      <c r="N1037" s="9"/>
    </row>
    <row r="1038" spans="2:14" x14ac:dyDescent="0.25">
      <c r="B1038" s="48"/>
      <c r="C1038" s="2"/>
      <c r="D1038" s="45"/>
      <c r="E1038" s="45"/>
      <c r="F1038" s="26"/>
      <c r="G1038" s="26"/>
      <c r="H1038" s="26"/>
      <c r="I1038" s="36" t="str">
        <f t="shared" si="39"/>
        <v/>
      </c>
      <c r="J1038" s="9"/>
      <c r="K1038" s="9"/>
      <c r="L1038" s="9"/>
      <c r="M1038" s="9"/>
      <c r="N1038" s="9"/>
    </row>
    <row r="1039" spans="2:14" x14ac:dyDescent="0.25">
      <c r="B1039" s="48"/>
      <c r="C1039" s="2"/>
      <c r="D1039" s="45"/>
      <c r="E1039" s="45"/>
      <c r="F1039" s="26"/>
      <c r="G1039" s="26"/>
      <c r="H1039" s="26"/>
      <c r="I1039" s="36" t="str">
        <f t="shared" si="39"/>
        <v/>
      </c>
      <c r="J1039" s="9"/>
      <c r="K1039" s="9"/>
      <c r="L1039" s="9"/>
      <c r="M1039" s="9"/>
      <c r="N1039" s="9"/>
    </row>
    <row r="1040" spans="2:14" x14ac:dyDescent="0.25">
      <c r="B1040" s="48"/>
      <c r="C1040" s="2"/>
      <c r="D1040" s="45"/>
      <c r="E1040" s="45"/>
      <c r="F1040" s="26"/>
      <c r="G1040" s="26"/>
      <c r="H1040" s="26"/>
      <c r="I1040" s="36" t="str">
        <f t="shared" si="39"/>
        <v/>
      </c>
      <c r="J1040" s="9"/>
      <c r="K1040" s="9"/>
      <c r="L1040" s="9"/>
      <c r="M1040" s="9"/>
      <c r="N1040" s="9"/>
    </row>
    <row r="1041" spans="2:14" x14ac:dyDescent="0.25">
      <c r="B1041" s="48"/>
      <c r="C1041" s="2"/>
      <c r="D1041" s="45"/>
      <c r="E1041" s="45"/>
      <c r="F1041" s="26"/>
      <c r="G1041" s="26"/>
      <c r="H1041" s="26"/>
      <c r="I1041" s="36" t="str">
        <f t="shared" si="39"/>
        <v/>
      </c>
      <c r="J1041" s="9"/>
      <c r="K1041" s="9"/>
      <c r="L1041" s="9"/>
      <c r="M1041" s="9"/>
      <c r="N1041" s="9"/>
    </row>
    <row r="1042" spans="2:14" x14ac:dyDescent="0.25">
      <c r="B1042" s="48"/>
      <c r="C1042" s="2"/>
      <c r="D1042" s="45"/>
      <c r="E1042" s="45"/>
      <c r="F1042" s="26"/>
      <c r="G1042" s="26"/>
      <c r="H1042" s="26"/>
      <c r="I1042" s="36" t="str">
        <f t="shared" si="39"/>
        <v/>
      </c>
      <c r="J1042" s="9"/>
      <c r="K1042" s="9"/>
      <c r="L1042" s="9"/>
      <c r="M1042" s="9"/>
      <c r="N1042" s="9"/>
    </row>
    <row r="1043" spans="2:14" x14ac:dyDescent="0.25">
      <c r="B1043" s="48"/>
      <c r="C1043" s="2"/>
      <c r="D1043" s="45"/>
      <c r="E1043" s="45"/>
      <c r="F1043" s="26"/>
      <c r="G1043" s="26"/>
      <c r="H1043" s="26"/>
      <c r="I1043" s="36" t="str">
        <f t="shared" si="39"/>
        <v/>
      </c>
      <c r="J1043" s="9"/>
      <c r="K1043" s="9"/>
      <c r="L1043" s="9"/>
      <c r="M1043" s="9"/>
      <c r="N1043" s="9"/>
    </row>
    <row r="1044" spans="2:14" x14ac:dyDescent="0.25">
      <c r="B1044" s="48"/>
      <c r="C1044" s="2"/>
      <c r="D1044" s="45"/>
      <c r="E1044" s="45"/>
      <c r="F1044" s="26"/>
      <c r="G1044" s="26"/>
      <c r="H1044" s="26"/>
      <c r="I1044" s="36" t="str">
        <f t="shared" si="39"/>
        <v/>
      </c>
      <c r="J1044" s="9"/>
      <c r="K1044" s="9"/>
      <c r="L1044" s="9"/>
      <c r="M1044" s="9"/>
      <c r="N1044" s="9"/>
    </row>
    <row r="1045" spans="2:14" x14ac:dyDescent="0.25">
      <c r="B1045" s="48"/>
      <c r="C1045" s="2"/>
      <c r="D1045" s="45"/>
      <c r="E1045" s="45"/>
      <c r="F1045" s="26"/>
      <c r="G1045" s="26"/>
      <c r="H1045" s="26"/>
      <c r="I1045" s="36" t="str">
        <f t="shared" si="39"/>
        <v/>
      </c>
      <c r="J1045" s="9"/>
      <c r="K1045" s="9"/>
      <c r="L1045" s="9"/>
      <c r="M1045" s="9"/>
      <c r="N1045" s="9"/>
    </row>
    <row r="1046" spans="2:14" x14ac:dyDescent="0.25">
      <c r="B1046" s="48"/>
      <c r="C1046" s="2"/>
      <c r="D1046" s="45"/>
      <c r="E1046" s="45"/>
      <c r="F1046" s="26"/>
      <c r="G1046" s="26"/>
      <c r="H1046" s="26"/>
      <c r="I1046" s="36" t="str">
        <f t="shared" si="39"/>
        <v/>
      </c>
      <c r="J1046" s="9"/>
      <c r="K1046" s="9"/>
      <c r="L1046" s="9"/>
      <c r="M1046" s="9"/>
      <c r="N1046" s="9"/>
    </row>
    <row r="1047" spans="2:14" x14ac:dyDescent="0.25">
      <c r="B1047" s="48"/>
      <c r="C1047" s="2"/>
      <c r="D1047" s="45"/>
      <c r="E1047" s="45"/>
      <c r="F1047" s="26"/>
      <c r="G1047" s="26"/>
      <c r="H1047" s="26"/>
      <c r="I1047" s="36" t="str">
        <f t="shared" si="39"/>
        <v/>
      </c>
      <c r="J1047" s="9"/>
      <c r="K1047" s="9"/>
      <c r="L1047" s="9"/>
      <c r="M1047" s="9"/>
      <c r="N1047" s="9"/>
    </row>
    <row r="1048" spans="2:14" x14ac:dyDescent="0.25">
      <c r="B1048" s="48"/>
      <c r="C1048" s="2"/>
      <c r="D1048" s="45"/>
      <c r="E1048" s="45"/>
      <c r="F1048" s="26"/>
      <c r="G1048" s="26"/>
      <c r="H1048" s="26"/>
      <c r="I1048" s="36" t="str">
        <f t="shared" si="39"/>
        <v/>
      </c>
      <c r="J1048" s="9"/>
      <c r="K1048" s="9"/>
      <c r="L1048" s="9"/>
      <c r="M1048" s="9"/>
      <c r="N1048" s="9"/>
    </row>
    <row r="1049" spans="2:14" x14ac:dyDescent="0.25">
      <c r="B1049" s="48"/>
      <c r="C1049" s="2"/>
      <c r="D1049" s="45"/>
      <c r="E1049" s="45"/>
      <c r="F1049" s="26"/>
      <c r="G1049" s="26"/>
      <c r="H1049" s="26"/>
      <c r="I1049" s="36" t="str">
        <f t="shared" si="39"/>
        <v/>
      </c>
      <c r="J1049" s="9"/>
      <c r="K1049" s="9"/>
      <c r="L1049" s="9"/>
      <c r="M1049" s="9"/>
      <c r="N1049" s="9"/>
    </row>
    <row r="1050" spans="2:14" x14ac:dyDescent="0.25">
      <c r="B1050" s="48"/>
      <c r="C1050" s="2"/>
      <c r="D1050" s="45"/>
      <c r="E1050" s="45"/>
      <c r="F1050" s="26"/>
      <c r="G1050" s="26"/>
      <c r="H1050" s="26"/>
      <c r="I1050" s="36" t="str">
        <f t="shared" si="39"/>
        <v/>
      </c>
      <c r="J1050" s="9"/>
      <c r="K1050" s="9"/>
      <c r="L1050" s="9"/>
      <c r="M1050" s="9"/>
      <c r="N1050" s="9"/>
    </row>
    <row r="1051" spans="2:14" x14ac:dyDescent="0.25">
      <c r="B1051" s="48"/>
      <c r="C1051" s="2"/>
      <c r="D1051" s="45"/>
      <c r="E1051" s="45"/>
      <c r="F1051" s="26"/>
      <c r="G1051" s="26"/>
      <c r="H1051" s="26"/>
      <c r="I1051" s="36" t="str">
        <f t="shared" si="39"/>
        <v/>
      </c>
      <c r="J1051" s="9"/>
      <c r="K1051" s="9"/>
      <c r="L1051" s="9"/>
      <c r="M1051" s="9"/>
      <c r="N1051" s="9"/>
    </row>
    <row r="1052" spans="2:14" x14ac:dyDescent="0.25">
      <c r="B1052" s="48"/>
      <c r="C1052" s="2"/>
      <c r="D1052" s="45"/>
      <c r="E1052" s="45"/>
      <c r="F1052" s="26"/>
      <c r="G1052" s="26"/>
      <c r="H1052" s="26"/>
      <c r="I1052" s="36" t="str">
        <f t="shared" si="39"/>
        <v/>
      </c>
      <c r="J1052" s="9"/>
      <c r="K1052" s="9"/>
      <c r="L1052" s="9"/>
      <c r="M1052" s="9"/>
      <c r="N1052" s="9"/>
    </row>
    <row r="1053" spans="2:14" x14ac:dyDescent="0.25">
      <c r="B1053" s="48"/>
      <c r="C1053" s="2"/>
      <c r="D1053" s="45"/>
      <c r="E1053" s="45"/>
      <c r="F1053" s="26"/>
      <c r="G1053" s="26"/>
      <c r="H1053" s="26"/>
      <c r="I1053" s="36" t="str">
        <f t="shared" ref="I1053:I1116" si="40">IF(B1053&lt;&gt;"",G1053-H1053,"")</f>
        <v/>
      </c>
      <c r="J1053" s="9"/>
      <c r="K1053" s="9"/>
      <c r="L1053" s="9"/>
      <c r="M1053" s="9"/>
      <c r="N1053" s="9"/>
    </row>
    <row r="1054" spans="2:14" x14ac:dyDescent="0.25">
      <c r="B1054" s="48"/>
      <c r="C1054" s="2"/>
      <c r="D1054" s="45"/>
      <c r="E1054" s="45"/>
      <c r="F1054" s="26"/>
      <c r="G1054" s="26"/>
      <c r="H1054" s="26"/>
      <c r="I1054" s="36" t="str">
        <f t="shared" si="40"/>
        <v/>
      </c>
      <c r="J1054" s="9"/>
      <c r="K1054" s="9"/>
      <c r="L1054" s="9"/>
      <c r="M1054" s="9"/>
      <c r="N1054" s="9"/>
    </row>
    <row r="1055" spans="2:14" x14ac:dyDescent="0.25">
      <c r="B1055" s="48"/>
      <c r="C1055" s="2"/>
      <c r="D1055" s="45"/>
      <c r="E1055" s="45"/>
      <c r="F1055" s="26"/>
      <c r="G1055" s="26"/>
      <c r="H1055" s="26"/>
      <c r="I1055" s="36" t="str">
        <f t="shared" si="40"/>
        <v/>
      </c>
      <c r="J1055" s="9"/>
      <c r="K1055" s="9"/>
      <c r="L1055" s="9"/>
      <c r="M1055" s="9"/>
      <c r="N1055" s="9"/>
    </row>
    <row r="1056" spans="2:14" x14ac:dyDescent="0.25">
      <c r="B1056" s="48"/>
      <c r="C1056" s="2"/>
      <c r="D1056" s="45"/>
      <c r="E1056" s="45"/>
      <c r="F1056" s="26"/>
      <c r="G1056" s="26"/>
      <c r="H1056" s="26"/>
      <c r="I1056" s="36" t="str">
        <f t="shared" si="40"/>
        <v/>
      </c>
      <c r="J1056" s="9"/>
      <c r="K1056" s="9"/>
      <c r="L1056" s="9"/>
      <c r="M1056" s="9"/>
      <c r="N1056" s="9"/>
    </row>
    <row r="1057" spans="2:14" x14ac:dyDescent="0.25">
      <c r="B1057" s="48"/>
      <c r="C1057" s="2"/>
      <c r="D1057" s="45"/>
      <c r="E1057" s="45"/>
      <c r="F1057" s="26"/>
      <c r="G1057" s="26"/>
      <c r="H1057" s="26"/>
      <c r="I1057" s="36" t="str">
        <f t="shared" si="40"/>
        <v/>
      </c>
      <c r="J1057" s="9"/>
      <c r="K1057" s="9"/>
      <c r="L1057" s="9"/>
      <c r="M1057" s="9"/>
      <c r="N1057" s="9"/>
    </row>
    <row r="1058" spans="2:14" x14ac:dyDescent="0.25">
      <c r="B1058" s="48"/>
      <c r="C1058" s="2"/>
      <c r="D1058" s="45"/>
      <c r="E1058" s="45"/>
      <c r="F1058" s="26"/>
      <c r="G1058" s="26"/>
      <c r="H1058" s="26"/>
      <c r="I1058" s="36" t="str">
        <f t="shared" si="40"/>
        <v/>
      </c>
      <c r="J1058" s="9"/>
      <c r="K1058" s="9"/>
      <c r="L1058" s="9"/>
      <c r="M1058" s="9"/>
      <c r="N1058" s="9"/>
    </row>
    <row r="1059" spans="2:14" x14ac:dyDescent="0.25">
      <c r="B1059" s="48"/>
      <c r="C1059" s="2"/>
      <c r="D1059" s="45"/>
      <c r="E1059" s="45"/>
      <c r="F1059" s="26"/>
      <c r="G1059" s="26"/>
      <c r="H1059" s="26"/>
      <c r="I1059" s="36" t="str">
        <f t="shared" si="40"/>
        <v/>
      </c>
      <c r="J1059" s="9"/>
      <c r="K1059" s="9"/>
      <c r="L1059" s="9"/>
      <c r="M1059" s="9"/>
      <c r="N1059" s="9"/>
    </row>
    <row r="1060" spans="2:14" x14ac:dyDescent="0.25">
      <c r="B1060" s="48"/>
      <c r="C1060" s="2"/>
      <c r="D1060" s="45"/>
      <c r="E1060" s="45"/>
      <c r="F1060" s="26"/>
      <c r="G1060" s="26"/>
      <c r="H1060" s="26"/>
      <c r="I1060" s="36" t="str">
        <f t="shared" si="40"/>
        <v/>
      </c>
      <c r="J1060" s="9"/>
      <c r="K1060" s="9"/>
      <c r="L1060" s="9"/>
      <c r="M1060" s="9"/>
      <c r="N1060" s="9"/>
    </row>
    <row r="1061" spans="2:14" x14ac:dyDescent="0.25">
      <c r="B1061" s="48"/>
      <c r="C1061" s="2"/>
      <c r="D1061" s="45"/>
      <c r="E1061" s="45"/>
      <c r="F1061" s="26"/>
      <c r="G1061" s="26"/>
      <c r="H1061" s="26"/>
      <c r="I1061" s="36" t="str">
        <f t="shared" si="40"/>
        <v/>
      </c>
      <c r="J1061" s="9"/>
      <c r="K1061" s="9"/>
      <c r="L1061" s="9"/>
      <c r="M1061" s="9"/>
      <c r="N1061" s="9"/>
    </row>
    <row r="1062" spans="2:14" x14ac:dyDescent="0.25">
      <c r="B1062" s="48"/>
      <c r="C1062" s="2"/>
      <c r="D1062" s="45"/>
      <c r="E1062" s="45"/>
      <c r="F1062" s="26"/>
      <c r="G1062" s="26"/>
      <c r="H1062" s="26"/>
      <c r="I1062" s="36" t="str">
        <f t="shared" si="40"/>
        <v/>
      </c>
      <c r="J1062" s="9"/>
      <c r="K1062" s="9"/>
      <c r="L1062" s="9"/>
      <c r="M1062" s="9"/>
      <c r="N1062" s="9"/>
    </row>
    <row r="1063" spans="2:14" x14ac:dyDescent="0.25">
      <c r="B1063" s="48"/>
      <c r="C1063" s="2"/>
      <c r="D1063" s="45"/>
      <c r="E1063" s="45"/>
      <c r="F1063" s="26"/>
      <c r="G1063" s="26"/>
      <c r="H1063" s="26"/>
      <c r="I1063" s="36" t="str">
        <f t="shared" si="40"/>
        <v/>
      </c>
      <c r="J1063" s="9"/>
      <c r="K1063" s="9"/>
      <c r="L1063" s="9"/>
      <c r="M1063" s="9"/>
      <c r="N1063" s="9"/>
    </row>
    <row r="1064" spans="2:14" x14ac:dyDescent="0.25">
      <c r="B1064" s="48"/>
      <c r="C1064" s="2"/>
      <c r="D1064" s="45"/>
      <c r="E1064" s="45"/>
      <c r="F1064" s="26"/>
      <c r="G1064" s="26"/>
      <c r="H1064" s="26"/>
      <c r="I1064" s="36" t="str">
        <f t="shared" si="40"/>
        <v/>
      </c>
      <c r="J1064" s="9"/>
      <c r="K1064" s="9"/>
      <c r="L1064" s="9"/>
      <c r="M1064" s="9"/>
      <c r="N1064" s="9"/>
    </row>
    <row r="1065" spans="2:14" x14ac:dyDescent="0.25">
      <c r="B1065" s="48"/>
      <c r="C1065" s="2"/>
      <c r="D1065" s="45"/>
      <c r="E1065" s="45"/>
      <c r="F1065" s="26"/>
      <c r="G1065" s="26"/>
      <c r="H1065" s="26"/>
      <c r="I1065" s="36" t="str">
        <f t="shared" si="40"/>
        <v/>
      </c>
      <c r="J1065" s="9"/>
      <c r="K1065" s="9"/>
      <c r="L1065" s="9"/>
      <c r="M1065" s="9"/>
      <c r="N1065" s="9"/>
    </row>
    <row r="1066" spans="2:14" x14ac:dyDescent="0.25">
      <c r="B1066" s="48"/>
      <c r="C1066" s="2"/>
      <c r="D1066" s="45"/>
      <c r="E1066" s="45"/>
      <c r="F1066" s="26"/>
      <c r="G1066" s="26"/>
      <c r="H1066" s="26"/>
      <c r="I1066" s="36" t="str">
        <f t="shared" si="40"/>
        <v/>
      </c>
      <c r="J1066" s="9"/>
      <c r="K1066" s="9"/>
      <c r="L1066" s="9"/>
      <c r="M1066" s="9"/>
      <c r="N1066" s="9"/>
    </row>
    <row r="1067" spans="2:14" x14ac:dyDescent="0.25">
      <c r="B1067" s="48"/>
      <c r="C1067" s="2"/>
      <c r="D1067" s="45"/>
      <c r="E1067" s="45"/>
      <c r="F1067" s="26"/>
      <c r="G1067" s="26"/>
      <c r="H1067" s="26"/>
      <c r="I1067" s="36" t="str">
        <f t="shared" si="40"/>
        <v/>
      </c>
      <c r="J1067" s="9"/>
      <c r="K1067" s="9"/>
      <c r="L1067" s="9"/>
      <c r="M1067" s="9"/>
      <c r="N1067" s="9"/>
    </row>
    <row r="1068" spans="2:14" x14ac:dyDescent="0.25">
      <c r="B1068" s="48"/>
      <c r="C1068" s="2"/>
      <c r="D1068" s="45"/>
      <c r="E1068" s="45"/>
      <c r="F1068" s="26"/>
      <c r="G1068" s="26"/>
      <c r="H1068" s="26"/>
      <c r="I1068" s="36" t="str">
        <f t="shared" si="40"/>
        <v/>
      </c>
      <c r="J1068" s="9"/>
      <c r="K1068" s="9"/>
      <c r="L1068" s="9"/>
      <c r="M1068" s="9"/>
      <c r="N1068" s="9"/>
    </row>
    <row r="1069" spans="2:14" x14ac:dyDescent="0.25">
      <c r="B1069" s="48"/>
      <c r="C1069" s="2"/>
      <c r="D1069" s="45"/>
      <c r="E1069" s="45"/>
      <c r="F1069" s="26"/>
      <c r="G1069" s="26"/>
      <c r="H1069" s="26"/>
      <c r="I1069" s="36" t="str">
        <f t="shared" si="40"/>
        <v/>
      </c>
      <c r="J1069" s="9"/>
      <c r="K1069" s="9"/>
      <c r="L1069" s="9"/>
      <c r="M1069" s="9"/>
      <c r="N1069" s="9"/>
    </row>
    <row r="1070" spans="2:14" x14ac:dyDescent="0.25">
      <c r="B1070" s="48"/>
      <c r="C1070" s="2"/>
      <c r="D1070" s="45"/>
      <c r="E1070" s="45"/>
      <c r="F1070" s="26"/>
      <c r="G1070" s="26"/>
      <c r="H1070" s="26"/>
      <c r="I1070" s="36" t="str">
        <f t="shared" si="40"/>
        <v/>
      </c>
      <c r="J1070" s="9"/>
      <c r="K1070" s="9"/>
      <c r="L1070" s="9"/>
      <c r="M1070" s="9"/>
      <c r="N1070" s="9"/>
    </row>
    <row r="1071" spans="2:14" x14ac:dyDescent="0.25">
      <c r="B1071" s="48"/>
      <c r="C1071" s="2"/>
      <c r="D1071" s="45"/>
      <c r="E1071" s="45"/>
      <c r="F1071" s="26"/>
      <c r="G1071" s="26"/>
      <c r="H1071" s="26"/>
      <c r="I1071" s="36" t="str">
        <f t="shared" si="40"/>
        <v/>
      </c>
      <c r="J1071" s="9"/>
      <c r="K1071" s="9"/>
      <c r="L1071" s="9"/>
      <c r="M1071" s="9"/>
      <c r="N1071" s="9"/>
    </row>
    <row r="1072" spans="2:14" x14ac:dyDescent="0.25">
      <c r="B1072" s="48"/>
      <c r="C1072" s="2"/>
      <c r="D1072" s="45"/>
      <c r="E1072" s="45"/>
      <c r="F1072" s="26"/>
      <c r="G1072" s="26"/>
      <c r="H1072" s="26"/>
      <c r="I1072" s="36" t="str">
        <f t="shared" si="40"/>
        <v/>
      </c>
      <c r="J1072" s="9"/>
      <c r="K1072" s="9"/>
      <c r="L1072" s="9"/>
      <c r="M1072" s="9"/>
      <c r="N1072" s="9"/>
    </row>
    <row r="1073" spans="2:14" x14ac:dyDescent="0.25">
      <c r="B1073" s="48"/>
      <c r="C1073" s="2"/>
      <c r="D1073" s="45"/>
      <c r="E1073" s="45"/>
      <c r="F1073" s="26"/>
      <c r="G1073" s="26"/>
      <c r="H1073" s="26"/>
      <c r="I1073" s="36" t="str">
        <f t="shared" si="40"/>
        <v/>
      </c>
      <c r="J1073" s="9"/>
      <c r="K1073" s="9"/>
      <c r="L1073" s="9"/>
      <c r="M1073" s="9"/>
      <c r="N1073" s="9"/>
    </row>
    <row r="1074" spans="2:14" x14ac:dyDescent="0.25">
      <c r="B1074" s="48"/>
      <c r="C1074" s="2"/>
      <c r="D1074" s="45"/>
      <c r="E1074" s="45"/>
      <c r="F1074" s="26"/>
      <c r="G1074" s="26"/>
      <c r="H1074" s="26"/>
      <c r="I1074" s="36" t="str">
        <f t="shared" si="40"/>
        <v/>
      </c>
      <c r="J1074" s="9"/>
      <c r="K1074" s="9"/>
      <c r="L1074" s="9"/>
      <c r="M1074" s="9"/>
      <c r="N1074" s="9"/>
    </row>
    <row r="1075" spans="2:14" x14ac:dyDescent="0.25">
      <c r="B1075" s="48"/>
      <c r="C1075" s="2"/>
      <c r="D1075" s="45"/>
      <c r="E1075" s="45"/>
      <c r="F1075" s="26"/>
      <c r="G1075" s="26"/>
      <c r="H1075" s="26"/>
      <c r="I1075" s="36" t="str">
        <f t="shared" si="40"/>
        <v/>
      </c>
      <c r="J1075" s="9"/>
      <c r="K1075" s="9"/>
      <c r="L1075" s="9"/>
      <c r="M1075" s="9"/>
      <c r="N1075" s="9"/>
    </row>
    <row r="1076" spans="2:14" x14ac:dyDescent="0.25">
      <c r="B1076" s="48"/>
      <c r="C1076" s="2"/>
      <c r="D1076" s="45"/>
      <c r="E1076" s="45"/>
      <c r="F1076" s="26"/>
      <c r="G1076" s="26"/>
      <c r="H1076" s="26"/>
      <c r="I1076" s="36" t="str">
        <f t="shared" si="40"/>
        <v/>
      </c>
      <c r="J1076" s="9"/>
      <c r="K1076" s="9"/>
      <c r="L1076" s="9"/>
      <c r="M1076" s="9"/>
      <c r="N1076" s="9"/>
    </row>
    <row r="1077" spans="2:14" x14ac:dyDescent="0.25">
      <c r="B1077" s="48"/>
      <c r="C1077" s="2"/>
      <c r="D1077" s="45"/>
      <c r="E1077" s="45"/>
      <c r="F1077" s="26"/>
      <c r="G1077" s="26"/>
      <c r="H1077" s="26"/>
      <c r="I1077" s="36" t="str">
        <f t="shared" si="40"/>
        <v/>
      </c>
      <c r="J1077" s="9"/>
      <c r="K1077" s="9"/>
      <c r="L1077" s="9"/>
      <c r="M1077" s="9"/>
      <c r="N1077" s="9"/>
    </row>
    <row r="1078" spans="2:14" x14ac:dyDescent="0.25">
      <c r="B1078" s="48"/>
      <c r="C1078" s="2"/>
      <c r="D1078" s="45"/>
      <c r="E1078" s="45"/>
      <c r="F1078" s="26"/>
      <c r="G1078" s="26"/>
      <c r="H1078" s="26"/>
      <c r="I1078" s="36" t="str">
        <f t="shared" si="40"/>
        <v/>
      </c>
      <c r="J1078" s="9"/>
      <c r="K1078" s="9"/>
      <c r="L1078" s="9"/>
      <c r="M1078" s="9"/>
      <c r="N1078" s="9"/>
    </row>
    <row r="1079" spans="2:14" x14ac:dyDescent="0.25">
      <c r="B1079" s="48"/>
      <c r="C1079" s="2"/>
      <c r="D1079" s="45"/>
      <c r="E1079" s="45"/>
      <c r="F1079" s="26"/>
      <c r="G1079" s="26"/>
      <c r="H1079" s="26"/>
      <c r="I1079" s="36" t="str">
        <f t="shared" si="40"/>
        <v/>
      </c>
      <c r="J1079" s="9"/>
      <c r="K1079" s="9"/>
      <c r="L1079" s="9"/>
      <c r="M1079" s="9"/>
      <c r="N1079" s="9"/>
    </row>
    <row r="1080" spans="2:14" x14ac:dyDescent="0.25">
      <c r="B1080" s="48"/>
      <c r="C1080" s="2"/>
      <c r="D1080" s="45"/>
      <c r="E1080" s="45"/>
      <c r="F1080" s="26"/>
      <c r="G1080" s="26"/>
      <c r="H1080" s="26"/>
      <c r="I1080" s="36" t="str">
        <f t="shared" si="40"/>
        <v/>
      </c>
      <c r="J1080" s="9"/>
      <c r="K1080" s="9"/>
      <c r="L1080" s="9"/>
      <c r="M1080" s="9"/>
      <c r="N1080" s="9"/>
    </row>
    <row r="1081" spans="2:14" x14ac:dyDescent="0.25">
      <c r="B1081" s="48"/>
      <c r="C1081" s="2"/>
      <c r="D1081" s="45"/>
      <c r="E1081" s="45"/>
      <c r="F1081" s="26"/>
      <c r="G1081" s="26"/>
      <c r="H1081" s="26"/>
      <c r="I1081" s="36" t="str">
        <f t="shared" si="40"/>
        <v/>
      </c>
      <c r="J1081" s="9"/>
      <c r="K1081" s="9"/>
      <c r="L1081" s="9"/>
      <c r="M1081" s="9"/>
      <c r="N1081" s="9"/>
    </row>
    <row r="1082" spans="2:14" x14ac:dyDescent="0.25">
      <c r="B1082" s="48"/>
      <c r="C1082" s="2"/>
      <c r="D1082" s="45"/>
      <c r="E1082" s="45"/>
      <c r="F1082" s="26"/>
      <c r="G1082" s="26"/>
      <c r="H1082" s="26"/>
      <c r="I1082" s="36" t="str">
        <f t="shared" si="40"/>
        <v/>
      </c>
      <c r="J1082" s="9"/>
      <c r="K1082" s="9"/>
      <c r="L1082" s="9"/>
      <c r="M1082" s="9"/>
      <c r="N1082" s="9"/>
    </row>
    <row r="1083" spans="2:14" x14ac:dyDescent="0.25">
      <c r="B1083" s="48"/>
      <c r="C1083" s="2"/>
      <c r="D1083" s="45"/>
      <c r="E1083" s="45"/>
      <c r="F1083" s="26"/>
      <c r="G1083" s="26"/>
      <c r="H1083" s="26"/>
      <c r="I1083" s="36" t="str">
        <f t="shared" si="40"/>
        <v/>
      </c>
      <c r="J1083" s="9"/>
      <c r="K1083" s="9"/>
      <c r="L1083" s="9"/>
      <c r="M1083" s="9"/>
      <c r="N1083" s="9"/>
    </row>
    <row r="1084" spans="2:14" x14ac:dyDescent="0.25">
      <c r="B1084" s="48"/>
      <c r="C1084" s="2"/>
      <c r="D1084" s="45"/>
      <c r="E1084" s="45"/>
      <c r="F1084" s="26"/>
      <c r="G1084" s="26"/>
      <c r="H1084" s="26"/>
      <c r="I1084" s="36" t="str">
        <f t="shared" si="40"/>
        <v/>
      </c>
      <c r="J1084" s="9"/>
      <c r="K1084" s="9"/>
      <c r="L1084" s="9"/>
      <c r="M1084" s="9"/>
      <c r="N1084" s="9"/>
    </row>
    <row r="1085" spans="2:14" x14ac:dyDescent="0.25">
      <c r="B1085" s="48"/>
      <c r="C1085" s="2"/>
      <c r="D1085" s="45"/>
      <c r="E1085" s="45"/>
      <c r="F1085" s="26"/>
      <c r="G1085" s="26"/>
      <c r="H1085" s="26"/>
      <c r="I1085" s="36" t="str">
        <f t="shared" si="40"/>
        <v/>
      </c>
      <c r="J1085" s="9"/>
      <c r="K1085" s="9"/>
      <c r="L1085" s="9"/>
      <c r="M1085" s="9"/>
      <c r="N1085" s="9"/>
    </row>
    <row r="1086" spans="2:14" x14ac:dyDescent="0.25">
      <c r="B1086" s="48"/>
      <c r="C1086" s="2"/>
      <c r="D1086" s="45"/>
      <c r="E1086" s="45"/>
      <c r="F1086" s="26"/>
      <c r="G1086" s="26"/>
      <c r="H1086" s="26"/>
      <c r="I1086" s="36" t="str">
        <f t="shared" si="40"/>
        <v/>
      </c>
      <c r="J1086" s="9"/>
      <c r="K1086" s="9"/>
      <c r="L1086" s="9"/>
      <c r="M1086" s="9"/>
      <c r="N1086" s="9"/>
    </row>
    <row r="1087" spans="2:14" x14ac:dyDescent="0.25">
      <c r="B1087" s="48"/>
      <c r="C1087" s="2"/>
      <c r="D1087" s="45"/>
      <c r="E1087" s="45"/>
      <c r="F1087" s="26"/>
      <c r="G1087" s="26"/>
      <c r="H1087" s="26"/>
      <c r="I1087" s="36" t="str">
        <f t="shared" si="40"/>
        <v/>
      </c>
      <c r="J1087" s="9"/>
      <c r="K1087" s="9"/>
      <c r="L1087" s="9"/>
      <c r="M1087" s="9"/>
      <c r="N1087" s="9"/>
    </row>
    <row r="1088" spans="2:14" x14ac:dyDescent="0.25">
      <c r="B1088" s="48"/>
      <c r="C1088" s="2"/>
      <c r="D1088" s="45"/>
      <c r="E1088" s="45"/>
      <c r="F1088" s="26"/>
      <c r="G1088" s="26"/>
      <c r="H1088" s="26"/>
      <c r="I1088" s="36" t="str">
        <f t="shared" si="40"/>
        <v/>
      </c>
      <c r="J1088" s="9"/>
      <c r="K1088" s="9"/>
      <c r="L1088" s="9"/>
      <c r="M1088" s="9"/>
      <c r="N1088" s="9"/>
    </row>
    <row r="1089" spans="2:14" x14ac:dyDescent="0.25">
      <c r="B1089" s="48"/>
      <c r="C1089" s="2"/>
      <c r="D1089" s="45"/>
      <c r="E1089" s="45"/>
      <c r="F1089" s="26"/>
      <c r="G1089" s="26"/>
      <c r="H1089" s="26"/>
      <c r="I1089" s="36" t="str">
        <f t="shared" si="40"/>
        <v/>
      </c>
      <c r="J1089" s="9"/>
      <c r="K1089" s="9"/>
      <c r="L1089" s="9"/>
      <c r="M1089" s="9"/>
      <c r="N1089" s="9"/>
    </row>
    <row r="1090" spans="2:14" x14ac:dyDescent="0.25">
      <c r="B1090" s="48"/>
      <c r="C1090" s="2"/>
      <c r="D1090" s="45"/>
      <c r="E1090" s="45"/>
      <c r="F1090" s="26"/>
      <c r="G1090" s="26"/>
      <c r="H1090" s="26"/>
      <c r="I1090" s="36" t="str">
        <f t="shared" si="40"/>
        <v/>
      </c>
      <c r="J1090" s="9"/>
      <c r="K1090" s="9"/>
      <c r="L1090" s="9"/>
      <c r="M1090" s="9"/>
      <c r="N1090" s="9"/>
    </row>
    <row r="1091" spans="2:14" x14ac:dyDescent="0.25">
      <c r="B1091" s="48"/>
      <c r="C1091" s="2"/>
      <c r="D1091" s="45"/>
      <c r="E1091" s="45"/>
      <c r="F1091" s="26"/>
      <c r="G1091" s="26"/>
      <c r="H1091" s="26"/>
      <c r="I1091" s="36" t="str">
        <f t="shared" si="40"/>
        <v/>
      </c>
      <c r="J1091" s="9"/>
      <c r="K1091" s="9"/>
      <c r="L1091" s="9"/>
      <c r="M1091" s="9"/>
      <c r="N1091" s="9"/>
    </row>
    <row r="1092" spans="2:14" x14ac:dyDescent="0.25">
      <c r="B1092" s="48"/>
      <c r="C1092" s="2"/>
      <c r="D1092" s="45"/>
      <c r="E1092" s="45"/>
      <c r="F1092" s="26"/>
      <c r="G1092" s="26"/>
      <c r="H1092" s="26"/>
      <c r="I1092" s="36" t="str">
        <f t="shared" si="40"/>
        <v/>
      </c>
      <c r="J1092" s="9"/>
      <c r="K1092" s="9"/>
      <c r="L1092" s="9"/>
      <c r="M1092" s="9"/>
      <c r="N1092" s="9"/>
    </row>
    <row r="1093" spans="2:14" x14ac:dyDescent="0.25">
      <c r="B1093" s="48"/>
      <c r="C1093" s="2"/>
      <c r="D1093" s="45"/>
      <c r="E1093" s="45"/>
      <c r="F1093" s="26"/>
      <c r="G1093" s="26"/>
      <c r="H1093" s="26"/>
      <c r="I1093" s="36" t="str">
        <f t="shared" si="40"/>
        <v/>
      </c>
      <c r="J1093" s="9"/>
      <c r="K1093" s="9"/>
      <c r="L1093" s="9"/>
      <c r="M1093" s="9"/>
      <c r="N1093" s="9"/>
    </row>
    <row r="1094" spans="2:14" x14ac:dyDescent="0.25">
      <c r="B1094" s="48"/>
      <c r="C1094" s="2"/>
      <c r="D1094" s="45"/>
      <c r="E1094" s="45"/>
      <c r="F1094" s="26"/>
      <c r="G1094" s="26"/>
      <c r="H1094" s="26"/>
      <c r="I1094" s="36" t="str">
        <f t="shared" si="40"/>
        <v/>
      </c>
      <c r="J1094" s="9"/>
      <c r="K1094" s="9"/>
      <c r="L1094" s="9"/>
      <c r="M1094" s="9"/>
      <c r="N1094" s="9"/>
    </row>
    <row r="1095" spans="2:14" x14ac:dyDescent="0.25">
      <c r="B1095" s="48"/>
      <c r="C1095" s="2"/>
      <c r="D1095" s="45"/>
      <c r="E1095" s="45"/>
      <c r="F1095" s="26"/>
      <c r="G1095" s="26"/>
      <c r="H1095" s="26"/>
      <c r="I1095" s="36" t="str">
        <f t="shared" si="40"/>
        <v/>
      </c>
      <c r="J1095" s="9"/>
      <c r="K1095" s="9"/>
      <c r="L1095" s="9"/>
      <c r="M1095" s="9"/>
      <c r="N1095" s="9"/>
    </row>
    <row r="1096" spans="2:14" x14ac:dyDescent="0.25">
      <c r="B1096" s="48"/>
      <c r="C1096" s="2"/>
      <c r="D1096" s="45"/>
      <c r="E1096" s="45"/>
      <c r="F1096" s="26"/>
      <c r="G1096" s="26"/>
      <c r="H1096" s="26"/>
      <c r="I1096" s="36" t="str">
        <f t="shared" si="40"/>
        <v/>
      </c>
      <c r="J1096" s="9"/>
      <c r="K1096" s="9"/>
      <c r="L1096" s="9"/>
      <c r="M1096" s="9"/>
      <c r="N1096" s="9"/>
    </row>
    <row r="1097" spans="2:14" x14ac:dyDescent="0.25">
      <c r="B1097" s="48"/>
      <c r="C1097" s="2"/>
      <c r="D1097" s="45"/>
      <c r="E1097" s="45"/>
      <c r="F1097" s="26"/>
      <c r="G1097" s="26"/>
      <c r="H1097" s="26"/>
      <c r="I1097" s="36" t="str">
        <f t="shared" si="40"/>
        <v/>
      </c>
      <c r="J1097" s="9"/>
      <c r="K1097" s="9"/>
      <c r="L1097" s="9"/>
      <c r="M1097" s="9"/>
      <c r="N1097" s="9"/>
    </row>
    <row r="1098" spans="2:14" x14ac:dyDescent="0.25">
      <c r="B1098" s="48"/>
      <c r="C1098" s="2"/>
      <c r="D1098" s="45"/>
      <c r="E1098" s="45"/>
      <c r="F1098" s="26"/>
      <c r="G1098" s="26"/>
      <c r="H1098" s="26"/>
      <c r="I1098" s="36" t="str">
        <f t="shared" si="40"/>
        <v/>
      </c>
      <c r="J1098" s="9"/>
      <c r="K1098" s="9"/>
      <c r="L1098" s="9"/>
      <c r="M1098" s="9"/>
      <c r="N1098" s="9"/>
    </row>
    <row r="1099" spans="2:14" x14ac:dyDescent="0.25">
      <c r="B1099" s="48"/>
      <c r="C1099" s="2"/>
      <c r="D1099" s="45"/>
      <c r="E1099" s="45"/>
      <c r="F1099" s="26"/>
      <c r="G1099" s="26"/>
      <c r="H1099" s="26"/>
      <c r="I1099" s="36" t="str">
        <f t="shared" si="40"/>
        <v/>
      </c>
      <c r="J1099" s="9"/>
      <c r="K1099" s="9"/>
      <c r="L1099" s="9"/>
      <c r="M1099" s="9"/>
      <c r="N1099" s="9"/>
    </row>
    <row r="1100" spans="2:14" x14ac:dyDescent="0.25">
      <c r="B1100" s="48"/>
      <c r="C1100" s="2"/>
      <c r="D1100" s="45"/>
      <c r="E1100" s="45"/>
      <c r="F1100" s="26"/>
      <c r="G1100" s="26"/>
      <c r="H1100" s="26"/>
      <c r="I1100" s="36" t="str">
        <f t="shared" si="40"/>
        <v/>
      </c>
      <c r="J1100" s="9"/>
      <c r="K1100" s="9"/>
      <c r="L1100" s="9"/>
      <c r="M1100" s="9"/>
      <c r="N1100" s="9"/>
    </row>
    <row r="1101" spans="2:14" x14ac:dyDescent="0.25">
      <c r="B1101" s="48"/>
      <c r="C1101" s="2"/>
      <c r="D1101" s="45"/>
      <c r="E1101" s="45"/>
      <c r="F1101" s="26"/>
      <c r="G1101" s="26"/>
      <c r="H1101" s="26"/>
      <c r="I1101" s="36" t="str">
        <f t="shared" si="40"/>
        <v/>
      </c>
      <c r="J1101" s="9"/>
      <c r="K1101" s="9"/>
      <c r="L1101" s="9"/>
      <c r="M1101" s="9"/>
      <c r="N1101" s="9"/>
    </row>
    <row r="1102" spans="2:14" x14ac:dyDescent="0.25">
      <c r="B1102" s="48"/>
      <c r="C1102" s="2"/>
      <c r="D1102" s="45"/>
      <c r="E1102" s="45"/>
      <c r="F1102" s="26"/>
      <c r="G1102" s="26"/>
      <c r="H1102" s="26"/>
      <c r="I1102" s="36" t="str">
        <f t="shared" si="40"/>
        <v/>
      </c>
      <c r="J1102" s="9"/>
      <c r="K1102" s="9"/>
      <c r="L1102" s="9"/>
      <c r="M1102" s="9"/>
      <c r="N1102" s="9"/>
    </row>
    <row r="1103" spans="2:14" x14ac:dyDescent="0.25">
      <c r="B1103" s="48"/>
      <c r="C1103" s="2"/>
      <c r="D1103" s="45"/>
      <c r="E1103" s="45"/>
      <c r="F1103" s="26"/>
      <c r="G1103" s="26"/>
      <c r="H1103" s="26"/>
      <c r="I1103" s="36" t="str">
        <f t="shared" si="40"/>
        <v/>
      </c>
      <c r="J1103" s="9"/>
      <c r="K1103" s="9"/>
      <c r="L1103" s="9"/>
      <c r="M1103" s="9"/>
      <c r="N1103" s="9"/>
    </row>
    <row r="1104" spans="2:14" x14ac:dyDescent="0.25">
      <c r="B1104" s="48"/>
      <c r="C1104" s="2"/>
      <c r="D1104" s="45"/>
      <c r="E1104" s="45"/>
      <c r="F1104" s="26"/>
      <c r="G1104" s="26"/>
      <c r="H1104" s="26"/>
      <c r="I1104" s="36" t="str">
        <f t="shared" si="40"/>
        <v/>
      </c>
      <c r="J1104" s="9"/>
      <c r="K1104" s="9"/>
      <c r="L1104" s="9"/>
      <c r="M1104" s="9"/>
      <c r="N1104" s="9"/>
    </row>
    <row r="1105" spans="2:14" x14ac:dyDescent="0.25">
      <c r="B1105" s="48"/>
      <c r="C1105" s="2"/>
      <c r="D1105" s="45"/>
      <c r="E1105" s="45"/>
      <c r="F1105" s="26"/>
      <c r="G1105" s="26"/>
      <c r="H1105" s="26"/>
      <c r="I1105" s="36" t="str">
        <f t="shared" si="40"/>
        <v/>
      </c>
      <c r="J1105" s="9"/>
      <c r="K1105" s="9"/>
      <c r="L1105" s="9"/>
      <c r="M1105" s="9"/>
      <c r="N1105" s="9"/>
    </row>
    <row r="1106" spans="2:14" x14ac:dyDescent="0.25">
      <c r="B1106" s="48"/>
      <c r="C1106" s="2"/>
      <c r="D1106" s="45"/>
      <c r="E1106" s="45"/>
      <c r="F1106" s="26"/>
      <c r="G1106" s="26"/>
      <c r="H1106" s="26"/>
      <c r="I1106" s="36" t="str">
        <f t="shared" si="40"/>
        <v/>
      </c>
      <c r="J1106" s="9"/>
      <c r="K1106" s="9"/>
      <c r="L1106" s="9"/>
      <c r="M1106" s="9"/>
      <c r="N1106" s="9"/>
    </row>
    <row r="1107" spans="2:14" x14ac:dyDescent="0.25">
      <c r="B1107" s="48"/>
      <c r="C1107" s="2"/>
      <c r="D1107" s="45"/>
      <c r="E1107" s="45"/>
      <c r="F1107" s="26"/>
      <c r="G1107" s="26"/>
      <c r="H1107" s="26"/>
      <c r="I1107" s="36" t="str">
        <f t="shared" si="40"/>
        <v/>
      </c>
      <c r="J1107" s="9"/>
      <c r="K1107" s="9"/>
      <c r="L1107" s="9"/>
      <c r="M1107" s="9"/>
      <c r="N1107" s="9"/>
    </row>
    <row r="1108" spans="2:14" x14ac:dyDescent="0.25">
      <c r="B1108" s="48"/>
      <c r="C1108" s="2"/>
      <c r="D1108" s="45"/>
      <c r="E1108" s="45"/>
      <c r="F1108" s="26"/>
      <c r="G1108" s="26"/>
      <c r="H1108" s="26"/>
      <c r="I1108" s="36" t="str">
        <f t="shared" si="40"/>
        <v/>
      </c>
      <c r="J1108" s="9"/>
      <c r="K1108" s="9"/>
      <c r="L1108" s="9"/>
      <c r="M1108" s="9"/>
      <c r="N1108" s="9"/>
    </row>
    <row r="1109" spans="2:14" x14ac:dyDescent="0.25">
      <c r="B1109" s="48"/>
      <c r="C1109" s="2"/>
      <c r="D1109" s="45"/>
      <c r="E1109" s="45"/>
      <c r="F1109" s="26"/>
      <c r="G1109" s="26"/>
      <c r="H1109" s="26"/>
      <c r="I1109" s="36" t="str">
        <f t="shared" si="40"/>
        <v/>
      </c>
      <c r="J1109" s="9"/>
      <c r="K1109" s="9"/>
      <c r="L1109" s="9"/>
      <c r="M1109" s="9"/>
      <c r="N1109" s="9"/>
    </row>
    <row r="1110" spans="2:14" x14ac:dyDescent="0.25">
      <c r="B1110" s="48"/>
      <c r="C1110" s="2"/>
      <c r="D1110" s="45"/>
      <c r="E1110" s="45"/>
      <c r="F1110" s="26"/>
      <c r="G1110" s="26"/>
      <c r="H1110" s="26"/>
      <c r="I1110" s="36" t="str">
        <f t="shared" si="40"/>
        <v/>
      </c>
      <c r="J1110" s="9"/>
      <c r="K1110" s="9"/>
      <c r="L1110" s="9"/>
      <c r="M1110" s="9"/>
      <c r="N1110" s="9"/>
    </row>
    <row r="1111" spans="2:14" x14ac:dyDescent="0.25">
      <c r="B1111" s="48"/>
      <c r="C1111" s="2"/>
      <c r="D1111" s="45"/>
      <c r="E1111" s="45"/>
      <c r="F1111" s="26"/>
      <c r="G1111" s="26"/>
      <c r="H1111" s="26"/>
      <c r="I1111" s="36" t="str">
        <f t="shared" si="40"/>
        <v/>
      </c>
      <c r="J1111" s="9"/>
      <c r="K1111" s="9"/>
      <c r="L1111" s="9"/>
      <c r="M1111" s="9"/>
      <c r="N1111" s="9"/>
    </row>
    <row r="1112" spans="2:14" x14ac:dyDescent="0.25">
      <c r="B1112" s="48"/>
      <c r="C1112" s="2"/>
      <c r="D1112" s="45"/>
      <c r="E1112" s="45"/>
      <c r="F1112" s="26"/>
      <c r="G1112" s="26"/>
      <c r="H1112" s="26"/>
      <c r="I1112" s="36" t="str">
        <f t="shared" si="40"/>
        <v/>
      </c>
      <c r="J1112" s="9"/>
      <c r="K1112" s="9"/>
      <c r="L1112" s="9"/>
      <c r="M1112" s="9"/>
      <c r="N1112" s="9"/>
    </row>
    <row r="1113" spans="2:14" x14ac:dyDescent="0.25">
      <c r="B1113" s="48"/>
      <c r="C1113" s="2"/>
      <c r="D1113" s="45"/>
      <c r="E1113" s="45"/>
      <c r="F1113" s="26"/>
      <c r="G1113" s="26"/>
      <c r="H1113" s="26"/>
      <c r="I1113" s="36" t="str">
        <f t="shared" si="40"/>
        <v/>
      </c>
      <c r="J1113" s="9"/>
      <c r="K1113" s="9"/>
      <c r="L1113" s="9"/>
      <c r="M1113" s="9"/>
      <c r="N1113" s="9"/>
    </row>
    <row r="1114" spans="2:14" x14ac:dyDescent="0.25">
      <c r="B1114" s="48"/>
      <c r="C1114" s="2"/>
      <c r="D1114" s="45"/>
      <c r="E1114" s="45"/>
      <c r="F1114" s="26"/>
      <c r="G1114" s="26"/>
      <c r="H1114" s="26"/>
      <c r="I1114" s="36" t="str">
        <f t="shared" si="40"/>
        <v/>
      </c>
      <c r="J1114" s="9"/>
      <c r="K1114" s="9"/>
      <c r="L1114" s="9"/>
      <c r="M1114" s="9"/>
      <c r="N1114" s="9"/>
    </row>
    <row r="1115" spans="2:14" x14ac:dyDescent="0.25">
      <c r="B1115" s="48"/>
      <c r="C1115" s="2"/>
      <c r="D1115" s="45"/>
      <c r="E1115" s="45"/>
      <c r="F1115" s="26"/>
      <c r="G1115" s="26"/>
      <c r="H1115" s="26"/>
      <c r="I1115" s="36" t="str">
        <f t="shared" si="40"/>
        <v/>
      </c>
      <c r="J1115" s="9"/>
      <c r="K1115" s="9"/>
      <c r="L1115" s="9"/>
      <c r="M1115" s="9"/>
      <c r="N1115" s="9"/>
    </row>
    <row r="1116" spans="2:14" x14ac:dyDescent="0.25">
      <c r="B1116" s="48"/>
      <c r="C1116" s="2"/>
      <c r="D1116" s="45"/>
      <c r="E1116" s="45"/>
      <c r="F1116" s="26"/>
      <c r="G1116" s="26"/>
      <c r="H1116" s="26"/>
      <c r="I1116" s="36" t="str">
        <f t="shared" si="40"/>
        <v/>
      </c>
      <c r="J1116" s="9"/>
      <c r="K1116" s="9"/>
      <c r="L1116" s="9"/>
      <c r="M1116" s="9"/>
      <c r="N1116" s="9"/>
    </row>
    <row r="1117" spans="2:14" x14ac:dyDescent="0.25">
      <c r="B1117" s="48"/>
      <c r="C1117" s="2"/>
      <c r="D1117" s="45"/>
      <c r="E1117" s="45"/>
      <c r="F1117" s="26"/>
      <c r="G1117" s="26"/>
      <c r="H1117" s="26"/>
      <c r="I1117" s="36" t="str">
        <f t="shared" ref="I1117:I1178" si="41">IF(B1117&lt;&gt;"",G1117-H1117,"")</f>
        <v/>
      </c>
      <c r="J1117" s="9"/>
      <c r="K1117" s="9"/>
      <c r="L1117" s="9"/>
      <c r="M1117" s="9"/>
      <c r="N1117" s="9"/>
    </row>
    <row r="1118" spans="2:14" x14ac:dyDescent="0.25">
      <c r="B1118" s="48"/>
      <c r="C1118" s="2"/>
      <c r="D1118" s="45"/>
      <c r="E1118" s="45"/>
      <c r="F1118" s="26"/>
      <c r="G1118" s="26"/>
      <c r="H1118" s="26"/>
      <c r="I1118" s="36" t="str">
        <f t="shared" si="41"/>
        <v/>
      </c>
      <c r="J1118" s="9"/>
      <c r="K1118" s="9"/>
      <c r="L1118" s="9"/>
      <c r="M1118" s="9"/>
      <c r="N1118" s="9"/>
    </row>
    <row r="1119" spans="2:14" x14ac:dyDescent="0.25">
      <c r="B1119" s="48"/>
      <c r="C1119" s="2"/>
      <c r="D1119" s="45"/>
      <c r="E1119" s="45"/>
      <c r="F1119" s="26"/>
      <c r="G1119" s="26"/>
      <c r="H1119" s="26"/>
      <c r="I1119" s="36" t="str">
        <f t="shared" si="41"/>
        <v/>
      </c>
      <c r="J1119" s="9"/>
      <c r="K1119" s="9"/>
      <c r="L1119" s="9"/>
      <c r="M1119" s="9"/>
      <c r="N1119" s="9"/>
    </row>
    <row r="1120" spans="2:14" x14ac:dyDescent="0.25">
      <c r="B1120" s="48"/>
      <c r="C1120" s="2"/>
      <c r="D1120" s="45"/>
      <c r="E1120" s="45"/>
      <c r="F1120" s="26"/>
      <c r="G1120" s="26"/>
      <c r="H1120" s="26"/>
      <c r="I1120" s="36" t="str">
        <f t="shared" si="41"/>
        <v/>
      </c>
      <c r="J1120" s="9"/>
      <c r="K1120" s="9"/>
      <c r="L1120" s="9"/>
      <c r="M1120" s="9"/>
      <c r="N1120" s="9"/>
    </row>
    <row r="1121" spans="2:14" x14ac:dyDescent="0.25">
      <c r="B1121" s="48"/>
      <c r="C1121" s="2"/>
      <c r="D1121" s="45"/>
      <c r="E1121" s="45"/>
      <c r="F1121" s="26"/>
      <c r="G1121" s="26"/>
      <c r="H1121" s="26"/>
      <c r="I1121" s="36" t="str">
        <f t="shared" si="41"/>
        <v/>
      </c>
      <c r="J1121" s="9"/>
      <c r="K1121" s="9"/>
      <c r="L1121" s="9"/>
      <c r="M1121" s="9"/>
      <c r="N1121" s="9"/>
    </row>
    <row r="1122" spans="2:14" x14ac:dyDescent="0.25">
      <c r="B1122" s="48"/>
      <c r="C1122" s="2"/>
      <c r="D1122" s="45"/>
      <c r="E1122" s="45"/>
      <c r="F1122" s="26"/>
      <c r="G1122" s="26"/>
      <c r="H1122" s="26"/>
      <c r="I1122" s="36" t="str">
        <f t="shared" si="41"/>
        <v/>
      </c>
      <c r="J1122" s="9"/>
      <c r="K1122" s="9"/>
      <c r="L1122" s="9"/>
      <c r="M1122" s="9"/>
      <c r="N1122" s="9"/>
    </row>
    <row r="1123" spans="2:14" x14ac:dyDescent="0.25">
      <c r="B1123" s="48"/>
      <c r="C1123" s="2"/>
      <c r="D1123" s="45"/>
      <c r="E1123" s="45"/>
      <c r="F1123" s="26"/>
      <c r="G1123" s="26"/>
      <c r="H1123" s="26"/>
      <c r="I1123" s="36" t="str">
        <f t="shared" si="41"/>
        <v/>
      </c>
      <c r="J1123" s="9"/>
      <c r="K1123" s="9"/>
      <c r="L1123" s="9"/>
      <c r="M1123" s="9"/>
      <c r="N1123" s="9"/>
    </row>
    <row r="1124" spans="2:14" x14ac:dyDescent="0.25">
      <c r="B1124" s="48"/>
      <c r="C1124" s="2"/>
      <c r="D1124" s="45"/>
      <c r="E1124" s="45"/>
      <c r="F1124" s="26"/>
      <c r="G1124" s="26"/>
      <c r="H1124" s="26"/>
      <c r="I1124" s="36" t="str">
        <f t="shared" si="41"/>
        <v/>
      </c>
      <c r="J1124" s="9"/>
      <c r="K1124" s="9"/>
      <c r="L1124" s="9"/>
      <c r="M1124" s="9"/>
      <c r="N1124" s="9"/>
    </row>
    <row r="1125" spans="2:14" x14ac:dyDescent="0.25">
      <c r="B1125" s="48"/>
      <c r="C1125" s="2"/>
      <c r="D1125" s="45"/>
      <c r="E1125" s="45"/>
      <c r="F1125" s="26"/>
      <c r="G1125" s="26"/>
      <c r="H1125" s="26"/>
      <c r="I1125" s="36" t="str">
        <f t="shared" si="41"/>
        <v/>
      </c>
      <c r="J1125" s="9"/>
      <c r="K1125" s="9"/>
      <c r="L1125" s="9"/>
      <c r="M1125" s="9"/>
      <c r="N1125" s="9"/>
    </row>
    <row r="1126" spans="2:14" x14ac:dyDescent="0.25">
      <c r="B1126" s="48"/>
      <c r="C1126" s="2"/>
      <c r="D1126" s="45"/>
      <c r="E1126" s="45"/>
      <c r="F1126" s="26"/>
      <c r="G1126" s="26"/>
      <c r="H1126" s="26"/>
      <c r="I1126" s="36" t="str">
        <f t="shared" si="41"/>
        <v/>
      </c>
      <c r="J1126" s="9"/>
      <c r="K1126" s="9"/>
      <c r="L1126" s="9"/>
      <c r="M1126" s="9"/>
      <c r="N1126" s="9"/>
    </row>
    <row r="1127" spans="2:14" x14ac:dyDescent="0.25">
      <c r="B1127" s="48"/>
      <c r="C1127" s="2"/>
      <c r="D1127" s="45"/>
      <c r="E1127" s="45"/>
      <c r="F1127" s="26"/>
      <c r="G1127" s="26"/>
      <c r="H1127" s="26"/>
      <c r="I1127" s="36" t="str">
        <f t="shared" si="41"/>
        <v/>
      </c>
      <c r="J1127" s="9"/>
      <c r="K1127" s="9"/>
      <c r="L1127" s="9"/>
      <c r="M1127" s="9"/>
      <c r="N1127" s="9"/>
    </row>
    <row r="1128" spans="2:14" x14ac:dyDescent="0.25">
      <c r="B1128" s="48"/>
      <c r="C1128" s="2"/>
      <c r="D1128" s="45"/>
      <c r="E1128" s="45"/>
      <c r="F1128" s="26"/>
      <c r="G1128" s="26"/>
      <c r="H1128" s="26"/>
      <c r="I1128" s="36" t="str">
        <f t="shared" si="41"/>
        <v/>
      </c>
      <c r="J1128" s="9"/>
      <c r="K1128" s="9"/>
      <c r="L1128" s="9"/>
      <c r="M1128" s="9"/>
      <c r="N1128" s="9"/>
    </row>
    <row r="1129" spans="2:14" x14ac:dyDescent="0.25">
      <c r="B1129" s="48"/>
      <c r="C1129" s="2"/>
      <c r="D1129" s="45"/>
      <c r="E1129" s="45"/>
      <c r="F1129" s="26"/>
      <c r="G1129" s="26"/>
      <c r="H1129" s="26"/>
      <c r="I1129" s="36" t="str">
        <f t="shared" si="41"/>
        <v/>
      </c>
      <c r="J1129" s="9"/>
      <c r="K1129" s="9"/>
      <c r="L1129" s="9"/>
      <c r="M1129" s="9"/>
      <c r="N1129" s="9"/>
    </row>
    <row r="1130" spans="2:14" x14ac:dyDescent="0.25">
      <c r="B1130" s="48"/>
      <c r="C1130" s="2"/>
      <c r="D1130" s="45"/>
      <c r="E1130" s="45"/>
      <c r="F1130" s="26"/>
      <c r="G1130" s="26"/>
      <c r="H1130" s="26"/>
      <c r="I1130" s="36" t="str">
        <f t="shared" si="41"/>
        <v/>
      </c>
      <c r="J1130" s="9"/>
      <c r="K1130" s="9"/>
      <c r="L1130" s="9"/>
      <c r="M1130" s="9"/>
      <c r="N1130" s="9"/>
    </row>
    <row r="1131" spans="2:14" x14ac:dyDescent="0.25">
      <c r="B1131" s="48"/>
      <c r="C1131" s="2"/>
      <c r="D1131" s="45"/>
      <c r="E1131" s="45"/>
      <c r="F1131" s="26"/>
      <c r="G1131" s="26"/>
      <c r="H1131" s="26"/>
      <c r="I1131" s="36" t="str">
        <f t="shared" si="41"/>
        <v/>
      </c>
      <c r="J1131" s="9"/>
      <c r="K1131" s="9"/>
      <c r="L1131" s="9"/>
      <c r="M1131" s="9"/>
      <c r="N1131" s="9"/>
    </row>
    <row r="1132" spans="2:14" x14ac:dyDescent="0.25">
      <c r="B1132" s="48"/>
      <c r="C1132" s="2"/>
      <c r="D1132" s="45"/>
      <c r="E1132" s="45"/>
      <c r="F1132" s="26"/>
      <c r="G1132" s="26"/>
      <c r="H1132" s="26"/>
      <c r="I1132" s="36" t="str">
        <f t="shared" si="41"/>
        <v/>
      </c>
      <c r="J1132" s="9"/>
      <c r="K1132" s="9"/>
      <c r="L1132" s="9"/>
      <c r="M1132" s="9"/>
      <c r="N1132" s="9"/>
    </row>
    <row r="1133" spans="2:14" x14ac:dyDescent="0.25">
      <c r="B1133" s="48"/>
      <c r="C1133" s="2"/>
      <c r="D1133" s="45"/>
      <c r="E1133" s="45"/>
      <c r="F1133" s="26"/>
      <c r="G1133" s="26"/>
      <c r="H1133" s="26"/>
      <c r="I1133" s="36" t="str">
        <f t="shared" si="41"/>
        <v/>
      </c>
      <c r="J1133" s="9"/>
      <c r="K1133" s="9"/>
      <c r="L1133" s="9"/>
      <c r="M1133" s="9"/>
      <c r="N1133" s="9"/>
    </row>
    <row r="1134" spans="2:14" x14ac:dyDescent="0.25">
      <c r="B1134" s="48"/>
      <c r="C1134" s="2"/>
      <c r="D1134" s="45"/>
      <c r="E1134" s="45"/>
      <c r="F1134" s="26"/>
      <c r="G1134" s="26"/>
      <c r="H1134" s="26"/>
      <c r="I1134" s="36" t="str">
        <f t="shared" si="41"/>
        <v/>
      </c>
      <c r="J1134" s="9"/>
      <c r="K1134" s="9"/>
      <c r="L1134" s="9"/>
      <c r="M1134" s="9"/>
      <c r="N1134" s="9"/>
    </row>
    <row r="1135" spans="2:14" x14ac:dyDescent="0.25">
      <c r="B1135" s="48"/>
      <c r="C1135" s="2"/>
      <c r="D1135" s="45"/>
      <c r="E1135" s="45"/>
      <c r="F1135" s="26"/>
      <c r="G1135" s="26"/>
      <c r="H1135" s="26"/>
      <c r="I1135" s="36" t="str">
        <f t="shared" si="41"/>
        <v/>
      </c>
      <c r="J1135" s="9"/>
      <c r="K1135" s="9"/>
      <c r="L1135" s="9"/>
      <c r="M1135" s="9"/>
      <c r="N1135" s="9"/>
    </row>
    <row r="1136" spans="2:14" x14ac:dyDescent="0.25">
      <c r="B1136" s="48"/>
      <c r="C1136" s="2"/>
      <c r="D1136" s="45"/>
      <c r="E1136" s="45"/>
      <c r="F1136" s="26"/>
      <c r="G1136" s="26"/>
      <c r="H1136" s="26"/>
      <c r="I1136" s="36" t="str">
        <f t="shared" si="41"/>
        <v/>
      </c>
      <c r="J1136" s="9"/>
      <c r="K1136" s="9"/>
      <c r="L1136" s="9"/>
      <c r="M1136" s="9"/>
      <c r="N1136" s="9"/>
    </row>
    <row r="1137" spans="2:14" x14ac:dyDescent="0.25">
      <c r="B1137" s="48"/>
      <c r="C1137" s="2"/>
      <c r="D1137" s="45"/>
      <c r="E1137" s="45"/>
      <c r="F1137" s="26"/>
      <c r="G1137" s="26"/>
      <c r="H1137" s="26"/>
      <c r="I1137" s="36" t="str">
        <f t="shared" si="41"/>
        <v/>
      </c>
      <c r="J1137" s="9"/>
      <c r="K1137" s="9"/>
      <c r="L1137" s="9"/>
      <c r="M1137" s="9"/>
      <c r="N1137" s="9"/>
    </row>
    <row r="1138" spans="2:14" x14ac:dyDescent="0.25">
      <c r="B1138" s="48"/>
      <c r="C1138" s="2"/>
      <c r="D1138" s="45"/>
      <c r="E1138" s="45"/>
      <c r="F1138" s="26"/>
      <c r="G1138" s="26"/>
      <c r="H1138" s="26"/>
      <c r="I1138" s="36" t="str">
        <f t="shared" si="41"/>
        <v/>
      </c>
      <c r="J1138" s="9"/>
      <c r="K1138" s="9"/>
      <c r="L1138" s="9"/>
      <c r="M1138" s="9"/>
      <c r="N1138" s="9"/>
    </row>
    <row r="1139" spans="2:14" x14ac:dyDescent="0.25">
      <c r="B1139" s="48"/>
      <c r="C1139" s="2"/>
      <c r="D1139" s="45"/>
      <c r="E1139" s="45"/>
      <c r="F1139" s="26"/>
      <c r="G1139" s="26"/>
      <c r="H1139" s="26"/>
      <c r="I1139" s="36" t="str">
        <f t="shared" si="41"/>
        <v/>
      </c>
      <c r="J1139" s="9"/>
      <c r="K1139" s="9"/>
      <c r="L1139" s="9"/>
      <c r="M1139" s="9"/>
      <c r="N1139" s="9"/>
    </row>
    <row r="1140" spans="2:14" x14ac:dyDescent="0.25">
      <c r="B1140" s="48"/>
      <c r="C1140" s="2"/>
      <c r="D1140" s="45"/>
      <c r="E1140" s="45"/>
      <c r="F1140" s="26"/>
      <c r="G1140" s="26"/>
      <c r="H1140" s="26"/>
      <c r="I1140" s="36" t="str">
        <f t="shared" si="41"/>
        <v/>
      </c>
      <c r="J1140" s="9"/>
      <c r="K1140" s="9"/>
      <c r="L1140" s="9"/>
      <c r="M1140" s="9"/>
      <c r="N1140" s="9"/>
    </row>
    <row r="1141" spans="2:14" x14ac:dyDescent="0.25">
      <c r="B1141" s="48"/>
      <c r="C1141" s="2"/>
      <c r="D1141" s="45"/>
      <c r="E1141" s="45"/>
      <c r="F1141" s="26"/>
      <c r="G1141" s="26"/>
      <c r="H1141" s="26"/>
      <c r="I1141" s="36" t="str">
        <f t="shared" si="41"/>
        <v/>
      </c>
      <c r="J1141" s="9"/>
      <c r="K1141" s="9"/>
      <c r="L1141" s="9"/>
      <c r="M1141" s="9"/>
      <c r="N1141" s="9"/>
    </row>
    <row r="1142" spans="2:14" x14ac:dyDescent="0.25">
      <c r="B1142" s="48"/>
      <c r="C1142" s="2"/>
      <c r="D1142" s="45"/>
      <c r="E1142" s="45"/>
      <c r="F1142" s="26"/>
      <c r="G1142" s="26"/>
      <c r="H1142" s="26"/>
      <c r="I1142" s="36" t="str">
        <f t="shared" si="41"/>
        <v/>
      </c>
      <c r="J1142" s="9"/>
      <c r="K1142" s="9"/>
      <c r="L1142" s="9"/>
      <c r="M1142" s="9"/>
      <c r="N1142" s="9"/>
    </row>
    <row r="1143" spans="2:14" x14ac:dyDescent="0.25">
      <c r="B1143" s="48"/>
      <c r="C1143" s="2"/>
      <c r="D1143" s="45"/>
      <c r="E1143" s="45"/>
      <c r="F1143" s="26"/>
      <c r="G1143" s="26"/>
      <c r="H1143" s="26"/>
      <c r="I1143" s="36" t="str">
        <f t="shared" si="41"/>
        <v/>
      </c>
      <c r="J1143" s="9"/>
      <c r="K1143" s="9"/>
      <c r="L1143" s="9"/>
      <c r="M1143" s="9"/>
      <c r="N1143" s="9"/>
    </row>
    <row r="1144" spans="2:14" x14ac:dyDescent="0.25">
      <c r="B1144" s="48"/>
      <c r="C1144" s="2"/>
      <c r="D1144" s="45"/>
      <c r="E1144" s="45"/>
      <c r="F1144" s="26"/>
      <c r="G1144" s="26"/>
      <c r="H1144" s="26"/>
      <c r="I1144" s="36" t="str">
        <f t="shared" si="41"/>
        <v/>
      </c>
      <c r="J1144" s="9"/>
      <c r="K1144" s="9"/>
      <c r="L1144" s="9"/>
      <c r="M1144" s="9"/>
      <c r="N1144" s="9"/>
    </row>
    <row r="1145" spans="2:14" x14ac:dyDescent="0.25">
      <c r="B1145" s="48"/>
      <c r="C1145" s="2"/>
      <c r="D1145" s="45"/>
      <c r="E1145" s="45"/>
      <c r="F1145" s="26"/>
      <c r="G1145" s="26"/>
      <c r="H1145" s="26"/>
      <c r="I1145" s="36" t="str">
        <f t="shared" si="41"/>
        <v/>
      </c>
      <c r="J1145" s="9"/>
      <c r="K1145" s="9"/>
      <c r="L1145" s="9"/>
      <c r="M1145" s="9"/>
      <c r="N1145" s="9"/>
    </row>
    <row r="1146" spans="2:14" x14ac:dyDescent="0.25">
      <c r="B1146" s="48"/>
      <c r="C1146" s="2"/>
      <c r="D1146" s="45"/>
      <c r="E1146" s="45"/>
      <c r="F1146" s="26"/>
      <c r="G1146" s="26"/>
      <c r="H1146" s="26"/>
      <c r="I1146" s="36" t="str">
        <f t="shared" si="41"/>
        <v/>
      </c>
      <c r="J1146" s="9"/>
      <c r="K1146" s="9"/>
      <c r="L1146" s="9"/>
      <c r="M1146" s="9"/>
      <c r="N1146" s="9"/>
    </row>
    <row r="1147" spans="2:14" x14ac:dyDescent="0.25">
      <c r="B1147" s="48"/>
      <c r="C1147" s="2"/>
      <c r="D1147" s="45"/>
      <c r="E1147" s="45"/>
      <c r="F1147" s="26"/>
      <c r="G1147" s="26"/>
      <c r="H1147" s="26"/>
      <c r="I1147" s="36" t="str">
        <f t="shared" si="41"/>
        <v/>
      </c>
      <c r="J1147" s="9"/>
      <c r="K1147" s="9"/>
      <c r="L1147" s="9"/>
      <c r="M1147" s="9"/>
      <c r="N1147" s="9"/>
    </row>
    <row r="1148" spans="2:14" x14ac:dyDescent="0.25">
      <c r="B1148" s="48"/>
      <c r="C1148" s="2"/>
      <c r="D1148" s="45"/>
      <c r="E1148" s="45"/>
      <c r="F1148" s="26"/>
      <c r="G1148" s="26"/>
      <c r="H1148" s="26"/>
      <c r="I1148" s="36" t="str">
        <f t="shared" si="41"/>
        <v/>
      </c>
      <c r="J1148" s="9"/>
      <c r="K1148" s="9"/>
      <c r="L1148" s="9"/>
      <c r="M1148" s="9"/>
      <c r="N1148" s="9"/>
    </row>
    <row r="1149" spans="2:14" x14ac:dyDescent="0.25">
      <c r="B1149" s="48"/>
      <c r="C1149" s="2"/>
      <c r="D1149" s="45"/>
      <c r="E1149" s="45"/>
      <c r="F1149" s="26"/>
      <c r="G1149" s="26"/>
      <c r="H1149" s="26"/>
      <c r="I1149" s="36" t="str">
        <f t="shared" si="41"/>
        <v/>
      </c>
      <c r="J1149" s="9"/>
      <c r="K1149" s="9"/>
      <c r="L1149" s="9"/>
      <c r="M1149" s="9"/>
      <c r="N1149" s="9"/>
    </row>
    <row r="1150" spans="2:14" x14ac:dyDescent="0.25">
      <c r="B1150" s="48"/>
      <c r="C1150" s="2"/>
      <c r="D1150" s="45"/>
      <c r="E1150" s="45"/>
      <c r="F1150" s="26"/>
      <c r="G1150" s="26"/>
      <c r="H1150" s="26"/>
      <c r="I1150" s="36" t="str">
        <f t="shared" si="41"/>
        <v/>
      </c>
      <c r="J1150" s="9"/>
      <c r="K1150" s="9"/>
      <c r="L1150" s="9"/>
      <c r="M1150" s="9"/>
      <c r="N1150" s="9"/>
    </row>
    <row r="1151" spans="2:14" x14ac:dyDescent="0.25">
      <c r="B1151" s="48"/>
      <c r="C1151" s="2"/>
      <c r="D1151" s="45"/>
      <c r="E1151" s="45"/>
      <c r="F1151" s="26"/>
      <c r="G1151" s="26"/>
      <c r="H1151" s="26"/>
      <c r="I1151" s="36" t="str">
        <f t="shared" si="41"/>
        <v/>
      </c>
      <c r="J1151" s="9"/>
      <c r="K1151" s="9"/>
      <c r="L1151" s="9"/>
      <c r="M1151" s="9"/>
      <c r="N1151" s="9"/>
    </row>
    <row r="1152" spans="2:14" x14ac:dyDescent="0.25">
      <c r="B1152" s="48"/>
      <c r="C1152" s="2"/>
      <c r="D1152" s="45"/>
      <c r="E1152" s="45"/>
      <c r="F1152" s="26"/>
      <c r="G1152" s="26"/>
      <c r="H1152" s="26"/>
      <c r="I1152" s="36" t="str">
        <f t="shared" si="41"/>
        <v/>
      </c>
      <c r="J1152" s="9"/>
      <c r="K1152" s="9"/>
      <c r="L1152" s="9"/>
      <c r="M1152" s="9"/>
      <c r="N1152" s="9"/>
    </row>
    <row r="1153" spans="2:14" x14ac:dyDescent="0.25">
      <c r="B1153" s="48"/>
      <c r="C1153" s="2"/>
      <c r="D1153" s="45"/>
      <c r="E1153" s="45"/>
      <c r="F1153" s="26"/>
      <c r="G1153" s="26"/>
      <c r="H1153" s="26"/>
      <c r="I1153" s="36" t="str">
        <f t="shared" si="41"/>
        <v/>
      </c>
      <c r="J1153" s="9"/>
      <c r="K1153" s="9"/>
      <c r="L1153" s="9"/>
      <c r="M1153" s="9"/>
      <c r="N1153" s="9"/>
    </row>
    <row r="1154" spans="2:14" x14ac:dyDescent="0.25">
      <c r="B1154" s="48"/>
      <c r="C1154" s="2"/>
      <c r="D1154" s="45"/>
      <c r="E1154" s="45"/>
      <c r="F1154" s="26"/>
      <c r="G1154" s="26"/>
      <c r="H1154" s="26"/>
      <c r="I1154" s="36" t="str">
        <f t="shared" si="41"/>
        <v/>
      </c>
      <c r="J1154" s="9"/>
      <c r="K1154" s="9"/>
      <c r="L1154" s="9"/>
      <c r="M1154" s="9"/>
      <c r="N1154" s="9"/>
    </row>
    <row r="1155" spans="2:14" x14ac:dyDescent="0.25">
      <c r="B1155" s="48"/>
      <c r="C1155" s="2"/>
      <c r="D1155" s="45"/>
      <c r="E1155" s="45"/>
      <c r="F1155" s="26"/>
      <c r="G1155" s="26"/>
      <c r="H1155" s="26"/>
      <c r="I1155" s="36" t="str">
        <f t="shared" si="41"/>
        <v/>
      </c>
      <c r="J1155" s="9"/>
      <c r="K1155" s="9"/>
      <c r="L1155" s="9"/>
      <c r="M1155" s="9"/>
      <c r="N1155" s="9"/>
    </row>
    <row r="1156" spans="2:14" x14ac:dyDescent="0.25">
      <c r="B1156" s="48"/>
      <c r="C1156" s="2"/>
      <c r="D1156" s="45"/>
      <c r="E1156" s="45"/>
      <c r="F1156" s="26"/>
      <c r="G1156" s="26"/>
      <c r="H1156" s="26"/>
      <c r="I1156" s="36" t="str">
        <f t="shared" si="41"/>
        <v/>
      </c>
      <c r="J1156" s="9"/>
      <c r="K1156" s="9"/>
      <c r="L1156" s="9"/>
      <c r="M1156" s="9"/>
      <c r="N1156" s="9"/>
    </row>
    <row r="1157" spans="2:14" x14ac:dyDescent="0.25">
      <c r="B1157" s="48"/>
      <c r="C1157" s="2"/>
      <c r="D1157" s="45"/>
      <c r="E1157" s="45"/>
      <c r="F1157" s="26"/>
      <c r="G1157" s="26"/>
      <c r="H1157" s="26"/>
      <c r="I1157" s="36" t="str">
        <f t="shared" si="41"/>
        <v/>
      </c>
      <c r="J1157" s="9"/>
      <c r="K1157" s="9"/>
      <c r="L1157" s="9"/>
      <c r="M1157" s="9"/>
      <c r="N1157" s="9"/>
    </row>
    <row r="1158" spans="2:14" x14ac:dyDescent="0.25">
      <c r="B1158" s="48"/>
      <c r="C1158" s="2"/>
      <c r="D1158" s="45"/>
      <c r="E1158" s="45"/>
      <c r="F1158" s="26"/>
      <c r="G1158" s="26"/>
      <c r="H1158" s="26"/>
      <c r="I1158" s="36" t="str">
        <f t="shared" si="41"/>
        <v/>
      </c>
      <c r="J1158" s="9"/>
      <c r="K1158" s="9"/>
      <c r="L1158" s="9"/>
      <c r="M1158" s="9"/>
      <c r="N1158" s="9"/>
    </row>
    <row r="1159" spans="2:14" x14ac:dyDescent="0.25">
      <c r="B1159" s="48"/>
      <c r="C1159" s="2"/>
      <c r="D1159" s="45"/>
      <c r="E1159" s="45"/>
      <c r="F1159" s="26"/>
      <c r="G1159" s="26"/>
      <c r="H1159" s="26"/>
      <c r="I1159" s="36" t="str">
        <f t="shared" si="41"/>
        <v/>
      </c>
      <c r="J1159" s="9"/>
      <c r="K1159" s="9"/>
      <c r="L1159" s="9"/>
      <c r="M1159" s="9"/>
      <c r="N1159" s="9"/>
    </row>
    <row r="1160" spans="2:14" x14ac:dyDescent="0.25">
      <c r="B1160" s="48"/>
      <c r="C1160" s="2"/>
      <c r="D1160" s="45"/>
      <c r="E1160" s="45"/>
      <c r="F1160" s="26"/>
      <c r="G1160" s="26"/>
      <c r="H1160" s="26"/>
      <c r="I1160" s="36" t="str">
        <f t="shared" si="41"/>
        <v/>
      </c>
      <c r="J1160" s="9"/>
      <c r="K1160" s="9"/>
      <c r="L1160" s="9"/>
      <c r="M1160" s="9"/>
      <c r="N1160" s="9"/>
    </row>
    <row r="1161" spans="2:14" x14ac:dyDescent="0.25">
      <c r="B1161" s="48"/>
      <c r="C1161" s="2"/>
      <c r="D1161" s="45"/>
      <c r="E1161" s="45"/>
      <c r="F1161" s="26"/>
      <c r="G1161" s="26"/>
      <c r="H1161" s="26"/>
      <c r="I1161" s="36" t="str">
        <f t="shared" si="41"/>
        <v/>
      </c>
      <c r="J1161" s="9"/>
      <c r="K1161" s="9"/>
      <c r="L1161" s="9"/>
      <c r="M1161" s="9"/>
      <c r="N1161" s="9"/>
    </row>
    <row r="1162" spans="2:14" x14ac:dyDescent="0.25">
      <c r="B1162" s="48"/>
      <c r="C1162" s="2"/>
      <c r="D1162" s="45"/>
      <c r="E1162" s="45"/>
      <c r="F1162" s="26"/>
      <c r="G1162" s="26"/>
      <c r="H1162" s="26"/>
      <c r="I1162" s="36" t="str">
        <f t="shared" si="41"/>
        <v/>
      </c>
      <c r="J1162" s="9"/>
      <c r="K1162" s="9"/>
      <c r="L1162" s="9"/>
      <c r="M1162" s="9"/>
      <c r="N1162" s="9"/>
    </row>
    <row r="1163" spans="2:14" x14ac:dyDescent="0.25">
      <c r="B1163" s="48"/>
      <c r="C1163" s="2"/>
      <c r="D1163" s="45"/>
      <c r="E1163" s="45"/>
      <c r="F1163" s="26"/>
      <c r="G1163" s="26"/>
      <c r="H1163" s="26"/>
      <c r="I1163" s="36" t="str">
        <f t="shared" si="41"/>
        <v/>
      </c>
      <c r="J1163" s="9"/>
      <c r="K1163" s="9"/>
      <c r="L1163" s="9"/>
      <c r="M1163" s="9"/>
      <c r="N1163" s="9"/>
    </row>
    <row r="1164" spans="2:14" x14ac:dyDescent="0.25">
      <c r="B1164" s="48"/>
      <c r="C1164" s="2"/>
      <c r="D1164" s="45"/>
      <c r="E1164" s="45"/>
      <c r="F1164" s="26"/>
      <c r="G1164" s="26"/>
      <c r="H1164" s="26"/>
      <c r="I1164" s="36" t="str">
        <f t="shared" si="41"/>
        <v/>
      </c>
      <c r="J1164" s="9"/>
      <c r="K1164" s="9"/>
      <c r="L1164" s="9"/>
      <c r="M1164" s="9"/>
      <c r="N1164" s="9"/>
    </row>
    <row r="1165" spans="2:14" x14ac:dyDescent="0.25">
      <c r="B1165" s="48"/>
      <c r="C1165" s="2"/>
      <c r="D1165" s="45"/>
      <c r="E1165" s="45"/>
      <c r="F1165" s="26"/>
      <c r="G1165" s="26"/>
      <c r="H1165" s="26"/>
      <c r="I1165" s="36" t="str">
        <f t="shared" si="41"/>
        <v/>
      </c>
      <c r="J1165" s="9"/>
      <c r="K1165" s="9"/>
      <c r="L1165" s="9"/>
      <c r="M1165" s="9"/>
      <c r="N1165" s="9"/>
    </row>
    <row r="1166" spans="2:14" x14ac:dyDescent="0.25">
      <c r="B1166" s="48"/>
      <c r="C1166" s="2"/>
      <c r="D1166" s="45"/>
      <c r="E1166" s="45"/>
      <c r="F1166" s="26"/>
      <c r="G1166" s="26"/>
      <c r="H1166" s="26"/>
      <c r="I1166" s="36" t="str">
        <f t="shared" si="41"/>
        <v/>
      </c>
      <c r="J1166" s="9"/>
      <c r="K1166" s="9"/>
      <c r="L1166" s="9"/>
      <c r="M1166" s="9"/>
      <c r="N1166" s="9"/>
    </row>
    <row r="1167" spans="2:14" x14ac:dyDescent="0.25">
      <c r="B1167" s="48"/>
      <c r="C1167" s="2"/>
      <c r="D1167" s="45"/>
      <c r="E1167" s="45"/>
      <c r="F1167" s="26"/>
      <c r="G1167" s="26"/>
      <c r="H1167" s="26"/>
      <c r="I1167" s="36" t="str">
        <f t="shared" si="41"/>
        <v/>
      </c>
      <c r="J1167" s="9"/>
      <c r="K1167" s="9"/>
      <c r="L1167" s="9"/>
      <c r="M1167" s="9"/>
      <c r="N1167" s="9"/>
    </row>
    <row r="1168" spans="2:14" x14ac:dyDescent="0.25">
      <c r="B1168" s="48"/>
      <c r="C1168" s="2"/>
      <c r="D1168" s="45"/>
      <c r="E1168" s="45"/>
      <c r="F1168" s="26"/>
      <c r="G1168" s="26"/>
      <c r="H1168" s="26"/>
      <c r="I1168" s="36" t="str">
        <f t="shared" si="41"/>
        <v/>
      </c>
      <c r="J1168" s="9"/>
      <c r="K1168" s="9"/>
      <c r="L1168" s="9"/>
      <c r="M1168" s="9"/>
      <c r="N1168" s="9"/>
    </row>
    <row r="1169" spans="2:14" x14ac:dyDescent="0.25">
      <c r="B1169" s="48"/>
      <c r="C1169" s="2"/>
      <c r="D1169" s="45"/>
      <c r="E1169" s="45"/>
      <c r="F1169" s="26"/>
      <c r="G1169" s="26"/>
      <c r="H1169" s="26"/>
      <c r="I1169" s="36" t="str">
        <f t="shared" si="41"/>
        <v/>
      </c>
      <c r="J1169" s="9"/>
      <c r="K1169" s="9"/>
      <c r="L1169" s="9"/>
      <c r="M1169" s="9"/>
      <c r="N1169" s="9"/>
    </row>
    <row r="1170" spans="2:14" x14ac:dyDescent="0.25">
      <c r="B1170" s="48"/>
      <c r="C1170" s="2"/>
      <c r="D1170" s="45"/>
      <c r="E1170" s="45"/>
      <c r="F1170" s="26"/>
      <c r="G1170" s="26"/>
      <c r="H1170" s="26"/>
      <c r="I1170" s="36" t="str">
        <f t="shared" si="41"/>
        <v/>
      </c>
      <c r="J1170" s="9"/>
      <c r="K1170" s="9"/>
      <c r="L1170" s="9"/>
      <c r="M1170" s="9"/>
      <c r="N1170" s="9"/>
    </row>
    <row r="1171" spans="2:14" x14ac:dyDescent="0.25">
      <c r="B1171" s="48"/>
      <c r="C1171" s="2"/>
      <c r="D1171" s="45"/>
      <c r="E1171" s="45"/>
      <c r="F1171" s="26"/>
      <c r="G1171" s="26"/>
      <c r="H1171" s="26"/>
      <c r="I1171" s="36" t="str">
        <f t="shared" si="41"/>
        <v/>
      </c>
      <c r="J1171" s="9"/>
      <c r="K1171" s="9"/>
      <c r="L1171" s="9"/>
      <c r="M1171" s="9"/>
      <c r="N1171" s="9"/>
    </row>
    <row r="1172" spans="2:14" x14ac:dyDescent="0.25">
      <c r="B1172" s="48"/>
      <c r="C1172" s="2"/>
      <c r="D1172" s="45"/>
      <c r="E1172" s="45"/>
      <c r="F1172" s="26"/>
      <c r="G1172" s="26"/>
      <c r="H1172" s="26"/>
      <c r="I1172" s="36" t="str">
        <f t="shared" si="41"/>
        <v/>
      </c>
      <c r="J1172" s="9"/>
      <c r="K1172" s="9"/>
      <c r="L1172" s="9"/>
      <c r="M1172" s="9"/>
      <c r="N1172" s="9"/>
    </row>
    <row r="1173" spans="2:14" x14ac:dyDescent="0.25">
      <c r="B1173" s="48"/>
      <c r="C1173" s="2"/>
      <c r="D1173" s="45"/>
      <c r="E1173" s="45"/>
      <c r="F1173" s="26"/>
      <c r="G1173" s="26"/>
      <c r="H1173" s="26"/>
      <c r="I1173" s="36" t="str">
        <f t="shared" si="41"/>
        <v/>
      </c>
      <c r="J1173" s="9"/>
      <c r="K1173" s="9"/>
      <c r="L1173" s="9"/>
      <c r="M1173" s="9"/>
      <c r="N1173" s="9"/>
    </row>
    <row r="1174" spans="2:14" x14ac:dyDescent="0.25">
      <c r="B1174" s="48"/>
      <c r="C1174" s="2"/>
      <c r="D1174" s="45"/>
      <c r="E1174" s="45"/>
      <c r="F1174" s="26"/>
      <c r="G1174" s="26"/>
      <c r="H1174" s="26"/>
      <c r="I1174" s="36" t="str">
        <f t="shared" si="41"/>
        <v/>
      </c>
      <c r="J1174" s="9"/>
      <c r="K1174" s="9"/>
      <c r="L1174" s="9"/>
      <c r="M1174" s="9"/>
      <c r="N1174" s="9"/>
    </row>
    <row r="1175" spans="2:14" x14ac:dyDescent="0.25">
      <c r="B1175" s="48"/>
      <c r="C1175" s="2"/>
      <c r="D1175" s="45"/>
      <c r="E1175" s="45"/>
      <c r="F1175" s="26"/>
      <c r="G1175" s="26"/>
      <c r="H1175" s="26"/>
      <c r="I1175" s="36" t="str">
        <f t="shared" si="41"/>
        <v/>
      </c>
      <c r="J1175" s="9"/>
      <c r="K1175" s="9"/>
      <c r="L1175" s="9"/>
      <c r="M1175" s="9"/>
      <c r="N1175" s="9"/>
    </row>
    <row r="1176" spans="2:14" x14ac:dyDescent="0.25">
      <c r="B1176" s="48"/>
      <c r="C1176" s="2"/>
      <c r="D1176" s="45"/>
      <c r="E1176" s="45"/>
      <c r="F1176" s="26"/>
      <c r="G1176" s="26"/>
      <c r="H1176" s="26"/>
      <c r="I1176" s="36" t="str">
        <f t="shared" si="41"/>
        <v/>
      </c>
      <c r="J1176" s="9"/>
      <c r="K1176" s="9"/>
      <c r="L1176" s="9"/>
      <c r="M1176" s="9"/>
      <c r="N1176" s="9"/>
    </row>
    <row r="1177" spans="2:14" x14ac:dyDescent="0.25">
      <c r="B1177" s="48"/>
      <c r="C1177" s="2"/>
      <c r="D1177" s="45"/>
      <c r="E1177" s="45"/>
      <c r="F1177" s="26"/>
      <c r="G1177" s="26"/>
      <c r="H1177" s="26"/>
      <c r="I1177" s="36" t="str">
        <f t="shared" si="41"/>
        <v/>
      </c>
      <c r="J1177" s="9"/>
      <c r="K1177" s="9"/>
      <c r="L1177" s="9"/>
      <c r="M1177" s="9"/>
      <c r="N1177" s="9"/>
    </row>
    <row r="1178" spans="2:14" x14ac:dyDescent="0.25">
      <c r="B1178" s="48"/>
      <c r="C1178" s="2"/>
      <c r="D1178" s="45"/>
      <c r="E1178" s="45"/>
      <c r="F1178" s="26"/>
      <c r="G1178" s="26"/>
      <c r="H1178" s="26"/>
      <c r="I1178" s="36" t="str">
        <f t="shared" si="41"/>
        <v/>
      </c>
      <c r="J1178" s="9"/>
      <c r="K1178" s="9"/>
      <c r="L1178" s="9"/>
      <c r="M1178" s="9"/>
      <c r="N1178" s="9"/>
    </row>
    <row r="1179" spans="2:14" x14ac:dyDescent="0.25">
      <c r="B1179" s="48"/>
      <c r="C1179" s="2"/>
      <c r="D1179" s="45"/>
      <c r="E1179" s="45"/>
      <c r="F1179" s="26"/>
      <c r="G1179" s="26"/>
      <c r="H1179" s="26"/>
      <c r="I1179" s="26"/>
      <c r="J1179" s="9"/>
      <c r="K1179" s="9"/>
      <c r="L1179" s="9"/>
      <c r="M1179" s="9"/>
      <c r="N1179" s="9"/>
    </row>
    <row r="1180" spans="2:14" x14ac:dyDescent="0.25">
      <c r="B1180" s="48"/>
      <c r="C1180" s="2"/>
      <c r="D1180" s="45"/>
      <c r="E1180" s="45"/>
      <c r="F1180" s="26"/>
      <c r="G1180" s="26"/>
      <c r="H1180" s="26"/>
      <c r="I1180" s="26"/>
      <c r="J1180" s="9"/>
      <c r="K1180" s="9"/>
      <c r="L1180" s="9"/>
      <c r="M1180" s="9"/>
      <c r="N1180" s="9"/>
    </row>
    <row r="1181" spans="2:14" x14ac:dyDescent="0.25">
      <c r="B1181" s="48"/>
      <c r="C1181" s="2"/>
      <c r="D1181" s="45"/>
      <c r="E1181" s="45"/>
      <c r="F1181" s="26"/>
      <c r="G1181" s="26"/>
      <c r="H1181" s="26"/>
      <c r="I1181" s="26"/>
      <c r="J1181" s="9"/>
      <c r="K1181" s="9"/>
      <c r="L1181" s="9"/>
      <c r="M1181" s="9"/>
      <c r="N1181" s="9"/>
    </row>
    <row r="1182" spans="2:14" x14ac:dyDescent="0.25">
      <c r="B1182" s="48"/>
      <c r="C1182" s="2"/>
      <c r="D1182" s="45"/>
      <c r="E1182" s="45"/>
      <c r="F1182" s="26"/>
      <c r="G1182" s="26"/>
      <c r="H1182" s="26"/>
      <c r="I1182" s="26"/>
      <c r="J1182" s="9"/>
      <c r="K1182" s="9"/>
      <c r="L1182" s="9"/>
      <c r="M1182" s="9"/>
      <c r="N1182" s="9"/>
    </row>
    <row r="1183" spans="2:14" x14ac:dyDescent="0.25">
      <c r="B1183" s="48"/>
      <c r="C1183" s="2"/>
      <c r="D1183" s="45"/>
      <c r="E1183" s="45"/>
      <c r="F1183" s="26"/>
      <c r="G1183" s="26"/>
      <c r="H1183" s="26"/>
      <c r="I1183" s="26"/>
      <c r="J1183" s="9"/>
      <c r="K1183" s="9"/>
      <c r="L1183" s="9"/>
      <c r="M1183" s="9"/>
      <c r="N1183" s="9"/>
    </row>
    <row r="1184" spans="2:14" x14ac:dyDescent="0.25">
      <c r="B1184" s="48"/>
      <c r="C1184" s="2"/>
      <c r="D1184" s="45"/>
      <c r="E1184" s="45"/>
      <c r="F1184" s="26"/>
      <c r="G1184" s="26"/>
      <c r="H1184" s="26"/>
      <c r="I1184" s="26"/>
      <c r="J1184" s="9"/>
      <c r="K1184" s="9"/>
      <c r="L1184" s="9"/>
      <c r="M1184" s="9"/>
      <c r="N1184" s="9"/>
    </row>
    <row r="1185" spans="2:14" x14ac:dyDescent="0.25">
      <c r="B1185" s="48"/>
      <c r="C1185" s="2"/>
      <c r="D1185" s="45"/>
      <c r="E1185" s="45"/>
      <c r="F1185" s="26"/>
      <c r="G1185" s="26"/>
      <c r="H1185" s="26"/>
      <c r="I1185" s="26"/>
      <c r="J1185" s="9"/>
      <c r="K1185" s="9"/>
      <c r="L1185" s="9"/>
      <c r="M1185" s="9"/>
      <c r="N1185" s="9"/>
    </row>
    <row r="1186" spans="2:14" x14ac:dyDescent="0.25">
      <c r="B1186" s="48"/>
      <c r="C1186" s="2"/>
      <c r="D1186" s="45"/>
      <c r="E1186" s="45"/>
      <c r="F1186" s="26"/>
      <c r="G1186" s="26"/>
      <c r="H1186" s="26"/>
      <c r="I1186" s="26"/>
      <c r="J1186" s="9"/>
      <c r="K1186" s="9"/>
      <c r="L1186" s="9"/>
      <c r="M1186" s="9"/>
      <c r="N1186" s="9"/>
    </row>
    <row r="1187" spans="2:14" x14ac:dyDescent="0.25">
      <c r="B1187" s="48"/>
      <c r="C1187" s="2"/>
      <c r="D1187" s="45"/>
      <c r="E1187" s="45"/>
      <c r="F1187" s="26"/>
      <c r="G1187" s="26"/>
      <c r="H1187" s="26"/>
      <c r="I1187" s="26"/>
      <c r="J1187" s="9"/>
      <c r="K1187" s="9"/>
      <c r="L1187" s="9"/>
      <c r="M1187" s="9"/>
      <c r="N1187" s="9"/>
    </row>
    <row r="1188" spans="2:14" x14ac:dyDescent="0.25">
      <c r="B1188" s="48"/>
      <c r="C1188" s="2"/>
      <c r="D1188" s="45"/>
      <c r="E1188" s="45"/>
      <c r="F1188" s="26"/>
      <c r="G1188" s="26"/>
      <c r="H1188" s="26"/>
      <c r="I1188" s="26"/>
      <c r="J1188" s="9"/>
      <c r="K1188" s="9"/>
      <c r="L1188" s="9"/>
      <c r="M1188" s="9"/>
      <c r="N1188" s="9"/>
    </row>
    <row r="1189" spans="2:14" x14ac:dyDescent="0.25">
      <c r="B1189" s="48"/>
      <c r="C1189" s="2"/>
      <c r="D1189" s="45"/>
      <c r="E1189" s="45"/>
      <c r="F1189" s="26"/>
      <c r="G1189" s="26"/>
      <c r="H1189" s="26"/>
      <c r="I1189" s="26"/>
      <c r="J1189" s="9"/>
      <c r="K1189" s="9"/>
      <c r="L1189" s="9"/>
      <c r="M1189" s="9"/>
      <c r="N1189" s="9"/>
    </row>
    <row r="1190" spans="2:14" x14ac:dyDescent="0.25">
      <c r="B1190" s="48"/>
      <c r="C1190" s="2"/>
      <c r="D1190" s="45"/>
      <c r="E1190" s="45"/>
      <c r="F1190" s="26"/>
      <c r="G1190" s="26"/>
      <c r="H1190" s="26"/>
      <c r="I1190" s="26"/>
      <c r="J1190" s="9"/>
      <c r="K1190" s="9"/>
      <c r="L1190" s="9"/>
      <c r="M1190" s="9"/>
      <c r="N1190" s="9"/>
    </row>
    <row r="1191" spans="2:14" x14ac:dyDescent="0.25">
      <c r="B1191" s="48"/>
      <c r="C1191" s="2"/>
      <c r="D1191" s="45"/>
      <c r="E1191" s="45"/>
      <c r="F1191" s="26"/>
      <c r="G1191" s="26"/>
      <c r="H1191" s="26"/>
      <c r="I1191" s="26"/>
      <c r="J1191" s="9"/>
      <c r="K1191" s="9"/>
      <c r="L1191" s="9"/>
      <c r="M1191" s="9"/>
      <c r="N1191" s="9"/>
    </row>
    <row r="1192" spans="2:14" x14ac:dyDescent="0.25">
      <c r="B1192" s="48"/>
      <c r="C1192" s="2"/>
      <c r="D1192" s="45"/>
      <c r="E1192" s="45"/>
      <c r="F1192" s="26"/>
      <c r="G1192" s="26"/>
      <c r="H1192" s="26"/>
      <c r="I1192" s="26"/>
      <c r="J1192" s="9"/>
      <c r="K1192" s="9"/>
      <c r="L1192" s="9"/>
      <c r="M1192" s="9"/>
      <c r="N1192" s="9"/>
    </row>
    <row r="1193" spans="2:14" x14ac:dyDescent="0.25">
      <c r="B1193" s="48"/>
      <c r="C1193" s="2"/>
      <c r="D1193" s="45"/>
      <c r="E1193" s="45"/>
      <c r="F1193" s="26"/>
      <c r="G1193" s="26"/>
      <c r="H1193" s="26"/>
      <c r="I1193" s="26"/>
      <c r="J1193" s="9"/>
      <c r="K1193" s="9"/>
      <c r="L1193" s="9"/>
      <c r="M1193" s="9"/>
      <c r="N1193" s="9"/>
    </row>
    <row r="1194" spans="2:14" x14ac:dyDescent="0.25">
      <c r="B1194" s="48"/>
      <c r="C1194" s="2"/>
      <c r="D1194" s="45"/>
      <c r="E1194" s="45"/>
      <c r="F1194" s="26"/>
      <c r="G1194" s="26"/>
      <c r="H1194" s="26"/>
      <c r="I1194" s="26"/>
      <c r="J1194" s="9"/>
      <c r="K1194" s="9"/>
      <c r="L1194" s="9"/>
      <c r="M1194" s="9"/>
      <c r="N1194" s="9"/>
    </row>
    <row r="1195" spans="2:14" x14ac:dyDescent="0.25">
      <c r="B1195" s="48"/>
      <c r="C1195" s="2"/>
      <c r="D1195" s="45"/>
      <c r="E1195" s="45"/>
      <c r="F1195" s="26"/>
      <c r="G1195" s="26"/>
      <c r="H1195" s="26"/>
      <c r="I1195" s="26"/>
      <c r="J1195" s="9"/>
      <c r="K1195" s="9"/>
      <c r="L1195" s="9"/>
      <c r="M1195" s="9"/>
      <c r="N1195" s="9"/>
    </row>
    <row r="1196" spans="2:14" x14ac:dyDescent="0.25">
      <c r="B1196" s="48"/>
      <c r="C1196" s="2"/>
      <c r="D1196" s="45"/>
      <c r="E1196" s="45"/>
      <c r="F1196" s="26"/>
      <c r="G1196" s="26"/>
      <c r="H1196" s="26"/>
      <c r="I1196" s="26"/>
      <c r="J1196" s="9"/>
      <c r="K1196" s="9"/>
      <c r="L1196" s="9"/>
      <c r="M1196" s="9"/>
      <c r="N1196" s="9"/>
    </row>
    <row r="1197" spans="2:14" x14ac:dyDescent="0.25">
      <c r="B1197" s="48"/>
      <c r="C1197" s="2"/>
      <c r="D1197" s="45"/>
      <c r="E1197" s="45"/>
      <c r="F1197" s="26"/>
      <c r="G1197" s="26"/>
      <c r="H1197" s="26"/>
      <c r="I1197" s="26"/>
      <c r="J1197" s="9"/>
      <c r="K1197" s="9"/>
      <c r="L1197" s="9"/>
      <c r="M1197" s="9"/>
      <c r="N1197" s="9"/>
    </row>
    <row r="1198" spans="2:14" x14ac:dyDescent="0.25">
      <c r="B1198" s="48"/>
      <c r="C1198" s="2"/>
      <c r="D1198" s="45"/>
      <c r="E1198" s="45"/>
      <c r="F1198" s="26"/>
      <c r="G1198" s="26"/>
      <c r="H1198" s="26"/>
      <c r="I1198" s="26"/>
      <c r="J1198" s="9"/>
      <c r="K1198" s="9"/>
      <c r="L1198" s="9"/>
      <c r="M1198" s="9"/>
      <c r="N1198" s="9"/>
    </row>
    <row r="1199" spans="2:14" x14ac:dyDescent="0.25">
      <c r="B1199" s="48"/>
      <c r="C1199" s="2"/>
      <c r="D1199" s="45"/>
      <c r="E1199" s="45"/>
      <c r="F1199" s="26"/>
      <c r="G1199" s="26"/>
      <c r="H1199" s="26"/>
      <c r="I1199" s="26"/>
      <c r="J1199" s="9"/>
      <c r="K1199" s="9"/>
      <c r="L1199" s="9"/>
      <c r="M1199" s="9"/>
      <c r="N1199" s="9"/>
    </row>
    <row r="1200" spans="2:14" x14ac:dyDescent="0.25">
      <c r="B1200" s="48"/>
      <c r="C1200" s="2"/>
      <c r="D1200" s="45"/>
      <c r="E1200" s="45"/>
      <c r="F1200" s="26"/>
      <c r="G1200" s="26"/>
      <c r="H1200" s="26"/>
      <c r="I1200" s="26"/>
      <c r="J1200" s="9"/>
      <c r="K1200" s="9"/>
      <c r="L1200" s="9"/>
      <c r="M1200" s="9"/>
      <c r="N1200" s="9"/>
    </row>
    <row r="1201" spans="2:14" x14ac:dyDescent="0.25">
      <c r="B1201" s="48"/>
      <c r="C1201" s="2"/>
      <c r="D1201" s="45"/>
      <c r="E1201" s="45"/>
      <c r="F1201" s="26"/>
      <c r="G1201" s="26"/>
      <c r="H1201" s="26"/>
      <c r="I1201" s="26"/>
      <c r="J1201" s="9"/>
      <c r="K1201" s="9"/>
      <c r="L1201" s="9"/>
      <c r="M1201" s="9"/>
      <c r="N1201" s="9"/>
    </row>
    <row r="1202" spans="2:14" x14ac:dyDescent="0.25">
      <c r="B1202" s="48"/>
      <c r="C1202" s="2"/>
      <c r="D1202" s="45"/>
      <c r="E1202" s="45"/>
      <c r="F1202" s="26"/>
      <c r="G1202" s="26"/>
      <c r="H1202" s="26"/>
      <c r="I1202" s="26"/>
      <c r="J1202" s="9"/>
      <c r="K1202" s="9"/>
      <c r="L1202" s="9"/>
      <c r="M1202" s="9"/>
      <c r="N1202" s="9"/>
    </row>
    <row r="1203" spans="2:14" x14ac:dyDescent="0.25">
      <c r="B1203" s="48"/>
      <c r="C1203" s="2"/>
      <c r="D1203" s="45"/>
      <c r="E1203" s="45"/>
      <c r="F1203" s="26"/>
      <c r="G1203" s="26"/>
      <c r="H1203" s="26"/>
      <c r="I1203" s="26"/>
      <c r="J1203" s="9"/>
      <c r="K1203" s="9"/>
      <c r="L1203" s="9"/>
      <c r="M1203" s="9"/>
      <c r="N1203" s="9"/>
    </row>
    <row r="1204" spans="2:14" x14ac:dyDescent="0.25">
      <c r="B1204" s="48"/>
      <c r="C1204" s="2"/>
      <c r="D1204" s="45"/>
      <c r="E1204" s="45"/>
      <c r="F1204" s="26"/>
      <c r="G1204" s="26"/>
      <c r="H1204" s="26"/>
      <c r="I1204" s="26"/>
      <c r="J1204" s="9"/>
      <c r="K1204" s="9"/>
      <c r="L1204" s="9"/>
      <c r="M1204" s="9"/>
      <c r="N1204" s="9"/>
    </row>
    <row r="1205" spans="2:14" x14ac:dyDescent="0.25">
      <c r="B1205" s="48"/>
      <c r="C1205" s="2"/>
      <c r="D1205" s="45"/>
      <c r="E1205" s="45"/>
      <c r="F1205" s="26"/>
      <c r="G1205" s="26"/>
      <c r="H1205" s="26"/>
      <c r="I1205" s="26"/>
      <c r="J1205" s="9"/>
      <c r="K1205" s="9"/>
      <c r="L1205" s="9"/>
      <c r="M1205" s="9"/>
      <c r="N1205" s="9"/>
    </row>
    <row r="1206" spans="2:14" x14ac:dyDescent="0.25">
      <c r="B1206" s="48"/>
      <c r="C1206" s="2"/>
      <c r="D1206" s="45"/>
      <c r="E1206" s="45"/>
      <c r="F1206" s="26"/>
      <c r="G1206" s="26"/>
      <c r="H1206" s="26"/>
      <c r="I1206" s="26"/>
      <c r="J1206" s="9"/>
      <c r="K1206" s="9"/>
      <c r="L1206" s="9"/>
      <c r="M1206" s="9"/>
      <c r="N1206" s="9"/>
    </row>
    <row r="1207" spans="2:14" x14ac:dyDescent="0.25">
      <c r="B1207" s="48"/>
      <c r="C1207" s="2"/>
      <c r="D1207" s="45"/>
      <c r="E1207" s="45"/>
      <c r="F1207" s="26"/>
      <c r="G1207" s="26"/>
      <c r="H1207" s="26"/>
      <c r="I1207" s="26"/>
      <c r="J1207" s="9"/>
      <c r="K1207" s="9"/>
      <c r="L1207" s="9"/>
      <c r="M1207" s="9"/>
      <c r="N1207" s="9"/>
    </row>
    <row r="1208" spans="2:14" x14ac:dyDescent="0.25">
      <c r="B1208" s="48"/>
      <c r="C1208" s="2"/>
      <c r="D1208" s="45"/>
      <c r="E1208" s="45"/>
      <c r="F1208" s="26"/>
      <c r="G1208" s="26"/>
      <c r="H1208" s="26"/>
      <c r="I1208" s="26"/>
      <c r="J1208" s="9"/>
      <c r="K1208" s="9"/>
      <c r="L1208" s="9"/>
      <c r="M1208" s="9"/>
      <c r="N1208" s="9"/>
    </row>
    <row r="1209" spans="2:14" x14ac:dyDescent="0.25">
      <c r="B1209" s="48"/>
      <c r="C1209" s="2"/>
      <c r="D1209" s="45"/>
      <c r="E1209" s="45"/>
      <c r="F1209" s="26"/>
      <c r="G1209" s="26"/>
      <c r="H1209" s="26"/>
      <c r="I1209" s="26"/>
      <c r="J1209" s="9"/>
      <c r="K1209" s="9"/>
      <c r="L1209" s="9"/>
      <c r="M1209" s="9"/>
      <c r="N1209" s="9"/>
    </row>
    <row r="1210" spans="2:14" x14ac:dyDescent="0.25">
      <c r="B1210" s="48"/>
      <c r="C1210" s="2"/>
      <c r="D1210" s="45"/>
      <c r="E1210" s="45"/>
      <c r="F1210" s="26"/>
      <c r="G1210" s="26"/>
      <c r="H1210" s="26"/>
      <c r="I1210" s="26"/>
      <c r="J1210" s="9"/>
      <c r="K1210" s="9"/>
      <c r="L1210" s="9"/>
      <c r="M1210" s="9"/>
      <c r="N1210" s="9"/>
    </row>
    <row r="1211" spans="2:14" x14ac:dyDescent="0.25">
      <c r="B1211" s="48"/>
      <c r="C1211" s="2"/>
      <c r="D1211" s="45"/>
      <c r="E1211" s="45"/>
      <c r="F1211" s="26"/>
      <c r="G1211" s="26"/>
      <c r="H1211" s="26"/>
      <c r="I1211" s="26"/>
      <c r="J1211" s="9"/>
      <c r="K1211" s="9"/>
      <c r="L1211" s="9"/>
      <c r="M1211" s="9"/>
      <c r="N1211" s="9"/>
    </row>
    <row r="1212" spans="2:14" x14ac:dyDescent="0.25">
      <c r="B1212" s="48"/>
      <c r="C1212" s="2"/>
      <c r="D1212" s="45"/>
      <c r="E1212" s="45"/>
      <c r="F1212" s="26"/>
      <c r="G1212" s="26"/>
      <c r="H1212" s="26"/>
      <c r="I1212" s="26"/>
      <c r="J1212" s="9"/>
      <c r="K1212" s="9"/>
      <c r="L1212" s="9"/>
      <c r="M1212" s="9"/>
      <c r="N1212" s="9"/>
    </row>
    <row r="1213" spans="2:14" x14ac:dyDescent="0.25">
      <c r="B1213" s="48"/>
      <c r="C1213" s="2"/>
      <c r="D1213" s="45"/>
      <c r="E1213" s="45"/>
      <c r="F1213" s="26"/>
      <c r="G1213" s="26"/>
      <c r="H1213" s="26"/>
      <c r="I1213" s="26"/>
      <c r="J1213" s="9"/>
      <c r="K1213" s="9"/>
      <c r="L1213" s="9"/>
      <c r="M1213" s="9"/>
      <c r="N1213" s="9"/>
    </row>
    <row r="1214" spans="2:14" x14ac:dyDescent="0.25">
      <c r="B1214" s="48"/>
      <c r="C1214" s="2"/>
      <c r="D1214" s="45"/>
      <c r="E1214" s="45"/>
      <c r="F1214" s="26"/>
      <c r="G1214" s="26"/>
      <c r="H1214" s="26"/>
      <c r="I1214" s="26"/>
      <c r="J1214" s="9"/>
      <c r="K1214" s="9"/>
      <c r="L1214" s="9"/>
      <c r="M1214" s="9"/>
      <c r="N1214" s="9"/>
    </row>
    <row r="1215" spans="2:14" x14ac:dyDescent="0.25">
      <c r="B1215" s="48"/>
      <c r="C1215" s="2"/>
      <c r="D1215" s="45"/>
      <c r="E1215" s="45"/>
      <c r="F1215" s="26"/>
      <c r="G1215" s="26"/>
      <c r="H1215" s="26"/>
      <c r="I1215" s="26"/>
      <c r="J1215" s="9"/>
      <c r="K1215" s="9"/>
      <c r="L1215" s="9"/>
      <c r="M1215" s="9"/>
      <c r="N1215" s="9"/>
    </row>
    <row r="1216" spans="2:14" x14ac:dyDescent="0.25">
      <c r="B1216" s="48"/>
      <c r="C1216" s="2"/>
      <c r="D1216" s="45"/>
      <c r="E1216" s="45"/>
      <c r="F1216" s="26"/>
      <c r="G1216" s="26"/>
      <c r="H1216" s="26"/>
      <c r="I1216" s="26"/>
      <c r="J1216" s="9"/>
      <c r="K1216" s="9"/>
      <c r="L1216" s="9"/>
      <c r="M1216" s="9"/>
      <c r="N1216" s="9"/>
    </row>
    <row r="1217" spans="2:14" x14ac:dyDescent="0.25">
      <c r="B1217" s="48"/>
      <c r="C1217" s="2"/>
      <c r="D1217" s="45"/>
      <c r="E1217" s="45"/>
      <c r="F1217" s="26"/>
      <c r="G1217" s="26"/>
      <c r="H1217" s="26"/>
      <c r="I1217" s="26"/>
      <c r="J1217" s="9"/>
      <c r="K1217" s="9"/>
      <c r="L1217" s="9"/>
      <c r="M1217" s="9"/>
      <c r="N1217" s="9"/>
    </row>
    <row r="1218" spans="2:14" x14ac:dyDescent="0.25">
      <c r="B1218" s="48"/>
      <c r="C1218" s="2"/>
      <c r="D1218" s="45"/>
      <c r="E1218" s="45"/>
      <c r="F1218" s="26"/>
      <c r="G1218" s="26"/>
      <c r="H1218" s="26"/>
      <c r="I1218" s="26"/>
      <c r="J1218" s="9"/>
      <c r="K1218" s="9"/>
      <c r="L1218" s="9"/>
      <c r="M1218" s="9"/>
      <c r="N1218" s="9"/>
    </row>
    <row r="1219" spans="2:14" x14ac:dyDescent="0.25">
      <c r="B1219" s="48"/>
      <c r="C1219" s="2"/>
      <c r="D1219" s="45"/>
      <c r="E1219" s="45"/>
      <c r="F1219" s="26"/>
      <c r="G1219" s="26"/>
      <c r="H1219" s="26"/>
      <c r="I1219" s="26"/>
      <c r="J1219" s="9"/>
      <c r="K1219" s="9"/>
      <c r="L1219" s="9"/>
      <c r="M1219" s="9"/>
      <c r="N1219" s="9"/>
    </row>
    <row r="1220" spans="2:14" x14ac:dyDescent="0.25">
      <c r="B1220" s="48"/>
      <c r="C1220" s="2"/>
      <c r="D1220" s="45"/>
      <c r="E1220" s="45"/>
      <c r="F1220" s="26"/>
      <c r="G1220" s="26"/>
      <c r="H1220" s="26"/>
      <c r="I1220" s="26"/>
      <c r="J1220" s="9"/>
      <c r="K1220" s="9"/>
      <c r="L1220" s="9"/>
      <c r="M1220" s="9"/>
      <c r="N1220" s="9"/>
    </row>
    <row r="1221" spans="2:14" x14ac:dyDescent="0.25">
      <c r="B1221" s="48"/>
      <c r="C1221" s="2"/>
      <c r="D1221" s="45"/>
      <c r="E1221" s="45"/>
      <c r="F1221" s="26"/>
      <c r="G1221" s="26"/>
      <c r="H1221" s="26"/>
      <c r="I1221" s="26"/>
      <c r="J1221" s="9"/>
      <c r="K1221" s="9"/>
      <c r="L1221" s="9"/>
      <c r="M1221" s="9"/>
      <c r="N1221" s="9"/>
    </row>
    <row r="1222" spans="2:14" x14ac:dyDescent="0.25">
      <c r="B1222" s="48"/>
      <c r="C1222" s="2"/>
      <c r="D1222" s="45"/>
      <c r="E1222" s="45"/>
      <c r="F1222" s="26"/>
      <c r="G1222" s="26"/>
      <c r="H1222" s="26"/>
      <c r="I1222" s="26"/>
      <c r="J1222" s="9"/>
      <c r="K1222" s="9"/>
      <c r="L1222" s="9"/>
      <c r="M1222" s="9"/>
      <c r="N1222" s="9"/>
    </row>
    <row r="1223" spans="2:14" x14ac:dyDescent="0.25">
      <c r="B1223" s="48"/>
      <c r="C1223" s="2"/>
      <c r="D1223" s="45"/>
      <c r="E1223" s="45"/>
      <c r="F1223" s="26"/>
      <c r="G1223" s="26"/>
      <c r="H1223" s="26"/>
      <c r="I1223" s="26"/>
      <c r="J1223" s="9"/>
      <c r="K1223" s="9"/>
      <c r="L1223" s="9"/>
      <c r="M1223" s="9"/>
      <c r="N1223" s="9"/>
    </row>
    <row r="1224" spans="2:14" x14ac:dyDescent="0.25">
      <c r="B1224" s="48"/>
      <c r="C1224" s="2"/>
      <c r="D1224" s="45"/>
      <c r="E1224" s="45"/>
      <c r="F1224" s="26"/>
      <c r="G1224" s="26"/>
      <c r="H1224" s="26"/>
      <c r="I1224" s="26"/>
      <c r="J1224" s="9"/>
      <c r="K1224" s="9"/>
      <c r="L1224" s="9"/>
      <c r="M1224" s="9"/>
      <c r="N1224" s="9"/>
    </row>
    <row r="1225" spans="2:14" x14ac:dyDescent="0.25">
      <c r="B1225" s="48"/>
      <c r="C1225" s="2"/>
      <c r="D1225" s="45"/>
      <c r="E1225" s="45"/>
      <c r="F1225" s="26"/>
      <c r="G1225" s="26"/>
      <c r="H1225" s="26"/>
      <c r="I1225" s="26"/>
      <c r="J1225" s="9"/>
      <c r="K1225" s="9"/>
      <c r="L1225" s="9"/>
      <c r="M1225" s="9"/>
      <c r="N1225" s="9"/>
    </row>
    <row r="1226" spans="2:14" x14ac:dyDescent="0.25">
      <c r="B1226" s="48"/>
      <c r="C1226" s="2"/>
      <c r="D1226" s="45"/>
      <c r="E1226" s="45"/>
      <c r="F1226" s="26"/>
      <c r="G1226" s="26"/>
      <c r="H1226" s="26"/>
      <c r="I1226" s="26"/>
      <c r="J1226" s="9"/>
      <c r="K1226" s="9"/>
      <c r="L1226" s="9"/>
      <c r="M1226" s="9"/>
      <c r="N1226" s="9"/>
    </row>
    <row r="1227" spans="2:14" x14ac:dyDescent="0.25">
      <c r="B1227" s="48"/>
      <c r="C1227" s="2"/>
      <c r="D1227" s="45"/>
      <c r="E1227" s="45"/>
      <c r="F1227" s="26"/>
      <c r="G1227" s="26"/>
      <c r="H1227" s="26"/>
      <c r="I1227" s="26"/>
      <c r="J1227" s="9"/>
      <c r="K1227" s="9"/>
      <c r="L1227" s="9"/>
      <c r="M1227" s="9"/>
      <c r="N1227" s="9"/>
    </row>
    <row r="1228" spans="2:14" x14ac:dyDescent="0.25">
      <c r="B1228" s="1"/>
      <c r="C1228" s="2"/>
      <c r="D1228" s="45"/>
      <c r="E1228" s="45"/>
      <c r="F1228" s="26"/>
      <c r="G1228" s="26"/>
      <c r="H1228" s="26"/>
      <c r="I1228" s="26"/>
      <c r="J1228" s="9"/>
      <c r="K1228" s="9"/>
      <c r="L1228" s="9"/>
      <c r="M1228" s="9"/>
      <c r="N1228" s="9"/>
    </row>
    <row r="1229" spans="2:14" x14ac:dyDescent="0.25">
      <c r="B1229" s="1"/>
      <c r="C1229" s="2"/>
      <c r="D1229" s="45"/>
      <c r="E1229" s="45"/>
      <c r="F1229" s="26"/>
      <c r="G1229" s="26"/>
      <c r="H1229" s="26"/>
      <c r="I1229" s="26"/>
      <c r="J1229" s="9"/>
      <c r="K1229" s="9"/>
      <c r="L1229" s="9"/>
      <c r="M1229" s="9"/>
      <c r="N1229" s="9"/>
    </row>
    <row r="1230" spans="2:14" x14ac:dyDescent="0.25">
      <c r="B1230" s="1"/>
      <c r="C1230" s="2"/>
      <c r="D1230" s="45"/>
      <c r="E1230" s="45"/>
      <c r="F1230" s="26"/>
      <c r="G1230" s="26"/>
      <c r="H1230" s="26"/>
      <c r="I1230" s="26"/>
      <c r="J1230" s="9"/>
      <c r="K1230" s="9"/>
      <c r="L1230" s="9"/>
      <c r="M1230" s="9"/>
      <c r="N1230" s="9"/>
    </row>
    <row r="1231" spans="2:14" x14ac:dyDescent="0.25">
      <c r="B1231" s="1"/>
      <c r="C1231" s="2"/>
      <c r="D1231" s="45"/>
      <c r="E1231" s="45"/>
      <c r="F1231" s="26"/>
      <c r="G1231" s="26"/>
      <c r="H1231" s="26"/>
      <c r="I1231" s="26"/>
      <c r="J1231" s="9"/>
      <c r="K1231" s="9"/>
      <c r="L1231" s="9"/>
      <c r="M1231" s="9"/>
      <c r="N1231" s="9"/>
    </row>
    <row r="1232" spans="2:14" x14ac:dyDescent="0.25">
      <c r="B1232" s="1"/>
      <c r="C1232" s="2"/>
      <c r="D1232" s="45"/>
      <c r="E1232" s="45"/>
      <c r="F1232" s="26"/>
      <c r="G1232" s="26"/>
      <c r="H1232" s="26"/>
      <c r="I1232" s="26"/>
      <c r="J1232" s="9"/>
      <c r="K1232" s="9"/>
      <c r="L1232" s="9"/>
      <c r="M1232" s="9"/>
      <c r="N1232" s="9"/>
    </row>
    <row r="1233" spans="2:14" x14ac:dyDescent="0.25">
      <c r="B1233" s="1"/>
      <c r="C1233" s="2"/>
      <c r="D1233" s="45"/>
      <c r="E1233" s="45"/>
      <c r="F1233" s="26"/>
      <c r="G1233" s="26"/>
      <c r="H1233" s="26"/>
      <c r="I1233" s="26"/>
      <c r="J1233" s="9"/>
      <c r="K1233" s="9"/>
      <c r="L1233" s="9"/>
      <c r="M1233" s="9"/>
      <c r="N1233" s="9"/>
    </row>
    <row r="1234" spans="2:14" x14ac:dyDescent="0.25">
      <c r="B1234" s="1"/>
      <c r="C1234" s="2"/>
      <c r="D1234" s="45"/>
      <c r="E1234" s="45"/>
      <c r="F1234" s="26"/>
      <c r="G1234" s="26"/>
      <c r="H1234" s="26"/>
      <c r="I1234" s="26"/>
      <c r="J1234" s="9"/>
      <c r="K1234" s="9"/>
      <c r="L1234" s="9"/>
      <c r="M1234" s="9"/>
      <c r="N1234" s="9"/>
    </row>
    <row r="1235" spans="2:14" x14ac:dyDescent="0.25">
      <c r="B1235" s="1"/>
      <c r="C1235" s="2"/>
      <c r="D1235" s="45"/>
      <c r="E1235" s="45"/>
      <c r="F1235" s="26"/>
      <c r="G1235" s="26"/>
      <c r="H1235" s="26"/>
      <c r="I1235" s="26"/>
      <c r="J1235" s="9"/>
      <c r="K1235" s="9"/>
      <c r="L1235" s="9"/>
      <c r="M1235" s="9"/>
      <c r="N1235" s="9"/>
    </row>
    <row r="1236" spans="2:14" x14ac:dyDescent="0.25">
      <c r="B1236" s="1"/>
      <c r="C1236" s="2"/>
      <c r="D1236" s="45"/>
      <c r="E1236" s="45"/>
      <c r="F1236" s="26"/>
      <c r="G1236" s="26"/>
      <c r="H1236" s="26"/>
      <c r="I1236" s="26"/>
      <c r="J1236" s="9"/>
      <c r="K1236" s="9"/>
      <c r="L1236" s="9"/>
      <c r="M1236" s="9"/>
      <c r="N1236" s="9"/>
    </row>
    <row r="1237" spans="2:14" x14ac:dyDescent="0.25">
      <c r="B1237" s="1"/>
      <c r="C1237" s="2"/>
      <c r="D1237" s="45"/>
      <c r="E1237" s="45"/>
      <c r="F1237" s="26"/>
      <c r="G1237" s="26"/>
      <c r="H1237" s="26"/>
      <c r="I1237" s="26"/>
      <c r="J1237" s="9"/>
      <c r="K1237" s="9"/>
      <c r="L1237" s="9"/>
      <c r="M1237" s="9"/>
      <c r="N1237" s="9"/>
    </row>
    <row r="1238" spans="2:14" x14ac:dyDescent="0.25">
      <c r="B1238" s="1"/>
      <c r="C1238" s="2"/>
      <c r="D1238" s="45"/>
      <c r="E1238" s="45"/>
      <c r="F1238" s="26"/>
      <c r="G1238" s="26"/>
      <c r="H1238" s="26"/>
      <c r="I1238" s="26"/>
      <c r="J1238" s="9"/>
      <c r="K1238" s="9"/>
      <c r="L1238" s="9"/>
      <c r="M1238" s="9"/>
      <c r="N1238" s="9"/>
    </row>
    <row r="1239" spans="2:14" x14ac:dyDescent="0.25">
      <c r="B1239" s="1"/>
      <c r="C1239" s="2"/>
      <c r="D1239" s="45"/>
      <c r="E1239" s="45"/>
      <c r="F1239" s="26"/>
      <c r="G1239" s="26"/>
      <c r="H1239" s="26"/>
      <c r="I1239" s="26"/>
      <c r="J1239" s="9"/>
      <c r="K1239" s="9"/>
      <c r="L1239" s="9"/>
      <c r="M1239" s="9"/>
      <c r="N1239" s="9"/>
    </row>
    <row r="1240" spans="2:14" x14ac:dyDescent="0.25">
      <c r="B1240" s="1"/>
      <c r="C1240" s="2"/>
      <c r="D1240" s="45"/>
      <c r="E1240" s="45"/>
      <c r="F1240" s="26"/>
      <c r="G1240" s="26"/>
      <c r="H1240" s="26"/>
      <c r="I1240" s="26"/>
      <c r="J1240" s="9"/>
      <c r="K1240" s="9"/>
      <c r="L1240" s="9"/>
      <c r="M1240" s="9"/>
      <c r="N1240" s="9"/>
    </row>
    <row r="1241" spans="2:14" x14ac:dyDescent="0.25">
      <c r="B1241" s="1"/>
      <c r="C1241" s="2"/>
      <c r="D1241" s="45"/>
      <c r="E1241" s="45"/>
      <c r="F1241" s="26"/>
      <c r="G1241" s="26"/>
      <c r="H1241" s="26"/>
      <c r="I1241" s="26"/>
      <c r="J1241" s="9"/>
      <c r="K1241" s="9"/>
      <c r="L1241" s="9"/>
      <c r="M1241" s="9"/>
      <c r="N1241" s="9"/>
    </row>
    <row r="1242" spans="2:14" x14ac:dyDescent="0.25">
      <c r="B1242" s="1"/>
      <c r="C1242" s="2"/>
      <c r="D1242" s="45"/>
      <c r="E1242" s="45"/>
      <c r="F1242" s="26"/>
      <c r="G1242" s="26"/>
      <c r="H1242" s="26"/>
      <c r="I1242" s="26"/>
      <c r="J1242" s="9"/>
      <c r="K1242" s="9"/>
      <c r="L1242" s="9"/>
      <c r="M1242" s="9"/>
      <c r="N1242" s="9"/>
    </row>
    <row r="1243" spans="2:14" x14ac:dyDescent="0.25">
      <c r="B1243" s="1"/>
      <c r="C1243" s="2"/>
      <c r="D1243" s="45"/>
      <c r="E1243" s="45"/>
      <c r="F1243" s="26"/>
      <c r="G1243" s="26"/>
      <c r="H1243" s="26"/>
      <c r="I1243" s="26"/>
      <c r="J1243" s="9"/>
      <c r="K1243" s="9"/>
      <c r="L1243" s="9"/>
      <c r="M1243" s="9"/>
      <c r="N1243" s="9"/>
    </row>
    <row r="1244" spans="2:14" x14ac:dyDescent="0.25">
      <c r="B1244" s="1"/>
      <c r="C1244" s="2"/>
      <c r="D1244" s="45"/>
      <c r="E1244" s="45"/>
      <c r="F1244" s="26"/>
      <c r="G1244" s="26"/>
      <c r="H1244" s="26"/>
      <c r="I1244" s="26"/>
      <c r="J1244" s="9"/>
      <c r="K1244" s="9"/>
      <c r="L1244" s="9"/>
      <c r="M1244" s="9"/>
      <c r="N1244" s="9"/>
    </row>
    <row r="1245" spans="2:14" x14ac:dyDescent="0.25">
      <c r="B1245" s="1"/>
      <c r="C1245" s="2"/>
      <c r="D1245" s="45"/>
      <c r="E1245" s="45"/>
      <c r="F1245" s="26"/>
      <c r="G1245" s="26"/>
      <c r="H1245" s="26"/>
      <c r="I1245" s="26"/>
      <c r="J1245" s="9"/>
      <c r="K1245" s="9"/>
      <c r="L1245" s="9"/>
      <c r="M1245" s="9"/>
      <c r="N1245" s="9"/>
    </row>
    <row r="1246" spans="2:14" x14ac:dyDescent="0.25">
      <c r="B1246" s="1"/>
      <c r="C1246" s="2"/>
      <c r="D1246" s="45"/>
      <c r="E1246" s="45"/>
      <c r="F1246" s="26"/>
      <c r="G1246" s="26"/>
      <c r="H1246" s="26"/>
      <c r="I1246" s="26"/>
      <c r="J1246" s="9"/>
      <c r="K1246" s="9"/>
      <c r="L1246" s="9"/>
      <c r="M1246" s="9"/>
      <c r="N1246" s="9"/>
    </row>
    <row r="1247" spans="2:14" x14ac:dyDescent="0.25">
      <c r="B1247" s="1"/>
      <c r="C1247" s="2"/>
      <c r="D1247" s="45"/>
      <c r="E1247" s="45"/>
      <c r="F1247" s="26"/>
      <c r="G1247" s="26"/>
      <c r="H1247" s="26"/>
      <c r="I1247" s="26"/>
      <c r="J1247" s="9"/>
      <c r="K1247" s="9"/>
      <c r="L1247" s="9"/>
      <c r="M1247" s="9"/>
      <c r="N1247" s="9"/>
    </row>
    <row r="1248" spans="2:14" x14ac:dyDescent="0.25">
      <c r="B1248" s="1"/>
      <c r="C1248" s="2"/>
      <c r="D1248" s="45"/>
      <c r="E1248" s="45"/>
      <c r="F1248" s="26"/>
      <c r="G1248" s="26"/>
      <c r="H1248" s="26"/>
      <c r="I1248" s="26"/>
      <c r="J1248" s="9"/>
      <c r="K1248" s="9"/>
      <c r="L1248" s="9"/>
      <c r="M1248" s="9"/>
      <c r="N1248" s="9"/>
    </row>
    <row r="1249" spans="2:14" x14ac:dyDescent="0.25">
      <c r="B1249" s="1"/>
      <c r="C1249" s="2"/>
      <c r="D1249" s="45"/>
      <c r="E1249" s="45"/>
      <c r="F1249" s="26"/>
      <c r="G1249" s="26"/>
      <c r="H1249" s="26"/>
      <c r="I1249" s="26"/>
      <c r="J1249" s="9"/>
      <c r="K1249" s="9"/>
      <c r="L1249" s="9"/>
      <c r="M1249" s="9"/>
      <c r="N1249" s="9"/>
    </row>
    <row r="1250" spans="2:14" x14ac:dyDescent="0.25">
      <c r="B1250" s="1"/>
      <c r="C1250" s="2"/>
      <c r="D1250" s="45"/>
      <c r="E1250" s="45"/>
      <c r="F1250" s="26"/>
      <c r="G1250" s="26"/>
      <c r="H1250" s="26"/>
      <c r="I1250" s="26"/>
      <c r="J1250" s="9"/>
      <c r="K1250" s="9"/>
      <c r="L1250" s="9"/>
      <c r="M1250" s="9"/>
      <c r="N1250" s="9"/>
    </row>
    <row r="1251" spans="2:14" x14ac:dyDescent="0.25">
      <c r="B1251" s="1"/>
      <c r="C1251" s="2"/>
      <c r="D1251" s="45"/>
      <c r="E1251" s="45"/>
      <c r="F1251" s="26"/>
      <c r="G1251" s="26"/>
      <c r="H1251" s="26"/>
      <c r="I1251" s="26"/>
      <c r="J1251" s="9"/>
      <c r="K1251" s="9"/>
      <c r="L1251" s="9"/>
      <c r="M1251" s="9"/>
      <c r="N1251" s="9"/>
    </row>
    <row r="1252" spans="2:14" x14ac:dyDescent="0.25">
      <c r="B1252" s="1"/>
      <c r="C1252" s="2"/>
      <c r="D1252" s="45"/>
      <c r="E1252" s="45"/>
      <c r="F1252" s="26"/>
      <c r="G1252" s="26"/>
      <c r="H1252" s="26"/>
      <c r="I1252" s="26"/>
      <c r="J1252" s="9"/>
      <c r="K1252" s="9"/>
      <c r="L1252" s="9"/>
      <c r="M1252" s="9"/>
      <c r="N1252" s="9"/>
    </row>
    <row r="1253" spans="2:14" x14ac:dyDescent="0.25">
      <c r="B1253" s="1"/>
      <c r="C1253" s="2"/>
      <c r="D1253" s="45"/>
      <c r="E1253" s="45"/>
      <c r="F1253" s="26"/>
      <c r="G1253" s="26"/>
      <c r="H1253" s="26"/>
      <c r="I1253" s="26"/>
      <c r="J1253" s="9"/>
      <c r="K1253" s="9"/>
      <c r="L1253" s="9"/>
      <c r="M1253" s="9"/>
      <c r="N1253" s="9"/>
    </row>
    <row r="1254" spans="2:14" x14ac:dyDescent="0.25">
      <c r="B1254" s="1"/>
      <c r="C1254" s="2"/>
      <c r="D1254" s="45"/>
      <c r="E1254" s="45"/>
      <c r="F1254" s="26"/>
      <c r="G1254" s="26"/>
      <c r="H1254" s="26"/>
      <c r="I1254" s="26"/>
      <c r="J1254" s="9"/>
      <c r="K1254" s="9"/>
      <c r="L1254" s="9"/>
      <c r="M1254" s="9"/>
      <c r="N1254" s="9"/>
    </row>
    <row r="1255" spans="2:14" x14ac:dyDescent="0.25">
      <c r="B1255" s="1"/>
      <c r="C1255" s="2"/>
      <c r="D1255" s="45"/>
      <c r="E1255" s="45"/>
      <c r="F1255" s="26"/>
      <c r="G1255" s="26"/>
      <c r="H1255" s="26"/>
      <c r="I1255" s="26"/>
      <c r="J1255" s="9"/>
      <c r="K1255" s="9"/>
      <c r="L1255" s="9"/>
      <c r="M1255" s="9"/>
      <c r="N1255" s="9"/>
    </row>
    <row r="1256" spans="2:14" x14ac:dyDescent="0.25">
      <c r="B1256" s="1"/>
      <c r="C1256" s="2"/>
      <c r="D1256" s="45"/>
      <c r="E1256" s="45"/>
      <c r="F1256" s="26"/>
      <c r="G1256" s="26"/>
      <c r="H1256" s="26"/>
      <c r="I1256" s="26"/>
      <c r="J1256" s="9"/>
      <c r="K1256" s="9"/>
      <c r="L1256" s="9"/>
      <c r="M1256" s="9"/>
      <c r="N1256" s="9"/>
    </row>
    <row r="1257" spans="2:14" x14ac:dyDescent="0.25">
      <c r="B1257" s="1"/>
      <c r="C1257" s="2"/>
      <c r="D1257" s="45"/>
      <c r="E1257" s="45"/>
      <c r="F1257" s="26"/>
      <c r="G1257" s="26"/>
      <c r="H1257" s="26"/>
      <c r="I1257" s="26"/>
      <c r="J1257" s="9"/>
      <c r="K1257" s="9"/>
      <c r="L1257" s="9"/>
      <c r="M1257" s="9"/>
      <c r="N1257" s="9"/>
    </row>
    <row r="1258" spans="2:14" x14ac:dyDescent="0.25">
      <c r="B1258" s="1"/>
      <c r="C1258" s="2"/>
      <c r="D1258" s="45"/>
      <c r="E1258" s="45"/>
      <c r="F1258" s="26"/>
      <c r="G1258" s="26"/>
      <c r="H1258" s="26"/>
      <c r="I1258" s="26"/>
      <c r="J1258" s="9"/>
      <c r="K1258" s="9"/>
      <c r="L1258" s="9"/>
      <c r="M1258" s="9"/>
      <c r="N1258" s="9"/>
    </row>
    <row r="1259" spans="2:14" x14ac:dyDescent="0.25">
      <c r="B1259" s="1"/>
      <c r="C1259" s="2"/>
      <c r="D1259" s="45"/>
      <c r="E1259" s="45"/>
      <c r="F1259" s="26"/>
      <c r="G1259" s="26"/>
      <c r="H1259" s="26"/>
      <c r="I1259" s="26"/>
      <c r="J1259" s="9"/>
      <c r="K1259" s="9"/>
      <c r="L1259" s="9"/>
      <c r="M1259" s="9"/>
      <c r="N1259" s="9"/>
    </row>
    <row r="1260" spans="2:14" x14ac:dyDescent="0.25">
      <c r="B1260" s="1"/>
      <c r="C1260" s="26"/>
      <c r="D1260" s="45"/>
      <c r="E1260" s="45"/>
      <c r="F1260" s="26"/>
      <c r="G1260" s="26"/>
      <c r="H1260" s="26"/>
      <c r="I1260" s="26"/>
      <c r="J1260" s="9"/>
      <c r="K1260" s="9"/>
      <c r="L1260" s="9"/>
      <c r="M1260" s="9"/>
      <c r="N1260" s="9"/>
    </row>
    <row r="1261" spans="2:14" x14ac:dyDescent="0.25">
      <c r="B1261" s="1"/>
      <c r="C1261" s="26"/>
      <c r="D1261" s="45"/>
      <c r="E1261" s="45"/>
      <c r="F1261" s="26"/>
      <c r="G1261" s="26"/>
      <c r="H1261" s="26"/>
      <c r="I1261" s="26"/>
      <c r="J1261" s="9"/>
      <c r="K1261" s="9"/>
      <c r="L1261" s="9"/>
      <c r="M1261" s="9"/>
      <c r="N1261" s="9"/>
    </row>
    <row r="1262" spans="2:14" x14ac:dyDescent="0.25">
      <c r="B1262" s="1"/>
      <c r="C1262" s="26"/>
      <c r="D1262" s="45"/>
      <c r="E1262" s="45"/>
      <c r="F1262" s="26"/>
      <c r="G1262" s="26"/>
      <c r="H1262" s="26"/>
      <c r="I1262" s="26"/>
      <c r="J1262" s="9"/>
      <c r="K1262" s="9"/>
      <c r="L1262" s="9"/>
      <c r="M1262" s="9"/>
      <c r="N1262" s="9"/>
    </row>
    <row r="1263" spans="2:14" x14ac:dyDescent="0.25">
      <c r="B1263" s="1"/>
      <c r="C1263" s="26"/>
      <c r="D1263" s="45"/>
      <c r="E1263" s="45"/>
      <c r="F1263" s="26"/>
      <c r="G1263" s="26"/>
      <c r="H1263" s="26"/>
      <c r="I1263" s="26"/>
      <c r="J1263" s="9"/>
      <c r="K1263" s="9"/>
      <c r="L1263" s="9"/>
      <c r="M1263" s="9"/>
      <c r="N1263" s="9"/>
    </row>
    <row r="1264" spans="2:14" x14ac:dyDescent="0.25">
      <c r="B1264" s="1"/>
      <c r="C1264" s="26"/>
      <c r="D1264" s="45"/>
      <c r="E1264" s="45"/>
      <c r="F1264" s="26"/>
      <c r="G1264" s="26"/>
      <c r="H1264" s="26"/>
      <c r="I1264" s="26"/>
      <c r="J1264" s="9"/>
      <c r="K1264" s="9"/>
      <c r="L1264" s="9"/>
      <c r="M1264" s="9"/>
      <c r="N1264" s="9"/>
    </row>
    <row r="1265" spans="2:14" x14ac:dyDescent="0.25">
      <c r="B1265" s="1"/>
      <c r="C1265" s="26"/>
      <c r="D1265" s="45"/>
      <c r="E1265" s="45"/>
      <c r="F1265" s="26"/>
      <c r="G1265" s="26"/>
      <c r="H1265" s="26"/>
      <c r="I1265" s="26"/>
      <c r="J1265" s="9"/>
      <c r="K1265" s="9"/>
      <c r="L1265" s="9"/>
      <c r="M1265" s="9"/>
      <c r="N1265" s="9"/>
    </row>
    <row r="1266" spans="2:14" x14ac:dyDescent="0.25">
      <c r="B1266" s="1"/>
      <c r="C1266" s="26"/>
      <c r="D1266" s="45"/>
      <c r="E1266" s="45"/>
      <c r="F1266" s="26"/>
      <c r="G1266" s="26"/>
      <c r="H1266" s="26"/>
      <c r="I1266" s="26"/>
      <c r="J1266" s="9"/>
      <c r="K1266" s="9"/>
      <c r="L1266" s="9"/>
      <c r="M1266" s="9"/>
      <c r="N1266" s="9"/>
    </row>
    <row r="1267" spans="2:14" x14ac:dyDescent="0.25">
      <c r="B1267" s="1"/>
      <c r="C1267" s="26"/>
      <c r="D1267" s="45"/>
      <c r="E1267" s="45"/>
      <c r="F1267" s="26"/>
      <c r="G1267" s="26"/>
      <c r="H1267" s="26"/>
      <c r="I1267" s="26"/>
      <c r="J1267" s="9"/>
      <c r="K1267" s="9"/>
      <c r="L1267" s="9"/>
      <c r="M1267" s="9"/>
      <c r="N1267" s="9"/>
    </row>
    <row r="1268" spans="2:14" x14ac:dyDescent="0.25">
      <c r="B1268" s="1"/>
      <c r="C1268" s="26"/>
      <c r="D1268" s="45"/>
      <c r="E1268" s="45"/>
      <c r="F1268" s="26"/>
      <c r="G1268" s="26"/>
      <c r="H1268" s="26"/>
      <c r="I1268" s="26"/>
      <c r="J1268" s="9"/>
      <c r="K1268" s="9"/>
      <c r="L1268" s="9"/>
      <c r="M1268" s="9"/>
      <c r="N1268" s="9"/>
    </row>
    <row r="1269" spans="2:14" x14ac:dyDescent="0.25">
      <c r="B1269" s="1"/>
      <c r="C1269" s="26"/>
      <c r="D1269" s="45"/>
      <c r="E1269" s="45"/>
      <c r="F1269" s="26"/>
      <c r="G1269" s="26"/>
      <c r="H1269" s="26"/>
      <c r="I1269" s="26"/>
      <c r="J1269" s="9"/>
      <c r="K1269" s="9"/>
      <c r="L1269" s="9"/>
      <c r="M1269" s="9"/>
      <c r="N1269" s="9"/>
    </row>
    <row r="1270" spans="2:14" x14ac:dyDescent="0.25">
      <c r="B1270" s="1"/>
      <c r="C1270" s="26"/>
      <c r="D1270" s="45"/>
      <c r="E1270" s="45"/>
      <c r="F1270" s="26"/>
      <c r="G1270" s="26"/>
      <c r="H1270" s="26"/>
      <c r="I1270" s="26"/>
      <c r="J1270" s="9"/>
      <c r="K1270" s="9"/>
      <c r="L1270" s="9"/>
      <c r="M1270" s="9"/>
      <c r="N1270" s="9"/>
    </row>
    <row r="1271" spans="2:14" x14ac:dyDescent="0.25">
      <c r="B1271" s="1"/>
      <c r="C1271" s="26"/>
      <c r="D1271" s="45"/>
      <c r="E1271" s="45"/>
      <c r="F1271" s="26"/>
      <c r="G1271" s="26"/>
      <c r="H1271" s="26"/>
      <c r="I1271" s="26"/>
      <c r="J1271" s="9"/>
      <c r="K1271" s="9"/>
      <c r="M1271" s="9"/>
      <c r="N1271" s="9"/>
    </row>
    <row r="1272" spans="2:14" x14ac:dyDescent="0.25">
      <c r="B1272" s="1"/>
      <c r="C1272" s="26"/>
      <c r="D1272" s="45"/>
      <c r="E1272" s="45"/>
      <c r="F1272" s="26"/>
      <c r="G1272" s="26"/>
      <c r="H1272" s="26"/>
      <c r="I1272" s="26"/>
      <c r="J1272" s="9"/>
      <c r="K1272" s="9"/>
      <c r="M1272" s="9"/>
      <c r="N1272" s="9"/>
    </row>
    <row r="1273" spans="2:14" x14ac:dyDescent="0.25">
      <c r="B1273" s="1"/>
      <c r="C1273" s="26"/>
      <c r="D1273" s="45"/>
      <c r="E1273" s="45"/>
      <c r="F1273" s="26"/>
      <c r="G1273" s="26"/>
      <c r="H1273" s="26"/>
      <c r="I1273" s="26"/>
      <c r="J1273" s="9"/>
      <c r="K1273" s="9"/>
      <c r="M1273" s="9"/>
      <c r="N1273" s="9"/>
    </row>
    <row r="1274" spans="2:14" x14ac:dyDescent="0.25">
      <c r="B1274" s="1"/>
      <c r="C1274" s="26"/>
      <c r="D1274" s="45"/>
      <c r="E1274" s="45"/>
      <c r="F1274" s="26"/>
      <c r="G1274" s="26"/>
      <c r="H1274" s="26"/>
      <c r="I1274" s="26"/>
      <c r="J1274" s="9"/>
      <c r="K1274" s="9"/>
      <c r="M1274" s="9"/>
      <c r="N1274" s="9"/>
    </row>
    <row r="1275" spans="2:14" x14ac:dyDescent="0.25">
      <c r="B1275" s="1"/>
      <c r="C1275" s="26"/>
      <c r="D1275" s="45"/>
      <c r="E1275" s="45"/>
      <c r="F1275" s="26"/>
      <c r="G1275" s="26"/>
      <c r="H1275" s="26"/>
      <c r="I1275" s="26"/>
    </row>
    <row r="1276" spans="2:14" x14ac:dyDescent="0.25">
      <c r="B1276" s="1"/>
      <c r="C1276" s="26"/>
      <c r="D1276" s="45"/>
      <c r="E1276" s="45"/>
      <c r="F1276" s="26"/>
      <c r="G1276" s="26"/>
      <c r="H1276" s="26"/>
      <c r="I1276" s="26"/>
    </row>
    <row r="1277" spans="2:14" x14ac:dyDescent="0.25">
      <c r="B1277" s="1"/>
      <c r="C1277" s="26"/>
      <c r="D1277" s="45"/>
      <c r="E1277" s="45"/>
      <c r="F1277" s="26"/>
      <c r="G1277" s="26"/>
      <c r="H1277" s="26"/>
      <c r="I1277" s="26"/>
    </row>
    <row r="1278" spans="2:14" x14ac:dyDescent="0.25">
      <c r="B1278" s="1"/>
      <c r="C1278" s="26"/>
      <c r="D1278" s="45"/>
      <c r="E1278" s="45"/>
      <c r="F1278" s="26"/>
      <c r="G1278" s="26"/>
      <c r="H1278" s="26"/>
      <c r="I1278" s="26"/>
    </row>
    <row r="1279" spans="2:14" x14ac:dyDescent="0.25">
      <c r="B1279" s="1"/>
      <c r="C1279" s="26"/>
      <c r="D1279" s="45"/>
      <c r="E1279" s="45"/>
      <c r="F1279" s="26"/>
      <c r="G1279" s="26"/>
      <c r="H1279" s="26"/>
      <c r="I1279" s="26"/>
    </row>
    <row r="1280" spans="2:14" x14ac:dyDescent="0.25">
      <c r="B1280" s="1"/>
      <c r="C1280" s="26"/>
      <c r="D1280" s="45"/>
      <c r="E1280" s="45"/>
      <c r="F1280" s="26"/>
      <c r="G1280" s="26"/>
      <c r="H1280" s="26"/>
      <c r="I1280" s="26"/>
    </row>
    <row r="1281" spans="2:9" x14ac:dyDescent="0.25">
      <c r="B1281" s="1"/>
      <c r="C1281" s="26"/>
      <c r="D1281" s="45"/>
      <c r="E1281" s="45"/>
      <c r="F1281" s="26"/>
      <c r="G1281" s="26"/>
      <c r="H1281" s="26"/>
      <c r="I1281" s="26"/>
    </row>
    <row r="1282" spans="2:9" x14ac:dyDescent="0.25">
      <c r="B1282" s="1"/>
      <c r="C1282" s="26"/>
      <c r="D1282" s="45"/>
      <c r="E1282" s="45"/>
      <c r="F1282" s="26"/>
      <c r="G1282" s="26"/>
      <c r="H1282" s="26"/>
      <c r="I1282" s="26"/>
    </row>
    <row r="1283" spans="2:9" x14ac:dyDescent="0.25">
      <c r="B1283" s="1"/>
      <c r="C1283" s="26"/>
      <c r="D1283" s="45"/>
      <c r="E1283" s="45"/>
      <c r="F1283" s="26"/>
      <c r="G1283" s="26"/>
      <c r="H1283" s="26"/>
      <c r="I1283" s="26"/>
    </row>
    <row r="1284" spans="2:9" x14ac:dyDescent="0.25">
      <c r="B1284" s="1"/>
      <c r="C1284" s="26"/>
      <c r="D1284" s="45"/>
      <c r="E1284" s="45"/>
      <c r="F1284" s="26"/>
      <c r="G1284" s="26"/>
      <c r="H1284" s="26"/>
      <c r="I1284" s="26"/>
    </row>
    <row r="1285" spans="2:9" x14ac:dyDescent="0.25">
      <c r="B1285" s="1"/>
      <c r="C1285" s="26"/>
      <c r="D1285" s="45"/>
      <c r="E1285" s="45"/>
      <c r="F1285" s="26"/>
      <c r="G1285" s="26"/>
      <c r="H1285" s="26"/>
      <c r="I1285" s="26"/>
    </row>
    <row r="1286" spans="2:9" x14ac:dyDescent="0.25">
      <c r="B1286" s="1"/>
      <c r="C1286" s="26"/>
      <c r="D1286" s="45"/>
      <c r="E1286" s="45"/>
      <c r="F1286" s="26"/>
      <c r="G1286" s="26"/>
      <c r="H1286" s="26"/>
      <c r="I1286" s="26"/>
    </row>
    <row r="1287" spans="2:9" x14ac:dyDescent="0.25">
      <c r="B1287" s="1"/>
      <c r="C1287" s="26"/>
      <c r="D1287" s="45"/>
      <c r="E1287" s="45"/>
      <c r="F1287" s="26"/>
      <c r="G1287" s="26"/>
      <c r="H1287" s="26"/>
      <c r="I1287" s="26"/>
    </row>
    <row r="1288" spans="2:9" x14ac:dyDescent="0.25">
      <c r="B1288" s="1"/>
      <c r="C1288" s="26"/>
      <c r="D1288" s="45"/>
      <c r="E1288" s="45"/>
      <c r="F1288" s="26"/>
      <c r="G1288" s="26"/>
      <c r="H1288" s="26"/>
      <c r="I1288" s="26"/>
    </row>
    <row r="1289" spans="2:9" x14ac:dyDescent="0.25">
      <c r="B1289" s="1"/>
      <c r="C1289" s="26"/>
      <c r="D1289" s="45"/>
      <c r="E1289" s="45"/>
      <c r="F1289" s="26"/>
      <c r="G1289" s="26"/>
      <c r="H1289" s="26"/>
      <c r="I1289" s="26"/>
    </row>
    <row r="1290" spans="2:9" x14ac:dyDescent="0.25">
      <c r="B1290" s="1"/>
      <c r="C1290" s="26"/>
      <c r="D1290" s="45"/>
      <c r="E1290" s="45"/>
      <c r="F1290" s="26"/>
      <c r="G1290" s="26"/>
      <c r="H1290" s="26"/>
      <c r="I1290" s="26"/>
    </row>
    <row r="1291" spans="2:9" x14ac:dyDescent="0.25">
      <c r="B1291" s="1"/>
      <c r="C1291" s="26"/>
      <c r="D1291" s="45"/>
      <c r="E1291" s="45"/>
      <c r="F1291" s="26"/>
      <c r="G1291" s="26"/>
      <c r="H1291" s="26"/>
      <c r="I1291" s="26"/>
    </row>
    <row r="1292" spans="2:9" x14ac:dyDescent="0.25">
      <c r="B1292" s="1"/>
      <c r="C1292" s="26"/>
      <c r="D1292" s="45"/>
      <c r="E1292" s="45"/>
      <c r="F1292" s="26"/>
      <c r="G1292" s="26"/>
      <c r="H1292" s="26"/>
      <c r="I1292" s="26"/>
    </row>
    <row r="1293" spans="2:9" x14ac:dyDescent="0.25">
      <c r="B1293" s="1"/>
      <c r="C1293" s="26"/>
      <c r="D1293" s="45"/>
      <c r="E1293" s="45"/>
      <c r="F1293" s="26"/>
      <c r="G1293" s="26"/>
      <c r="H1293" s="26"/>
      <c r="I1293" s="26"/>
    </row>
    <row r="1294" spans="2:9" x14ac:dyDescent="0.25">
      <c r="B1294" s="1"/>
      <c r="C1294" s="26"/>
      <c r="D1294" s="45"/>
      <c r="E1294" s="45"/>
      <c r="F1294" s="26"/>
      <c r="G1294" s="26"/>
      <c r="H1294" s="26"/>
      <c r="I1294" s="26"/>
    </row>
    <row r="1295" spans="2:9" x14ac:dyDescent="0.25">
      <c r="B1295" s="1"/>
      <c r="C1295" s="26"/>
      <c r="D1295" s="45"/>
      <c r="E1295" s="45"/>
      <c r="F1295" s="26"/>
      <c r="G1295" s="26"/>
      <c r="H1295" s="26"/>
      <c r="I1295" s="26"/>
    </row>
    <row r="1296" spans="2:9" x14ac:dyDescent="0.25">
      <c r="B1296" s="1"/>
      <c r="C1296" s="26"/>
      <c r="D1296" s="45"/>
      <c r="E1296" s="45"/>
      <c r="F1296" s="26"/>
      <c r="G1296" s="26"/>
      <c r="H1296" s="26"/>
      <c r="I1296" s="26"/>
    </row>
    <row r="1297" spans="2:9" x14ac:dyDescent="0.25">
      <c r="B1297" s="1"/>
      <c r="C1297" s="26"/>
      <c r="D1297" s="45"/>
      <c r="E1297" s="45"/>
      <c r="F1297" s="26"/>
      <c r="G1297" s="26"/>
      <c r="H1297" s="26"/>
      <c r="I1297" s="26"/>
    </row>
    <row r="1298" spans="2:9" x14ac:dyDescent="0.25">
      <c r="B1298" s="1"/>
      <c r="C1298" s="26"/>
      <c r="D1298" s="45"/>
      <c r="E1298" s="45"/>
      <c r="F1298" s="26"/>
      <c r="G1298" s="26"/>
      <c r="H1298" s="26"/>
      <c r="I1298" s="26"/>
    </row>
    <row r="1299" spans="2:9" x14ac:dyDescent="0.25">
      <c r="B1299" s="1"/>
      <c r="C1299" s="26"/>
      <c r="D1299" s="45"/>
      <c r="E1299" s="45"/>
      <c r="F1299" s="26"/>
      <c r="G1299" s="26"/>
      <c r="H1299" s="26"/>
      <c r="I1299" s="26"/>
    </row>
    <row r="1300" spans="2:9" x14ac:dyDescent="0.25">
      <c r="B1300" s="1"/>
      <c r="C1300" s="26"/>
      <c r="D1300" s="45"/>
      <c r="E1300" s="45"/>
      <c r="F1300" s="26"/>
      <c r="G1300" s="26"/>
      <c r="H1300" s="26"/>
      <c r="I1300" s="26"/>
    </row>
    <row r="1301" spans="2:9" x14ac:dyDescent="0.25">
      <c r="B1301" s="1"/>
      <c r="C1301" s="26"/>
      <c r="D1301" s="45"/>
      <c r="E1301" s="45"/>
      <c r="F1301" s="26"/>
      <c r="G1301" s="26"/>
      <c r="H1301" s="26"/>
      <c r="I1301" s="26"/>
    </row>
    <row r="1302" spans="2:9" x14ac:dyDescent="0.25">
      <c r="B1302" s="1"/>
      <c r="C1302" s="26"/>
      <c r="D1302" s="45"/>
      <c r="E1302" s="45"/>
      <c r="F1302" s="26"/>
      <c r="G1302" s="26"/>
      <c r="H1302" s="26"/>
      <c r="I1302" s="26"/>
    </row>
    <row r="1303" spans="2:9" x14ac:dyDescent="0.25">
      <c r="B1303" s="1"/>
      <c r="C1303" s="26"/>
      <c r="D1303" s="45"/>
      <c r="E1303" s="45"/>
      <c r="F1303" s="26"/>
      <c r="G1303" s="26"/>
      <c r="H1303" s="26"/>
      <c r="I1303" s="26"/>
    </row>
    <row r="1304" spans="2:9" x14ac:dyDescent="0.25">
      <c r="B1304" s="1"/>
      <c r="C1304" s="26"/>
      <c r="D1304" s="45"/>
      <c r="E1304" s="45"/>
      <c r="F1304" s="26"/>
      <c r="G1304" s="26"/>
      <c r="H1304" s="26"/>
      <c r="I1304" s="26"/>
    </row>
    <row r="1305" spans="2:9" x14ac:dyDescent="0.25">
      <c r="B1305" s="1"/>
      <c r="C1305" s="26"/>
      <c r="D1305" s="45"/>
      <c r="E1305" s="45"/>
      <c r="F1305" s="26"/>
      <c r="G1305" s="26"/>
      <c r="H1305" s="26"/>
      <c r="I1305" s="26"/>
    </row>
    <row r="1306" spans="2:9" x14ac:dyDescent="0.25">
      <c r="B1306" s="1"/>
      <c r="C1306" s="26"/>
      <c r="D1306" s="45"/>
      <c r="E1306" s="45"/>
      <c r="F1306" s="26"/>
      <c r="G1306" s="26"/>
      <c r="H1306" s="26"/>
      <c r="I1306" s="26"/>
    </row>
    <row r="1307" spans="2:9" x14ac:dyDescent="0.25">
      <c r="B1307" s="1"/>
      <c r="C1307" s="26"/>
      <c r="D1307" s="45"/>
      <c r="E1307" s="45"/>
      <c r="F1307" s="26"/>
      <c r="G1307" s="26"/>
      <c r="H1307" s="26"/>
      <c r="I1307" s="26"/>
    </row>
    <row r="1308" spans="2:9" x14ac:dyDescent="0.25">
      <c r="B1308" s="1"/>
      <c r="C1308" s="26"/>
      <c r="D1308" s="45"/>
      <c r="E1308" s="45"/>
      <c r="F1308" s="26"/>
      <c r="G1308" s="26"/>
      <c r="H1308" s="26"/>
      <c r="I1308" s="26"/>
    </row>
    <row r="1309" spans="2:9" x14ac:dyDescent="0.25">
      <c r="B1309" s="1"/>
      <c r="C1309" s="26"/>
      <c r="D1309" s="45"/>
      <c r="E1309" s="45"/>
      <c r="F1309" s="26"/>
      <c r="G1309" s="26"/>
      <c r="H1309" s="26"/>
      <c r="I1309" s="26"/>
    </row>
    <row r="1310" spans="2:9" x14ac:dyDescent="0.25">
      <c r="B1310" s="1"/>
      <c r="C1310" s="26"/>
      <c r="D1310" s="45"/>
      <c r="E1310" s="45"/>
      <c r="F1310" s="26"/>
      <c r="G1310" s="26"/>
      <c r="H1310" s="26"/>
      <c r="I1310" s="26"/>
    </row>
    <row r="1311" spans="2:9" x14ac:dyDescent="0.25">
      <c r="B1311" s="1"/>
      <c r="C1311" s="26"/>
      <c r="D1311" s="45"/>
      <c r="E1311" s="45"/>
      <c r="F1311" s="26"/>
      <c r="G1311" s="26"/>
      <c r="H1311" s="26"/>
      <c r="I1311" s="26"/>
    </row>
    <row r="1312" spans="2:9" x14ac:dyDescent="0.25">
      <c r="B1312" s="1"/>
      <c r="C1312" s="26"/>
      <c r="D1312" s="45"/>
      <c r="E1312" s="45"/>
      <c r="F1312" s="26"/>
      <c r="G1312" s="26"/>
      <c r="H1312" s="26"/>
      <c r="I1312" s="26"/>
    </row>
    <row r="1313" spans="2:9" x14ac:dyDescent="0.25">
      <c r="B1313" s="1"/>
      <c r="C1313" s="26"/>
      <c r="D1313" s="45"/>
      <c r="E1313" s="45"/>
      <c r="F1313" s="26"/>
      <c r="G1313" s="26"/>
      <c r="H1313" s="26"/>
      <c r="I1313" s="26"/>
    </row>
    <row r="1314" spans="2:9" x14ac:dyDescent="0.25">
      <c r="B1314" s="1"/>
      <c r="C1314" s="26"/>
      <c r="D1314" s="45"/>
      <c r="E1314" s="45"/>
      <c r="F1314" s="26"/>
      <c r="G1314" s="26"/>
      <c r="H1314" s="26"/>
      <c r="I1314" s="26"/>
    </row>
    <row r="1315" spans="2:9" x14ac:dyDescent="0.25">
      <c r="B1315" s="1"/>
      <c r="C1315" s="26"/>
      <c r="D1315" s="45"/>
      <c r="E1315" s="45"/>
      <c r="F1315" s="26"/>
      <c r="G1315" s="26"/>
      <c r="H1315" s="26"/>
      <c r="I1315" s="26"/>
    </row>
    <row r="1316" spans="2:9" x14ac:dyDescent="0.25">
      <c r="B1316" s="1"/>
      <c r="C1316" s="26"/>
      <c r="D1316" s="45"/>
      <c r="E1316" s="45"/>
      <c r="F1316" s="26"/>
      <c r="G1316" s="26"/>
      <c r="H1316" s="26"/>
      <c r="I1316" s="26"/>
    </row>
    <row r="1317" spans="2:9" x14ac:dyDescent="0.25">
      <c r="B1317" s="1"/>
      <c r="C1317" s="26"/>
      <c r="D1317" s="45"/>
      <c r="E1317" s="45"/>
      <c r="F1317" s="26"/>
      <c r="G1317" s="26"/>
      <c r="H1317" s="26"/>
      <c r="I1317" s="26"/>
    </row>
    <row r="1318" spans="2:9" x14ac:dyDescent="0.25">
      <c r="B1318" s="1"/>
      <c r="C1318" s="26"/>
      <c r="D1318" s="45"/>
      <c r="E1318" s="45"/>
      <c r="F1318" s="26"/>
      <c r="G1318" s="26"/>
      <c r="H1318" s="26"/>
      <c r="I1318" s="26"/>
    </row>
    <row r="1319" spans="2:9" x14ac:dyDescent="0.25">
      <c r="B1319" s="1"/>
      <c r="C1319" s="26"/>
      <c r="D1319" s="45"/>
      <c r="E1319" s="45"/>
      <c r="F1319" s="26"/>
      <c r="G1319" s="26"/>
      <c r="H1319" s="26"/>
      <c r="I1319" s="26"/>
    </row>
    <row r="1320" spans="2:9" x14ac:dyDescent="0.25">
      <c r="B1320" s="1"/>
      <c r="C1320" s="26"/>
      <c r="D1320" s="45"/>
      <c r="E1320" s="45"/>
      <c r="F1320" s="26"/>
      <c r="G1320" s="26"/>
      <c r="H1320" s="26"/>
      <c r="I1320" s="26"/>
    </row>
    <row r="1321" spans="2:9" x14ac:dyDescent="0.25">
      <c r="B1321" s="1"/>
      <c r="C1321" s="26"/>
      <c r="D1321" s="45"/>
      <c r="E1321" s="45"/>
      <c r="F1321" s="26"/>
      <c r="G1321" s="26"/>
      <c r="H1321" s="26"/>
      <c r="I1321" s="26"/>
    </row>
    <row r="1322" spans="2:9" x14ac:dyDescent="0.25">
      <c r="B1322" s="1"/>
      <c r="C1322" s="26"/>
      <c r="D1322" s="45"/>
      <c r="E1322" s="45"/>
      <c r="F1322" s="26"/>
      <c r="G1322" s="26"/>
      <c r="H1322" s="26"/>
      <c r="I1322" s="26"/>
    </row>
    <row r="1323" spans="2:9" x14ac:dyDescent="0.25">
      <c r="B1323" s="1"/>
      <c r="C1323" s="26"/>
      <c r="D1323" s="45"/>
      <c r="E1323" s="45"/>
      <c r="F1323" s="26"/>
      <c r="G1323" s="26"/>
      <c r="H1323" s="26"/>
      <c r="I1323" s="26"/>
    </row>
    <row r="1324" spans="2:9" x14ac:dyDescent="0.25">
      <c r="B1324" s="1"/>
      <c r="C1324" s="26"/>
      <c r="D1324" s="45"/>
      <c r="E1324" s="45"/>
      <c r="F1324" s="26"/>
      <c r="G1324" s="26"/>
      <c r="H1324" s="26"/>
      <c r="I1324" s="26"/>
    </row>
    <row r="1325" spans="2:9" x14ac:dyDescent="0.25">
      <c r="B1325" s="1"/>
      <c r="C1325" s="26"/>
      <c r="D1325" s="45"/>
      <c r="E1325" s="45"/>
      <c r="F1325" s="26"/>
      <c r="G1325" s="26"/>
      <c r="H1325" s="26"/>
      <c r="I1325" s="26"/>
    </row>
    <row r="1326" spans="2:9" x14ac:dyDescent="0.25">
      <c r="B1326" s="1"/>
      <c r="C1326" s="26"/>
      <c r="D1326" s="45"/>
      <c r="E1326" s="45"/>
      <c r="F1326" s="26"/>
      <c r="G1326" s="26"/>
      <c r="H1326" s="26"/>
      <c r="I1326" s="26"/>
    </row>
    <row r="1327" spans="2:9" x14ac:dyDescent="0.25">
      <c r="B1327" s="1"/>
      <c r="C1327" s="26"/>
      <c r="D1327" s="45"/>
      <c r="E1327" s="45"/>
      <c r="F1327" s="26"/>
      <c r="G1327" s="26"/>
      <c r="H1327" s="26"/>
      <c r="I1327" s="26"/>
    </row>
    <row r="1328" spans="2:9" x14ac:dyDescent="0.25">
      <c r="B1328" s="1"/>
      <c r="C1328" s="26"/>
      <c r="D1328" s="45"/>
      <c r="E1328" s="45"/>
      <c r="F1328" s="26"/>
      <c r="G1328" s="26"/>
      <c r="H1328" s="26"/>
      <c r="I1328" s="26"/>
    </row>
    <row r="1329" spans="2:9" x14ac:dyDescent="0.25">
      <c r="B1329" s="1"/>
      <c r="C1329" s="26"/>
      <c r="D1329" s="45"/>
      <c r="E1329" s="45"/>
      <c r="F1329" s="26"/>
      <c r="G1329" s="26"/>
      <c r="H1329" s="26"/>
      <c r="I1329" s="26"/>
    </row>
    <row r="1330" spans="2:9" x14ac:dyDescent="0.25">
      <c r="B1330" s="1"/>
      <c r="C1330" s="26"/>
      <c r="D1330" s="45"/>
      <c r="E1330" s="45"/>
      <c r="F1330" s="26"/>
      <c r="G1330" s="26"/>
      <c r="H1330" s="26"/>
      <c r="I1330" s="26"/>
    </row>
    <row r="1331" spans="2:9" x14ac:dyDescent="0.25">
      <c r="B1331" s="1"/>
      <c r="C1331" s="26"/>
      <c r="D1331" s="45"/>
      <c r="E1331" s="45"/>
      <c r="F1331" s="26"/>
      <c r="G1331" s="26"/>
      <c r="H1331" s="26"/>
      <c r="I1331" s="26"/>
    </row>
    <row r="1332" spans="2:9" x14ac:dyDescent="0.25">
      <c r="B1332" s="1"/>
      <c r="C1332" s="26"/>
      <c r="D1332" s="45"/>
      <c r="E1332" s="45"/>
      <c r="F1332" s="26"/>
      <c r="G1332" s="26"/>
      <c r="H1332" s="26"/>
      <c r="I1332" s="26"/>
    </row>
    <row r="1333" spans="2:9" x14ac:dyDescent="0.25">
      <c r="B1333" s="1"/>
      <c r="C1333" s="26"/>
      <c r="D1333" s="45"/>
      <c r="E1333" s="45"/>
      <c r="F1333" s="26"/>
      <c r="G1333" s="26"/>
      <c r="H1333" s="26"/>
      <c r="I1333" s="26"/>
    </row>
    <row r="1334" spans="2:9" x14ac:dyDescent="0.25">
      <c r="B1334" s="1"/>
      <c r="C1334" s="26"/>
      <c r="D1334" s="45"/>
      <c r="E1334" s="45"/>
      <c r="F1334" s="26"/>
      <c r="G1334" s="26"/>
      <c r="H1334" s="26"/>
      <c r="I1334" s="26"/>
    </row>
    <row r="1335" spans="2:9" x14ac:dyDescent="0.25">
      <c r="B1335" s="1"/>
      <c r="C1335" s="26"/>
      <c r="D1335" s="45"/>
      <c r="E1335" s="45"/>
      <c r="F1335" s="26"/>
      <c r="G1335" s="26"/>
      <c r="H1335" s="26"/>
      <c r="I1335" s="26"/>
    </row>
    <row r="1336" spans="2:9" x14ac:dyDescent="0.25">
      <c r="B1336" s="1"/>
      <c r="C1336" s="26"/>
      <c r="D1336" s="45"/>
      <c r="E1336" s="45"/>
      <c r="F1336" s="26"/>
      <c r="G1336" s="26"/>
      <c r="H1336" s="26"/>
      <c r="I1336" s="26"/>
    </row>
    <row r="1337" spans="2:9" x14ac:dyDescent="0.25">
      <c r="B1337" s="1"/>
      <c r="C1337" s="26"/>
      <c r="D1337" s="45"/>
      <c r="E1337" s="45"/>
      <c r="F1337" s="26"/>
      <c r="G1337" s="26"/>
      <c r="H1337" s="26"/>
      <c r="I1337" s="26"/>
    </row>
    <row r="1338" spans="2:9" x14ac:dyDescent="0.25">
      <c r="B1338" s="1"/>
      <c r="C1338" s="26"/>
      <c r="D1338" s="45"/>
      <c r="E1338" s="45"/>
      <c r="F1338" s="26"/>
      <c r="G1338" s="26"/>
      <c r="H1338" s="26"/>
      <c r="I1338" s="26"/>
    </row>
    <row r="1339" spans="2:9" x14ac:dyDescent="0.25">
      <c r="B1339" s="1"/>
      <c r="C1339" s="26"/>
      <c r="D1339" s="45"/>
      <c r="E1339" s="45"/>
      <c r="F1339" s="26"/>
      <c r="G1339" s="26"/>
      <c r="H1339" s="26"/>
      <c r="I1339" s="26"/>
    </row>
    <row r="1340" spans="2:9" x14ac:dyDescent="0.25">
      <c r="B1340" s="1"/>
      <c r="C1340" s="26"/>
      <c r="D1340" s="45"/>
      <c r="E1340" s="45"/>
      <c r="F1340" s="26"/>
      <c r="G1340" s="26"/>
      <c r="H1340" s="26"/>
      <c r="I1340" s="26"/>
    </row>
    <row r="1341" spans="2:9" x14ac:dyDescent="0.25">
      <c r="B1341" s="1"/>
      <c r="C1341" s="26"/>
      <c r="D1341" s="45"/>
      <c r="E1341" s="45"/>
      <c r="F1341" s="26"/>
      <c r="G1341" s="26"/>
      <c r="H1341" s="26"/>
      <c r="I1341" s="26"/>
    </row>
    <row r="1342" spans="2:9" x14ac:dyDescent="0.25">
      <c r="B1342" s="1"/>
      <c r="C1342" s="26"/>
      <c r="D1342" s="45"/>
      <c r="E1342" s="45"/>
      <c r="F1342" s="26"/>
      <c r="G1342" s="26"/>
      <c r="H1342" s="26"/>
      <c r="I1342" s="26"/>
    </row>
    <row r="1343" spans="2:9" x14ac:dyDescent="0.25">
      <c r="B1343" s="1"/>
      <c r="C1343" s="26"/>
      <c r="D1343" s="45"/>
      <c r="E1343" s="45"/>
      <c r="F1343" s="26"/>
      <c r="G1343" s="26"/>
      <c r="H1343" s="26"/>
      <c r="I1343" s="26"/>
    </row>
    <row r="1344" spans="2:9" x14ac:dyDescent="0.25">
      <c r="B1344" s="1"/>
      <c r="C1344" s="26"/>
      <c r="D1344" s="45"/>
      <c r="E1344" s="45"/>
      <c r="F1344" s="26"/>
      <c r="G1344" s="26"/>
      <c r="H1344" s="26"/>
      <c r="I1344" s="26"/>
    </row>
    <row r="1345" spans="2:9" x14ac:dyDescent="0.25">
      <c r="B1345" s="1"/>
      <c r="C1345" s="26"/>
      <c r="D1345" s="45"/>
      <c r="E1345" s="45"/>
      <c r="F1345" s="26"/>
      <c r="G1345" s="26"/>
      <c r="H1345" s="26"/>
      <c r="I1345" s="26"/>
    </row>
    <row r="1346" spans="2:9" x14ac:dyDescent="0.25">
      <c r="B1346" s="1"/>
      <c r="C1346" s="26"/>
      <c r="D1346" s="45"/>
      <c r="E1346" s="45"/>
      <c r="F1346" s="26"/>
      <c r="G1346" s="26"/>
      <c r="H1346" s="26"/>
      <c r="I1346" s="26"/>
    </row>
    <row r="1347" spans="2:9" x14ac:dyDescent="0.25">
      <c r="B1347" s="1"/>
      <c r="C1347" s="26"/>
      <c r="D1347" s="45"/>
      <c r="E1347" s="45"/>
      <c r="F1347" s="26"/>
      <c r="G1347" s="26"/>
      <c r="H1347" s="26"/>
      <c r="I1347" s="26"/>
    </row>
    <row r="1348" spans="2:9" x14ac:dyDescent="0.25">
      <c r="B1348" s="1"/>
      <c r="C1348" s="26"/>
      <c r="D1348" s="45"/>
      <c r="E1348" s="45"/>
      <c r="F1348" s="26"/>
      <c r="G1348" s="26"/>
      <c r="H1348" s="26"/>
      <c r="I1348" s="26"/>
    </row>
    <row r="1349" spans="2:9" x14ac:dyDescent="0.25">
      <c r="B1349" s="1"/>
      <c r="C1349" s="26"/>
      <c r="D1349" s="45"/>
      <c r="E1349" s="45"/>
      <c r="F1349" s="26"/>
      <c r="G1349" s="26"/>
      <c r="H1349" s="26"/>
      <c r="I1349" s="26"/>
    </row>
    <row r="1350" spans="2:9" x14ac:dyDescent="0.25">
      <c r="B1350" s="1"/>
      <c r="C1350" s="26"/>
      <c r="D1350" s="45"/>
      <c r="E1350" s="45"/>
      <c r="F1350" s="26"/>
      <c r="G1350" s="26"/>
      <c r="H1350" s="26"/>
      <c r="I1350" s="26"/>
    </row>
    <row r="1351" spans="2:9" x14ac:dyDescent="0.25">
      <c r="B1351" s="1"/>
      <c r="C1351" s="26"/>
      <c r="D1351" s="45"/>
      <c r="E1351" s="45"/>
      <c r="F1351" s="26"/>
      <c r="G1351" s="26"/>
      <c r="H1351" s="26"/>
      <c r="I1351" s="26"/>
    </row>
    <row r="1352" spans="2:9" x14ac:dyDescent="0.25">
      <c r="B1352" s="1"/>
      <c r="C1352" s="26"/>
      <c r="D1352" s="45"/>
      <c r="E1352" s="45"/>
      <c r="F1352" s="26"/>
      <c r="G1352" s="26"/>
      <c r="H1352" s="26"/>
      <c r="I1352" s="26"/>
    </row>
    <row r="1353" spans="2:9" x14ac:dyDescent="0.25">
      <c r="B1353" s="1"/>
      <c r="C1353" s="26"/>
      <c r="D1353" s="45"/>
      <c r="E1353" s="45"/>
      <c r="F1353" s="26"/>
      <c r="G1353" s="26"/>
      <c r="H1353" s="26"/>
      <c r="I1353" s="26"/>
    </row>
    <row r="1354" spans="2:9" x14ac:dyDescent="0.25">
      <c r="B1354" s="1"/>
      <c r="C1354" s="26"/>
      <c r="D1354" s="45"/>
      <c r="E1354" s="45"/>
      <c r="F1354" s="26"/>
      <c r="G1354" s="26"/>
      <c r="H1354" s="26"/>
      <c r="I1354" s="26"/>
    </row>
    <row r="1355" spans="2:9" x14ac:dyDescent="0.25">
      <c r="B1355" s="1"/>
      <c r="C1355" s="26"/>
      <c r="D1355" s="45"/>
      <c r="E1355" s="45"/>
      <c r="F1355" s="26"/>
      <c r="G1355" s="26"/>
      <c r="H1355" s="26"/>
      <c r="I1355" s="26"/>
    </row>
    <row r="1356" spans="2:9" x14ac:dyDescent="0.25">
      <c r="B1356" s="1"/>
      <c r="C1356" s="26"/>
      <c r="D1356" s="45"/>
      <c r="E1356" s="45"/>
      <c r="F1356" s="26"/>
      <c r="G1356" s="26"/>
      <c r="H1356" s="26"/>
      <c r="I1356" s="26"/>
    </row>
    <row r="1357" spans="2:9" x14ac:dyDescent="0.25">
      <c r="B1357" s="1"/>
      <c r="C1357" s="26"/>
      <c r="D1357" s="45"/>
      <c r="E1357" s="45"/>
      <c r="F1357" s="26"/>
      <c r="G1357" s="26"/>
      <c r="H1357" s="26"/>
      <c r="I1357" s="26"/>
    </row>
    <row r="1358" spans="2:9" x14ac:dyDescent="0.25">
      <c r="B1358" s="1"/>
      <c r="C1358" s="26"/>
      <c r="D1358" s="45"/>
      <c r="E1358" s="45"/>
      <c r="F1358" s="26"/>
      <c r="G1358" s="26"/>
      <c r="H1358" s="26"/>
      <c r="I1358" s="26"/>
    </row>
    <row r="1359" spans="2:9" x14ac:dyDescent="0.25">
      <c r="B1359" s="1"/>
      <c r="C1359" s="26"/>
      <c r="D1359" s="45"/>
      <c r="E1359" s="45"/>
      <c r="F1359" s="26"/>
      <c r="G1359" s="26"/>
      <c r="H1359" s="26"/>
      <c r="I1359" s="26"/>
    </row>
    <row r="1360" spans="2:9" x14ac:dyDescent="0.25">
      <c r="B1360" s="1"/>
      <c r="C1360" s="26"/>
      <c r="D1360" s="45"/>
      <c r="E1360" s="45"/>
      <c r="F1360" s="26"/>
      <c r="G1360" s="26"/>
      <c r="H1360" s="26"/>
      <c r="I1360" s="26"/>
    </row>
    <row r="1361" spans="2:9" x14ac:dyDescent="0.25">
      <c r="B1361" s="1"/>
      <c r="C1361" s="26"/>
      <c r="D1361" s="45"/>
      <c r="E1361" s="45"/>
      <c r="F1361" s="26"/>
      <c r="G1361" s="26"/>
      <c r="H1361" s="26"/>
      <c r="I1361" s="26"/>
    </row>
    <row r="1362" spans="2:9" x14ac:dyDescent="0.25">
      <c r="B1362" s="1"/>
      <c r="C1362" s="26"/>
      <c r="D1362" s="45"/>
      <c r="E1362" s="45"/>
      <c r="F1362" s="26"/>
      <c r="G1362" s="26"/>
      <c r="H1362" s="26"/>
      <c r="I1362" s="26"/>
    </row>
    <row r="1363" spans="2:9" x14ac:dyDescent="0.25">
      <c r="B1363" s="1"/>
      <c r="C1363" s="26"/>
      <c r="D1363" s="45"/>
      <c r="E1363" s="45"/>
      <c r="F1363" s="26"/>
      <c r="G1363" s="26"/>
      <c r="H1363" s="26"/>
      <c r="I1363" s="26"/>
    </row>
    <row r="1364" spans="2:9" x14ac:dyDescent="0.25">
      <c r="B1364" s="1"/>
      <c r="C1364" s="26"/>
      <c r="D1364" s="45"/>
      <c r="E1364" s="45"/>
      <c r="F1364" s="26"/>
      <c r="G1364" s="26"/>
      <c r="H1364" s="26"/>
      <c r="I1364" s="26"/>
    </row>
    <row r="1365" spans="2:9" x14ac:dyDescent="0.25">
      <c r="B1365" s="1"/>
      <c r="C1365" s="26"/>
      <c r="D1365" s="45"/>
      <c r="E1365" s="45"/>
      <c r="F1365" s="26"/>
      <c r="G1365" s="26"/>
      <c r="H1365" s="26"/>
      <c r="I1365" s="26"/>
    </row>
    <row r="1366" spans="2:9" x14ac:dyDescent="0.25">
      <c r="B1366" s="1"/>
      <c r="C1366" s="26"/>
      <c r="D1366" s="45"/>
      <c r="E1366" s="45"/>
      <c r="F1366" s="26"/>
      <c r="G1366" s="26"/>
      <c r="H1366" s="26"/>
      <c r="I1366" s="26"/>
    </row>
    <row r="1367" spans="2:9" x14ac:dyDescent="0.25">
      <c r="B1367" s="1"/>
      <c r="C1367" s="26"/>
      <c r="D1367" s="45"/>
      <c r="E1367" s="45"/>
      <c r="F1367" s="26"/>
      <c r="G1367" s="26"/>
      <c r="H1367" s="26"/>
      <c r="I1367" s="26"/>
    </row>
    <row r="1368" spans="2:9" x14ac:dyDescent="0.25">
      <c r="B1368" s="1"/>
      <c r="C1368" s="26"/>
      <c r="D1368" s="45"/>
      <c r="E1368" s="45"/>
      <c r="F1368" s="26"/>
      <c r="G1368" s="26"/>
      <c r="H1368" s="26"/>
      <c r="I1368" s="26"/>
    </row>
    <row r="1369" spans="2:9" x14ac:dyDescent="0.25">
      <c r="B1369" s="1"/>
      <c r="C1369" s="26"/>
      <c r="D1369" s="45"/>
      <c r="E1369" s="45"/>
      <c r="F1369" s="26"/>
      <c r="G1369" s="26"/>
      <c r="H1369" s="26"/>
      <c r="I1369" s="26"/>
    </row>
    <row r="1370" spans="2:9" x14ac:dyDescent="0.25">
      <c r="B1370" s="1"/>
      <c r="C1370" s="26"/>
      <c r="D1370" s="45"/>
      <c r="E1370" s="45"/>
      <c r="F1370" s="26"/>
      <c r="G1370" s="26"/>
      <c r="H1370" s="26"/>
      <c r="I1370" s="26"/>
    </row>
    <row r="1371" spans="2:9" x14ac:dyDescent="0.25">
      <c r="B1371" s="1"/>
      <c r="C1371" s="26"/>
      <c r="D1371" s="45"/>
      <c r="E1371" s="45"/>
      <c r="F1371" s="26"/>
      <c r="G1371" s="26"/>
      <c r="H1371" s="26"/>
      <c r="I1371" s="26"/>
    </row>
    <row r="1372" spans="2:9" x14ac:dyDescent="0.25">
      <c r="B1372" s="1"/>
      <c r="C1372" s="26"/>
      <c r="D1372" s="45"/>
      <c r="E1372" s="45"/>
      <c r="F1372" s="26"/>
      <c r="G1372" s="26"/>
      <c r="H1372" s="26"/>
      <c r="I1372" s="26"/>
    </row>
    <row r="1373" spans="2:9" x14ac:dyDescent="0.25">
      <c r="B1373" s="1"/>
      <c r="C1373" s="26"/>
      <c r="D1373" s="45"/>
      <c r="E1373" s="45"/>
      <c r="F1373" s="26"/>
      <c r="G1373" s="26"/>
      <c r="H1373" s="26"/>
      <c r="I1373" s="26"/>
    </row>
    <row r="1374" spans="2:9" x14ac:dyDescent="0.25">
      <c r="B1374" s="1"/>
      <c r="C1374" s="26"/>
      <c r="D1374" s="45"/>
      <c r="E1374" s="45"/>
      <c r="F1374" s="26"/>
      <c r="G1374" s="26"/>
      <c r="H1374" s="26"/>
      <c r="I1374" s="26"/>
    </row>
    <row r="1375" spans="2:9" x14ac:dyDescent="0.25">
      <c r="B1375" s="1"/>
      <c r="C1375" s="26"/>
      <c r="D1375" s="45"/>
      <c r="E1375" s="45"/>
      <c r="F1375" s="26"/>
      <c r="G1375" s="26"/>
      <c r="H1375" s="26"/>
      <c r="I1375" s="26"/>
    </row>
    <row r="1376" spans="2:9" x14ac:dyDescent="0.25">
      <c r="B1376" s="1"/>
      <c r="C1376" s="26"/>
      <c r="D1376" s="45"/>
      <c r="E1376" s="45"/>
      <c r="F1376" s="26"/>
      <c r="G1376" s="26"/>
      <c r="H1376" s="26"/>
      <c r="I1376" s="26"/>
    </row>
    <row r="1377" spans="2:9" x14ac:dyDescent="0.25">
      <c r="B1377" s="1"/>
      <c r="C1377" s="26"/>
      <c r="D1377" s="45"/>
      <c r="E1377" s="45"/>
      <c r="F1377" s="26"/>
      <c r="G1377" s="26"/>
      <c r="H1377" s="26"/>
      <c r="I1377" s="26"/>
    </row>
    <row r="1378" spans="2:9" x14ac:dyDescent="0.25">
      <c r="B1378" s="1"/>
      <c r="C1378" s="26"/>
      <c r="D1378" s="45"/>
      <c r="E1378" s="45"/>
      <c r="F1378" s="26"/>
      <c r="G1378" s="26"/>
      <c r="H1378" s="26"/>
      <c r="I1378" s="26"/>
    </row>
    <row r="1379" spans="2:9" x14ac:dyDescent="0.25">
      <c r="B1379" s="1"/>
      <c r="C1379" s="26"/>
      <c r="D1379" s="45"/>
      <c r="E1379" s="45"/>
      <c r="F1379" s="26"/>
      <c r="G1379" s="26"/>
      <c r="H1379" s="26"/>
      <c r="I1379" s="26"/>
    </row>
    <row r="1380" spans="2:9" x14ac:dyDescent="0.25">
      <c r="B1380" s="1"/>
      <c r="C1380" s="26"/>
      <c r="D1380" s="45"/>
      <c r="E1380" s="45"/>
      <c r="F1380" s="26"/>
      <c r="G1380" s="26"/>
      <c r="H1380" s="26"/>
      <c r="I1380" s="26"/>
    </row>
    <row r="1381" spans="2:9" x14ac:dyDescent="0.25">
      <c r="B1381" s="1"/>
      <c r="C1381" s="26"/>
      <c r="D1381" s="45"/>
      <c r="E1381" s="45"/>
      <c r="F1381" s="26"/>
      <c r="G1381" s="26"/>
      <c r="H1381" s="26"/>
      <c r="I1381" s="26"/>
    </row>
    <row r="1382" spans="2:9" x14ac:dyDescent="0.25">
      <c r="B1382" s="1"/>
      <c r="C1382" s="26"/>
      <c r="D1382" s="45"/>
      <c r="E1382" s="45"/>
      <c r="F1382" s="26"/>
      <c r="G1382" s="26"/>
      <c r="H1382" s="26"/>
      <c r="I1382" s="26"/>
    </row>
    <row r="1383" spans="2:9" x14ac:dyDescent="0.25">
      <c r="B1383" s="1"/>
      <c r="C1383" s="26"/>
      <c r="D1383" s="45"/>
      <c r="E1383" s="45"/>
      <c r="F1383" s="26"/>
      <c r="G1383" s="26"/>
      <c r="H1383" s="26"/>
      <c r="I1383" s="26"/>
    </row>
    <row r="1384" spans="2:9" x14ac:dyDescent="0.25">
      <c r="B1384" s="1"/>
      <c r="C1384" s="26"/>
      <c r="D1384" s="45"/>
      <c r="E1384" s="45"/>
      <c r="F1384" s="26"/>
      <c r="G1384" s="26"/>
      <c r="H1384" s="26"/>
      <c r="I1384" s="26"/>
    </row>
    <row r="1385" spans="2:9" x14ac:dyDescent="0.25">
      <c r="B1385" s="1"/>
      <c r="C1385" s="26"/>
      <c r="D1385" s="45"/>
      <c r="E1385" s="45"/>
      <c r="F1385" s="26"/>
      <c r="G1385" s="26"/>
      <c r="H1385" s="26"/>
      <c r="I1385" s="26"/>
    </row>
    <row r="1386" spans="2:9" x14ac:dyDescent="0.25">
      <c r="B1386" s="1"/>
      <c r="C1386" s="26"/>
      <c r="D1386" s="45"/>
      <c r="E1386" s="45"/>
      <c r="F1386" s="26"/>
      <c r="G1386" s="26"/>
      <c r="H1386" s="26"/>
      <c r="I1386" s="26"/>
    </row>
    <row r="1387" spans="2:9" x14ac:dyDescent="0.25">
      <c r="B1387" s="1"/>
      <c r="C1387" s="26"/>
      <c r="D1387" s="45"/>
      <c r="E1387" s="45"/>
      <c r="F1387" s="26"/>
      <c r="G1387" s="26"/>
      <c r="H1387" s="26"/>
      <c r="I1387" s="26"/>
    </row>
    <row r="1388" spans="2:9" x14ac:dyDescent="0.25">
      <c r="B1388" s="1"/>
      <c r="C1388" s="26"/>
      <c r="D1388" s="45"/>
      <c r="E1388" s="45"/>
      <c r="F1388" s="26"/>
      <c r="G1388" s="26"/>
      <c r="H1388" s="26"/>
      <c r="I1388" s="26"/>
    </row>
    <row r="1389" spans="2:9" x14ac:dyDescent="0.25">
      <c r="B1389" s="1"/>
      <c r="C1389" s="26"/>
      <c r="D1389" s="45"/>
      <c r="E1389" s="45"/>
      <c r="F1389" s="26"/>
      <c r="G1389" s="26"/>
      <c r="H1389" s="26"/>
      <c r="I1389" s="26"/>
    </row>
    <row r="1390" spans="2:9" x14ac:dyDescent="0.25">
      <c r="B1390" s="1"/>
      <c r="C1390" s="26"/>
      <c r="D1390" s="45"/>
      <c r="E1390" s="45"/>
      <c r="F1390" s="26"/>
      <c r="G1390" s="26"/>
      <c r="H1390" s="26"/>
      <c r="I1390" s="26"/>
    </row>
    <row r="1391" spans="2:9" x14ac:dyDescent="0.25">
      <c r="B1391" s="1"/>
      <c r="C1391" s="26"/>
      <c r="D1391" s="45"/>
      <c r="E1391" s="45"/>
      <c r="F1391" s="26"/>
      <c r="G1391" s="26"/>
      <c r="H1391" s="26"/>
      <c r="I1391" s="26"/>
    </row>
    <row r="1392" spans="2:9" x14ac:dyDescent="0.25">
      <c r="B1392" s="1"/>
      <c r="C1392" s="26"/>
      <c r="D1392" s="45"/>
      <c r="E1392" s="45"/>
      <c r="F1392" s="26"/>
      <c r="G1392" s="26"/>
      <c r="H1392" s="26"/>
      <c r="I1392" s="26"/>
    </row>
    <row r="1393" spans="2:9" x14ac:dyDescent="0.25">
      <c r="B1393" s="1"/>
      <c r="C1393" s="26"/>
      <c r="D1393" s="45"/>
      <c r="E1393" s="45"/>
      <c r="F1393" s="26"/>
      <c r="G1393" s="26"/>
      <c r="H1393" s="26"/>
      <c r="I1393" s="26"/>
    </row>
    <row r="1394" spans="2:9" x14ac:dyDescent="0.25">
      <c r="B1394" s="1"/>
      <c r="C1394" s="26"/>
      <c r="D1394" s="45"/>
      <c r="E1394" s="45"/>
      <c r="F1394" s="26"/>
      <c r="G1394" s="26"/>
      <c r="H1394" s="26"/>
      <c r="I1394" s="26"/>
    </row>
    <row r="1395" spans="2:9" x14ac:dyDescent="0.25">
      <c r="B1395" s="1"/>
      <c r="C1395" s="26"/>
      <c r="D1395" s="45"/>
      <c r="E1395" s="45"/>
      <c r="F1395" s="26"/>
      <c r="G1395" s="26"/>
      <c r="H1395" s="26"/>
      <c r="I1395" s="26"/>
    </row>
    <row r="1396" spans="2:9" x14ac:dyDescent="0.25">
      <c r="B1396" s="1"/>
      <c r="C1396" s="26"/>
      <c r="D1396" s="45"/>
      <c r="E1396" s="45"/>
      <c r="F1396" s="26"/>
      <c r="G1396" s="26"/>
      <c r="H1396" s="26"/>
      <c r="I1396" s="26"/>
    </row>
    <row r="1397" spans="2:9" x14ac:dyDescent="0.25">
      <c r="B1397" s="1"/>
      <c r="C1397" s="26"/>
      <c r="D1397" s="45"/>
      <c r="E1397" s="45"/>
      <c r="F1397" s="26"/>
      <c r="G1397" s="26"/>
      <c r="H1397" s="26"/>
      <c r="I1397" s="26"/>
    </row>
    <row r="1398" spans="2:9" x14ac:dyDescent="0.25">
      <c r="B1398" s="1"/>
      <c r="C1398" s="26"/>
      <c r="D1398" s="45"/>
      <c r="E1398" s="45"/>
      <c r="F1398" s="26"/>
      <c r="G1398" s="26"/>
      <c r="H1398" s="26"/>
      <c r="I1398" s="26"/>
    </row>
    <row r="1399" spans="2:9" x14ac:dyDescent="0.25">
      <c r="B1399" s="1"/>
      <c r="C1399" s="26"/>
      <c r="D1399" s="45"/>
      <c r="E1399" s="45"/>
      <c r="F1399" s="26"/>
      <c r="G1399" s="26"/>
      <c r="H1399" s="26"/>
      <c r="I1399" s="26"/>
    </row>
    <row r="1400" spans="2:9" x14ac:dyDescent="0.25">
      <c r="B1400" s="1"/>
      <c r="C1400" s="26"/>
      <c r="D1400" s="45"/>
      <c r="E1400" s="45"/>
      <c r="F1400" s="26"/>
      <c r="G1400" s="26"/>
      <c r="H1400" s="26"/>
      <c r="I1400" s="26"/>
    </row>
    <row r="1401" spans="2:9" x14ac:dyDescent="0.25">
      <c r="B1401" s="1"/>
      <c r="C1401" s="26"/>
      <c r="D1401" s="45"/>
      <c r="E1401" s="45"/>
      <c r="F1401" s="26"/>
      <c r="G1401" s="26"/>
      <c r="H1401" s="26"/>
      <c r="I1401" s="26"/>
    </row>
    <row r="1402" spans="2:9" x14ac:dyDescent="0.25">
      <c r="B1402" s="1"/>
      <c r="C1402" s="26"/>
      <c r="D1402" s="45"/>
      <c r="E1402" s="45"/>
      <c r="F1402" s="26"/>
      <c r="G1402" s="26"/>
      <c r="H1402" s="26"/>
      <c r="I1402" s="26"/>
    </row>
    <row r="1403" spans="2:9" x14ac:dyDescent="0.25">
      <c r="B1403" s="1"/>
      <c r="C1403" s="26"/>
      <c r="D1403" s="45"/>
      <c r="E1403" s="45"/>
      <c r="F1403" s="26"/>
      <c r="G1403" s="26"/>
      <c r="H1403" s="26"/>
      <c r="I1403" s="26"/>
    </row>
    <row r="1404" spans="2:9" x14ac:dyDescent="0.25">
      <c r="B1404" s="1"/>
      <c r="C1404" s="26"/>
      <c r="D1404" s="45"/>
      <c r="E1404" s="45"/>
      <c r="F1404" s="26"/>
      <c r="G1404" s="26"/>
      <c r="H1404" s="26"/>
      <c r="I1404" s="26"/>
    </row>
    <row r="1405" spans="2:9" x14ac:dyDescent="0.25">
      <c r="B1405" s="1"/>
      <c r="C1405" s="26"/>
      <c r="D1405" s="45"/>
      <c r="E1405" s="45"/>
      <c r="F1405" s="26"/>
      <c r="G1405" s="26"/>
      <c r="H1405" s="26"/>
      <c r="I1405" s="26"/>
    </row>
    <row r="1406" spans="2:9" x14ac:dyDescent="0.25">
      <c r="B1406" s="1"/>
      <c r="C1406" s="26"/>
      <c r="D1406" s="45"/>
      <c r="E1406" s="45"/>
      <c r="F1406" s="26"/>
      <c r="G1406" s="26"/>
      <c r="H1406" s="26"/>
      <c r="I1406" s="26"/>
    </row>
    <row r="1407" spans="2:9" x14ac:dyDescent="0.25">
      <c r="B1407" s="1"/>
      <c r="C1407" s="26"/>
      <c r="D1407" s="45"/>
      <c r="E1407" s="45"/>
      <c r="F1407" s="26"/>
      <c r="G1407" s="26"/>
      <c r="H1407" s="26"/>
      <c r="I1407" s="26"/>
    </row>
    <row r="1408" spans="2:9" x14ac:dyDescent="0.25">
      <c r="B1408" s="1"/>
      <c r="C1408" s="26"/>
      <c r="D1408" s="45"/>
      <c r="E1408" s="45"/>
      <c r="F1408" s="26"/>
      <c r="G1408" s="26"/>
      <c r="H1408" s="26"/>
      <c r="I1408" s="26"/>
    </row>
    <row r="1409" spans="2:9" x14ac:dyDescent="0.25">
      <c r="B1409" s="1"/>
      <c r="C1409" s="26"/>
      <c r="D1409" s="45"/>
      <c r="E1409" s="45"/>
      <c r="F1409" s="26"/>
      <c r="G1409" s="26"/>
      <c r="H1409" s="26"/>
      <c r="I1409" s="26"/>
    </row>
    <row r="1410" spans="2:9" x14ac:dyDescent="0.25">
      <c r="B1410" s="1"/>
      <c r="C1410" s="26"/>
      <c r="D1410" s="45"/>
      <c r="E1410" s="45"/>
      <c r="F1410" s="26"/>
      <c r="G1410" s="26"/>
      <c r="H1410" s="26"/>
      <c r="I1410" s="26"/>
    </row>
    <row r="1411" spans="2:9" x14ac:dyDescent="0.25">
      <c r="B1411" s="1"/>
      <c r="C1411" s="26"/>
      <c r="D1411" s="45"/>
      <c r="E1411" s="45"/>
      <c r="F1411" s="26"/>
      <c r="G1411" s="26"/>
      <c r="H1411" s="26"/>
      <c r="I1411" s="26"/>
    </row>
    <row r="1412" spans="2:9" x14ac:dyDescent="0.25">
      <c r="B1412" s="1"/>
      <c r="C1412" s="26"/>
      <c r="D1412" s="45"/>
      <c r="E1412" s="45"/>
      <c r="F1412" s="26"/>
      <c r="G1412" s="26"/>
      <c r="H1412" s="26"/>
      <c r="I1412" s="26"/>
    </row>
    <row r="1413" spans="2:9" x14ac:dyDescent="0.25">
      <c r="B1413" s="1"/>
      <c r="C1413" s="26"/>
      <c r="D1413" s="45"/>
      <c r="E1413" s="45"/>
      <c r="F1413" s="26"/>
      <c r="G1413" s="26"/>
      <c r="H1413" s="26"/>
      <c r="I1413" s="26"/>
    </row>
    <row r="1414" spans="2:9" x14ac:dyDescent="0.25">
      <c r="B1414" s="1"/>
      <c r="C1414" s="26"/>
      <c r="D1414" s="45"/>
      <c r="E1414" s="45"/>
      <c r="F1414" s="26"/>
      <c r="G1414" s="26"/>
      <c r="H1414" s="26"/>
      <c r="I1414" s="26"/>
    </row>
    <row r="1415" spans="2:9" x14ac:dyDescent="0.25">
      <c r="B1415" s="1"/>
      <c r="C1415" s="26"/>
      <c r="D1415" s="45"/>
      <c r="E1415" s="45"/>
      <c r="F1415" s="26"/>
      <c r="G1415" s="26"/>
      <c r="H1415" s="26"/>
      <c r="I1415" s="26"/>
    </row>
    <row r="1416" spans="2:9" x14ac:dyDescent="0.25">
      <c r="B1416" s="1"/>
      <c r="C1416" s="26"/>
      <c r="D1416" s="45"/>
      <c r="E1416" s="45"/>
      <c r="F1416" s="26"/>
      <c r="G1416" s="26"/>
      <c r="H1416" s="26"/>
      <c r="I1416" s="26"/>
    </row>
    <row r="1417" spans="2:9" x14ac:dyDescent="0.25">
      <c r="B1417" s="1"/>
      <c r="C1417" s="26"/>
      <c r="D1417" s="45"/>
      <c r="E1417" s="45"/>
      <c r="F1417" s="26"/>
      <c r="G1417" s="26"/>
      <c r="H1417" s="26"/>
      <c r="I1417" s="26"/>
    </row>
    <row r="1418" spans="2:9" x14ac:dyDescent="0.25">
      <c r="B1418" s="1"/>
      <c r="C1418" s="26"/>
      <c r="D1418" s="45"/>
      <c r="E1418" s="45"/>
      <c r="F1418" s="26"/>
      <c r="G1418" s="26"/>
      <c r="H1418" s="26"/>
      <c r="I1418" s="26"/>
    </row>
    <row r="1419" spans="2:9" x14ac:dyDescent="0.25">
      <c r="B1419" s="1"/>
      <c r="C1419" s="26"/>
      <c r="D1419" s="45"/>
      <c r="E1419" s="45"/>
      <c r="F1419" s="26"/>
      <c r="G1419" s="26"/>
      <c r="H1419" s="26"/>
      <c r="I1419" s="26"/>
    </row>
    <row r="1420" spans="2:9" x14ac:dyDescent="0.25">
      <c r="B1420" s="1"/>
      <c r="C1420" s="26"/>
      <c r="D1420" s="45"/>
      <c r="E1420" s="45"/>
      <c r="F1420" s="26"/>
      <c r="G1420" s="26"/>
      <c r="H1420" s="26"/>
      <c r="I1420" s="26"/>
    </row>
    <row r="1421" spans="2:9" x14ac:dyDescent="0.25">
      <c r="B1421" s="1"/>
      <c r="C1421" s="26"/>
      <c r="D1421" s="45"/>
      <c r="E1421" s="45"/>
      <c r="F1421" s="26"/>
      <c r="G1421" s="26"/>
      <c r="H1421" s="26"/>
      <c r="I1421" s="26"/>
    </row>
    <row r="1422" spans="2:9" x14ac:dyDescent="0.25">
      <c r="B1422" s="1"/>
      <c r="C1422" s="26"/>
      <c r="D1422" s="45"/>
      <c r="E1422" s="45"/>
      <c r="F1422" s="26"/>
      <c r="G1422" s="26"/>
      <c r="H1422" s="26"/>
      <c r="I1422" s="26"/>
    </row>
    <row r="1423" spans="2:9" x14ac:dyDescent="0.25">
      <c r="B1423" s="1"/>
      <c r="C1423" s="26"/>
      <c r="D1423" s="45"/>
      <c r="E1423" s="45"/>
      <c r="F1423" s="26"/>
      <c r="G1423" s="26"/>
      <c r="H1423" s="26"/>
      <c r="I1423" s="26"/>
    </row>
    <row r="1424" spans="2:9" x14ac:dyDescent="0.25">
      <c r="B1424" s="1"/>
      <c r="C1424" s="26"/>
      <c r="D1424" s="45"/>
      <c r="E1424" s="45"/>
      <c r="F1424" s="26"/>
      <c r="G1424" s="26"/>
      <c r="H1424" s="26"/>
      <c r="I1424" s="26"/>
    </row>
    <row r="1425" spans="2:9" x14ac:dyDescent="0.25">
      <c r="B1425" s="1"/>
      <c r="C1425" s="26"/>
      <c r="D1425" s="45"/>
      <c r="E1425" s="45"/>
      <c r="F1425" s="26"/>
      <c r="G1425" s="26"/>
      <c r="H1425" s="26"/>
      <c r="I1425" s="26"/>
    </row>
    <row r="1426" spans="2:9" x14ac:dyDescent="0.25">
      <c r="B1426" s="1"/>
      <c r="C1426" s="26"/>
      <c r="D1426" s="45"/>
      <c r="E1426" s="45"/>
      <c r="F1426" s="26"/>
      <c r="G1426" s="26"/>
      <c r="H1426" s="26"/>
      <c r="I1426" s="26"/>
    </row>
    <row r="1427" spans="2:9" x14ac:dyDescent="0.25">
      <c r="B1427" s="1"/>
      <c r="C1427" s="26"/>
      <c r="D1427" s="45"/>
      <c r="E1427" s="45"/>
      <c r="F1427" s="26"/>
      <c r="G1427" s="26"/>
      <c r="H1427" s="26"/>
      <c r="I1427" s="26"/>
    </row>
    <row r="1428" spans="2:9" x14ac:dyDescent="0.25">
      <c r="B1428" s="1"/>
      <c r="C1428" s="26"/>
      <c r="D1428" s="45"/>
      <c r="E1428" s="45"/>
      <c r="F1428" s="26"/>
      <c r="G1428" s="26"/>
      <c r="H1428" s="26"/>
      <c r="I1428" s="26"/>
    </row>
    <row r="1429" spans="2:9" x14ac:dyDescent="0.25">
      <c r="B1429" s="1"/>
      <c r="C1429" s="26"/>
      <c r="D1429" s="45"/>
      <c r="E1429" s="45"/>
      <c r="F1429" s="26"/>
      <c r="G1429" s="26"/>
      <c r="H1429" s="26"/>
      <c r="I1429" s="26"/>
    </row>
  </sheetData>
  <dataConsolidate/>
  <conditionalFormatting sqref="AJ28:AJ32">
    <cfRule type="iconSet" priority="47">
      <iconSet iconSet="4Rating">
        <cfvo type="percent" val="0"/>
        <cfvo type="percent" val="25"/>
        <cfvo type="percent" val="50"/>
        <cfvo type="percent" val="75"/>
      </iconSet>
    </cfRule>
    <cfRule type="iconSet" priority="4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J28:AJ32">
    <cfRule type="iconSet" priority="4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 H39 H44 H28:H37">
    <cfRule type="iconSet" priority="44">
      <iconSet iconSet="4Rating">
        <cfvo type="percent" val="0"/>
        <cfvo type="percent" val="25"/>
        <cfvo type="percent" val="50"/>
        <cfvo type="percent" val="75"/>
      </iconSet>
    </cfRule>
    <cfRule type="iconSet" priority="4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2">
      <iconSet iconSet="4Rating">
        <cfvo type="percent" val="0"/>
        <cfvo type="percent" val="25"/>
        <cfvo type="percent" val="50"/>
        <cfvo type="percent" val="75"/>
      </iconSet>
    </cfRule>
    <cfRule type="iconSet" priority="4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6 H47:H52">
    <cfRule type="iconSet" priority="39">
      <iconSet iconSet="4Rating">
        <cfvo type="percent" val="0"/>
        <cfvo type="percent" val="25"/>
        <cfvo type="percent" val="50"/>
        <cfvo type="percent" val="75"/>
      </iconSet>
    </cfRule>
    <cfRule type="iconSet" priority="4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7">
      <iconSet iconSet="4Rating">
        <cfvo type="percent" val="0"/>
        <cfvo type="percent" val="25"/>
        <cfvo type="percent" val="50"/>
        <cfvo type="percent" val="75"/>
      </iconSet>
    </cfRule>
    <cfRule type="iconSet" priority="3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65:H70">
    <cfRule type="iconSet" priority="34">
      <iconSet iconSet="4Rating">
        <cfvo type="percent" val="0"/>
        <cfvo type="percent" val="25"/>
        <cfvo type="percent" val="50"/>
        <cfvo type="percent" val="75"/>
      </iconSet>
    </cfRule>
    <cfRule type="iconSet" priority="3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2">
      <iconSet iconSet="4Rating">
        <cfvo type="percent" val="0"/>
        <cfvo type="percent" val="25"/>
        <cfvo type="percent" val="50"/>
        <cfvo type="percent" val="75"/>
      </iconSet>
    </cfRule>
    <cfRule type="iconSet" priority="3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74:H79">
    <cfRule type="iconSet" priority="29">
      <iconSet iconSet="4Rating">
        <cfvo type="percent" val="0"/>
        <cfvo type="percent" val="25"/>
        <cfvo type="percent" val="50"/>
        <cfvo type="percent" val="75"/>
      </iconSet>
    </cfRule>
    <cfRule type="iconSet" priority="3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7">
      <iconSet iconSet="4Rating">
        <cfvo type="percent" val="0"/>
        <cfvo type="percent" val="25"/>
        <cfvo type="percent" val="50"/>
        <cfvo type="percent" val="75"/>
      </iconSet>
    </cfRule>
    <cfRule type="iconSet" priority="2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28:H133">
    <cfRule type="iconSet" priority="24">
      <iconSet iconSet="4Rating">
        <cfvo type="percent" val="0"/>
        <cfvo type="percent" val="25"/>
        <cfvo type="percent" val="50"/>
        <cfvo type="percent" val="75"/>
      </iconSet>
    </cfRule>
    <cfRule type="iconSet" priority="2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4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5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8:H152">
    <cfRule type="iconSet" priority="22">
      <iconSet iconSet="4Rating">
        <cfvo type="percent" val="0"/>
        <cfvo type="percent" val="25"/>
        <cfvo type="percent" val="50"/>
        <cfvo type="percent" val="75"/>
      </iconSet>
    </cfRule>
    <cfRule type="iconSet" priority="2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8:H152">
    <cfRule type="iconSet" priority="2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7:H152">
    <cfRule type="iconSet" priority="19">
      <iconSet iconSet="4Rating">
        <cfvo type="percent" val="0"/>
        <cfvo type="percent" val="25"/>
        <cfvo type="percent" val="50"/>
        <cfvo type="percent" val="75"/>
      </iconSet>
    </cfRule>
    <cfRule type="iconSet" priority="2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64:K286 J26:K155 K156:K163">
    <cfRule type="iconSet" priority="51">
      <iconSet iconSet="3Symbols2">
        <cfvo type="percent" val="0"/>
        <cfvo type="percent" val="33"/>
        <cfvo type="percent" val="67"/>
      </iconSet>
    </cfRule>
  </conditionalFormatting>
  <conditionalFormatting sqref="H168 H39 H28:H37 H174:H333 H116:H163 H44:H110">
    <cfRule type="iconSet" priority="5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7 H169:H171">
    <cfRule type="iconSet" priority="16">
      <iconSet iconSet="4Rating">
        <cfvo type="percent" val="0"/>
        <cfvo type="percent" val="25"/>
        <cfvo type="percent" val="50"/>
        <cfvo type="percent" val="75"/>
      </iconSet>
    </cfRule>
    <cfRule type="iconSet" priority="1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7 H169:H171">
    <cfRule type="iconSet" priority="1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6:H167 H169:H171">
    <cfRule type="iconSet" priority="13">
      <iconSet iconSet="4Rating">
        <cfvo type="percent" val="0"/>
        <cfvo type="percent" val="25"/>
        <cfvo type="percent" val="50"/>
        <cfvo type="percent" val="75"/>
      </iconSet>
    </cfRule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4:H167 H169:H173">
    <cfRule type="iconSet" priority="1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">
    <cfRule type="iconSet" priority="53">
      <iconSet iconSet="4Rating">
        <cfvo type="percent" val="0"/>
        <cfvo type="percent" val="25"/>
        <cfvo type="percent" val="50"/>
        <cfvo type="percent" val="75"/>
      </iconSet>
    </cfRule>
    <cfRule type="iconSet" priority="5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8">
    <cfRule type="iconSet" priority="5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7">
      <iconSet iconSet="4Rating">
        <cfvo type="percent" val="0"/>
        <cfvo type="percent" val="25"/>
        <cfvo type="percent" val="50"/>
        <cfvo type="percent" val="75"/>
      </iconSet>
    </cfRule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10">
      <iconSet iconSet="4Rating">
        <cfvo type="percent" val="0"/>
        <cfvo type="percent" val="25"/>
        <cfvo type="percent" val="50"/>
        <cfvo type="percent" val="75"/>
      </iconSet>
    </cfRule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58">
    <cfRule type="iconSet" priority="56">
      <iconSet iconSet="4Rating">
        <cfvo type="percent" val="0"/>
        <cfvo type="percent" val="25"/>
        <cfvo type="percent" val="50"/>
        <cfvo type="percent" val="75"/>
      </iconSet>
    </cfRule>
    <cfRule type="iconSet" priority="5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8:H142 H58">
    <cfRule type="iconSet" priority="5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110 H58">
    <cfRule type="iconSet" priority="59">
      <iconSet iconSet="4Rating">
        <cfvo type="percent" val="0"/>
        <cfvo type="percent" val="25"/>
        <cfvo type="percent" val="50"/>
        <cfvo type="percent" val="75"/>
      </iconSet>
    </cfRule>
    <cfRule type="iconSet" priority="6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1">
      <iconSet iconSet="4Rating">
        <cfvo type="percent" val="0"/>
        <cfvo type="percent" val="25"/>
        <cfvo type="percent" val="50"/>
        <cfvo type="percent" val="75"/>
      </iconSet>
    </cfRule>
    <cfRule type="iconSet" priority="6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6:H57 H59:H61">
    <cfRule type="iconSet" priority="64">
      <iconSet iconSet="4Rating">
        <cfvo type="percent" val="0"/>
        <cfvo type="percent" val="25"/>
        <cfvo type="percent" val="50"/>
        <cfvo type="percent" val="75"/>
      </iconSet>
    </cfRule>
    <cfRule type="iconSet" priority="6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6">
      <iconSet iconSet="4Rating">
        <cfvo type="percent" val="0"/>
        <cfvo type="percent" val="25"/>
        <cfvo type="percent" val="50"/>
        <cfvo type="percent" val="75"/>
      </iconSet>
    </cfRule>
    <cfRule type="iconSet" priority="6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83:H88">
    <cfRule type="iconSet" priority="69">
      <iconSet iconSet="4Rating">
        <cfvo type="percent" val="0"/>
        <cfvo type="percent" val="25"/>
        <cfvo type="percent" val="50"/>
        <cfvo type="percent" val="75"/>
      </iconSet>
    </cfRule>
    <cfRule type="iconSet" priority="7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1">
      <iconSet iconSet="4Rating">
        <cfvo type="percent" val="0"/>
        <cfvo type="percent" val="25"/>
        <cfvo type="percent" val="50"/>
        <cfvo type="percent" val="75"/>
      </iconSet>
    </cfRule>
    <cfRule type="iconSet" priority="7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92:H97">
    <cfRule type="iconSet" priority="74">
      <iconSet iconSet="4Rating">
        <cfvo type="percent" val="0"/>
        <cfvo type="percent" val="25"/>
        <cfvo type="percent" val="50"/>
        <cfvo type="percent" val="75"/>
      </iconSet>
    </cfRule>
    <cfRule type="iconSet" priority="7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6">
      <iconSet iconSet="4Rating">
        <cfvo type="percent" val="0"/>
        <cfvo type="percent" val="25"/>
        <cfvo type="percent" val="50"/>
        <cfvo type="percent" val="75"/>
      </iconSet>
    </cfRule>
    <cfRule type="iconSet" priority="7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1:H105">
    <cfRule type="iconSet" priority="79">
      <iconSet iconSet="4Rating">
        <cfvo type="percent" val="0"/>
        <cfvo type="percent" val="25"/>
        <cfvo type="percent" val="50"/>
        <cfvo type="percent" val="75"/>
      </iconSet>
    </cfRule>
    <cfRule type="iconSet" priority="8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1">
      <iconSet iconSet="4Rating">
        <cfvo type="percent" val="0"/>
        <cfvo type="percent" val="25"/>
        <cfvo type="percent" val="50"/>
        <cfvo type="percent" val="75"/>
      </iconSet>
    </cfRule>
    <cfRule type="iconSet" priority="8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9:H124">
    <cfRule type="iconSet" priority="84">
      <iconSet iconSet="4Rating">
        <cfvo type="percent" val="0"/>
        <cfvo type="percent" val="25"/>
        <cfvo type="percent" val="50"/>
        <cfvo type="percent" val="75"/>
      </iconSet>
    </cfRule>
    <cfRule type="iconSet" priority="8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6">
      <iconSet iconSet="4Rating">
        <cfvo type="percent" val="0"/>
        <cfvo type="percent" val="25"/>
        <cfvo type="percent" val="50"/>
        <cfvo type="percent" val="75"/>
      </iconSet>
    </cfRule>
    <cfRule type="iconSet" priority="8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3 H137">
    <cfRule type="iconSet" priority="89">
      <iconSet iconSet="4Rating">
        <cfvo type="percent" val="0"/>
        <cfvo type="percent" val="25"/>
        <cfvo type="percent" val="50"/>
        <cfvo type="percent" val="75"/>
      </iconSet>
    </cfRule>
    <cfRule type="iconSet" priority="9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1">
      <iconSet iconSet="4Rating">
        <cfvo type="percent" val="0"/>
        <cfvo type="percent" val="25"/>
        <cfvo type="percent" val="50"/>
        <cfvo type="percent" val="75"/>
      </iconSet>
    </cfRule>
    <cfRule type="iconSet" priority="9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56:H161">
    <cfRule type="iconSet" priority="94">
      <iconSet iconSet="4Rating">
        <cfvo type="percent" val="0"/>
        <cfvo type="percent" val="25"/>
        <cfvo type="percent" val="50"/>
        <cfvo type="percent" val="75"/>
      </iconSet>
    </cfRule>
    <cfRule type="iconSet" priority="9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56:J163">
    <cfRule type="iconSet" priority="96">
      <iconSet iconSet="3Symbols2">
        <cfvo type="percent" val="0"/>
        <cfvo type="percent" val="33"/>
        <cfvo type="percent" val="67"/>
      </iconSet>
    </cfRule>
  </conditionalFormatting>
  <conditionalFormatting sqref="J26:K35">
    <cfRule type="iconSet" priority="97">
      <iconSet iconSet="3Symbols2">
        <cfvo type="percent" val="0"/>
        <cfvo type="percent" val="33"/>
        <cfvo type="percent" val="67"/>
      </iconSet>
    </cfRule>
  </conditionalFormatting>
  <conditionalFormatting sqref="H28:H35">
    <cfRule type="iconSet" priority="98">
      <iconSet iconSet="4Rating">
        <cfvo type="percent" val="0"/>
        <cfvo type="percent" val="25"/>
        <cfvo type="percent" val="50"/>
        <cfvo type="percent" val="75"/>
      </iconSet>
    </cfRule>
    <cfRule type="iconSet" priority="9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8:H35">
    <cfRule type="iconSet" priority="100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6">
    <dataValidation type="list" allowBlank="1" showInputMessage="1" showErrorMessage="1" sqref="F66:F73 F129:F136 F75:F82 F48 F44:F46 F40:F42 F102:F104 F148:F155 F167:F337 F50:F55 F57:F64 F84:F91 F93:F100 F106:F109 F111:F118 F120:F127 F138:F146 F157:F165 F28:F37">
      <formula1>$B$3:$B$13</formula1>
    </dataValidation>
    <dataValidation type="list" allowBlank="1" showInputMessage="1" showErrorMessage="1" sqref="C67:C73 C109 C162:C165 C172:C312 C153:C155 C89:C91 C62:C64 C29:C35 C168 C76:C82 C116:C118 C41:C43 C86 C134:C136 C50:C55 C94:C100 C103:C107 C121:C127 C144:C146">
      <formula1>$L$2:$L$33</formula1>
    </dataValidation>
    <dataValidation type="list" allowBlank="1" showInputMessage="1" showErrorMessage="1" sqref="C1082:C1259">
      <formula1>$L$2:$L$27</formula1>
    </dataValidation>
    <dataValidation type="list" allowBlank="1" showInputMessage="1" showErrorMessage="1" sqref="C313:C1081 C75 C93 C111:C115 C44:C46 C36:C37 C28 C48 C102 C120 C66 C40 C57 C59:C61">
      <formula1>$L$2:$L$32</formula1>
    </dataValidation>
    <dataValidation type="list" allowBlank="1" showInputMessage="1" showErrorMessage="1" sqref="C169:C171 C84:C85 C129:C133 C87:C88 C58 C138:C143 C158:C161">
      <formula1>$L$2:$L$34</formula1>
    </dataValidation>
    <dataValidation type="list" allowBlank="1" showInputMessage="1" showErrorMessage="1" sqref="C148:C152 C157 C167">
      <formula1>$L$2:$L$35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tableParts count="18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429"/>
  <sheetViews>
    <sheetView zoomScaleNormal="100" workbookViewId="0">
      <selection activeCell="H42" sqref="H42"/>
    </sheetView>
  </sheetViews>
  <sheetFormatPr defaultRowHeight="15" x14ac:dyDescent="0.25"/>
  <cols>
    <col min="1" max="1" width="1.85546875" style="20" customWidth="1"/>
    <col min="2" max="2" width="24.42578125" customWidth="1"/>
    <col min="3" max="3" width="27.140625" customWidth="1"/>
    <col min="4" max="4" width="23.42578125" customWidth="1"/>
    <col min="5" max="5" width="22.85546875" customWidth="1"/>
    <col min="6" max="6" width="18.42578125" customWidth="1"/>
    <col min="7" max="7" width="13" bestFit="1" customWidth="1"/>
    <col min="8" max="9" width="15.42578125" customWidth="1"/>
    <col min="10" max="10" width="16.140625" customWidth="1"/>
    <col min="11" max="11" width="23.42578125" customWidth="1"/>
    <col min="12" max="12" width="21.42578125" customWidth="1"/>
    <col min="13" max="13" width="13.7109375" customWidth="1"/>
    <col min="14" max="14" width="10.28515625" bestFit="1" customWidth="1"/>
    <col min="15" max="15" width="14.7109375" bestFit="1" customWidth="1"/>
    <col min="16" max="16" width="10.7109375" bestFit="1" customWidth="1"/>
    <col min="17" max="17" width="15.85546875" bestFit="1" customWidth="1"/>
    <col min="19" max="19" width="10.7109375" bestFit="1" customWidth="1"/>
    <col min="22" max="22" width="9.140625" customWidth="1"/>
    <col min="36" max="36" width="10.42578125" bestFit="1" customWidth="1"/>
  </cols>
  <sheetData>
    <row r="1" spans="2:28" s="20" customFormat="1" ht="7.5" customHeight="1" x14ac:dyDescent="0.25"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2:28" ht="15.75" x14ac:dyDescent="0.25">
      <c r="B2" s="86" t="s">
        <v>0</v>
      </c>
      <c r="C2" s="86" t="s">
        <v>8</v>
      </c>
      <c r="D2" s="86" t="s">
        <v>32</v>
      </c>
      <c r="E2" s="86" t="s">
        <v>9</v>
      </c>
      <c r="F2" s="9"/>
      <c r="G2" s="9"/>
      <c r="H2" s="9"/>
      <c r="I2" s="9"/>
      <c r="J2" s="9"/>
      <c r="K2" s="9"/>
      <c r="L2" s="21" t="s">
        <v>116</v>
      </c>
      <c r="M2" s="22">
        <f>SUMIFS($I$28:$I$501,$C$28:$C$501,L2)</f>
        <v>0</v>
      </c>
      <c r="N2" s="9"/>
      <c r="O2" s="9" t="s">
        <v>29</v>
      </c>
      <c r="P2" s="49">
        <f>SUM(M7:M25)</f>
        <v>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8" ht="16.5" customHeight="1" x14ac:dyDescent="0.25">
      <c r="B3" s="40" t="s">
        <v>113</v>
      </c>
      <c r="C3" s="42">
        <v>0</v>
      </c>
      <c r="D3" s="41">
        <f>SUMIFS(I28:I159,F28:F159,B3)+C3</f>
        <v>0</v>
      </c>
      <c r="E3" s="41">
        <f ca="1">SUMIFS($I$28:$I$510,$F$28:$F$510,B3,$B$28:$B$510,"&lt;="&amp;TODAY())+C3</f>
        <v>0</v>
      </c>
      <c r="F3" s="15"/>
      <c r="G3" s="6"/>
      <c r="H3" s="9"/>
      <c r="I3" s="9"/>
      <c r="J3" s="9"/>
      <c r="K3" s="9"/>
      <c r="L3" s="21" t="s">
        <v>14</v>
      </c>
      <c r="M3" s="22">
        <f>SUMIFS($I$28:$I$501,$C$28:$C$501,L3)</f>
        <v>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8" x14ac:dyDescent="0.25">
      <c r="B4" s="40" t="s">
        <v>115</v>
      </c>
      <c r="C4" s="42">
        <v>0</v>
      </c>
      <c r="D4" s="41">
        <f>SUMIFS(I28:I159,F28:F159,B4)+C4</f>
        <v>0</v>
      </c>
      <c r="E4" s="41">
        <f ca="1">SUMIFS($I$28:$I$510,$F$28:$F$510,B4,$B$28:$B$510,"&lt;="&amp;TODAY())+C4</f>
        <v>0</v>
      </c>
      <c r="F4" s="9"/>
      <c r="G4" s="9"/>
      <c r="H4" s="9"/>
      <c r="I4" s="9"/>
      <c r="J4" s="9"/>
      <c r="K4" s="9"/>
      <c r="L4" s="21" t="s">
        <v>15</v>
      </c>
      <c r="M4" s="22">
        <f>SUMIFS($I$28:$I$501,$C$28:$C$501,L4)</f>
        <v>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8" x14ac:dyDescent="0.25">
      <c r="B5" s="40" t="s">
        <v>114</v>
      </c>
      <c r="C5" s="42">
        <v>0</v>
      </c>
      <c r="D5" s="41">
        <f>SUMIFS(I28:I159,F28:F159,B5)+C5</f>
        <v>0</v>
      </c>
      <c r="E5" s="41">
        <f ca="1">SUMIFS($I$28:$I$510,$F$28:$F$510,B5,$B$28:$B$510,"&lt;="&amp;TODAY())+C5</f>
        <v>0</v>
      </c>
      <c r="F5" s="15"/>
      <c r="G5" s="5"/>
      <c r="H5" s="16"/>
      <c r="I5" s="16"/>
      <c r="J5" s="16"/>
      <c r="K5" s="16"/>
      <c r="L5" s="21" t="s">
        <v>24</v>
      </c>
      <c r="M5" s="22">
        <f>SUMIFS($I$28:$I$501,$C$28:$C$501,L5)</f>
        <v>0</v>
      </c>
      <c r="N5" s="9"/>
      <c r="O5" s="9" t="s">
        <v>83</v>
      </c>
      <c r="P5" s="9"/>
      <c r="Q5" s="9"/>
      <c r="R5" s="9">
        <v>410.17</v>
      </c>
      <c r="S5" s="9"/>
      <c r="T5" s="9"/>
      <c r="U5" s="9"/>
      <c r="V5" s="9"/>
      <c r="W5" s="9"/>
      <c r="X5" s="9"/>
      <c r="Y5" s="9"/>
      <c r="Z5" s="9"/>
      <c r="AA5" s="9"/>
    </row>
    <row r="6" spans="2:28" x14ac:dyDescent="0.25">
      <c r="B6" s="51" t="s">
        <v>7</v>
      </c>
      <c r="C6" s="42">
        <v>0</v>
      </c>
      <c r="D6" s="114">
        <f>SUMIFS(I28:I159,F28:F159,B6)+C6</f>
        <v>0</v>
      </c>
      <c r="E6" s="114">
        <f ca="1">SUMIFS($I$28:$I$510,$F$28:$F$510,B6,$B$28:$B$510,"&lt;="&amp;TODAY())+C6</f>
        <v>0</v>
      </c>
      <c r="F6" s="15"/>
      <c r="G6" s="5"/>
      <c r="H6" s="16"/>
      <c r="I6" s="16"/>
      <c r="J6" s="16"/>
      <c r="K6" s="16"/>
      <c r="L6" s="21" t="s">
        <v>16</v>
      </c>
      <c r="M6" s="22">
        <f>SUMIFS($I$28:$I$501,$C$28:$C$501,L6)</f>
        <v>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8" x14ac:dyDescent="0.25">
      <c r="B7" s="112"/>
      <c r="C7" s="113"/>
      <c r="D7" s="113"/>
      <c r="E7" s="113"/>
      <c r="F7" s="15"/>
      <c r="G7" s="6"/>
      <c r="H7" s="9"/>
      <c r="I7" s="9"/>
      <c r="J7" s="9"/>
      <c r="K7" s="9"/>
      <c r="L7" s="23" t="s">
        <v>112</v>
      </c>
      <c r="M7" s="22">
        <f t="shared" ref="M7:M35" si="0">SUMIFS($I$28:$I$501,$C$28:$C$501,L7)*-1</f>
        <v>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8" x14ac:dyDescent="0.25">
      <c r="B8" s="112"/>
      <c r="C8" s="113"/>
      <c r="D8" s="113"/>
      <c r="E8" s="113"/>
      <c r="F8" s="15"/>
      <c r="G8" s="5"/>
      <c r="H8" s="16"/>
      <c r="I8" s="16"/>
      <c r="J8" s="16"/>
      <c r="K8" s="16"/>
      <c r="L8" s="23" t="s">
        <v>26</v>
      </c>
      <c r="M8" s="22">
        <f t="shared" si="0"/>
        <v>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8" x14ac:dyDescent="0.25">
      <c r="B9" s="109"/>
      <c r="C9" s="110"/>
      <c r="D9" s="41"/>
      <c r="E9" s="41"/>
      <c r="F9" s="17"/>
      <c r="G9" s="5"/>
      <c r="H9" s="16"/>
      <c r="I9" s="16"/>
      <c r="J9" s="16"/>
      <c r="K9" s="16"/>
      <c r="L9" s="23" t="s">
        <v>11</v>
      </c>
      <c r="M9" s="22">
        <f t="shared" si="0"/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8" x14ac:dyDescent="0.25">
      <c r="B10" s="40" t="s">
        <v>1</v>
      </c>
      <c r="C10" s="41">
        <f>SUM(C3:C9)</f>
        <v>0</v>
      </c>
      <c r="D10" s="41">
        <f>SUM(D3:D9)</f>
        <v>0</v>
      </c>
      <c r="E10" s="41">
        <f ca="1">SUM(E3:E9)</f>
        <v>0</v>
      </c>
      <c r="F10" s="17"/>
      <c r="G10" s="5"/>
      <c r="H10" s="16"/>
      <c r="I10" s="16"/>
      <c r="J10" s="16"/>
      <c r="K10" s="16"/>
      <c r="L10" s="23" t="s">
        <v>12</v>
      </c>
      <c r="M10" s="22">
        <f t="shared" si="0"/>
        <v>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8" x14ac:dyDescent="0.25">
      <c r="B11" s="73"/>
      <c r="C11" s="74"/>
      <c r="D11" s="74"/>
      <c r="E11" s="74"/>
      <c r="F11" s="15"/>
      <c r="G11" s="5"/>
      <c r="H11" s="16"/>
      <c r="I11" s="16"/>
      <c r="J11" s="16"/>
      <c r="K11" s="16"/>
      <c r="L11" s="23" t="s">
        <v>22</v>
      </c>
      <c r="M11" s="22">
        <f t="shared" si="0"/>
        <v>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8" x14ac:dyDescent="0.25">
      <c r="B12" s="87" t="s">
        <v>84</v>
      </c>
      <c r="C12" s="88" t="s">
        <v>86</v>
      </c>
      <c r="D12" s="88" t="s">
        <v>55</v>
      </c>
      <c r="E12" s="88" t="s">
        <v>111</v>
      </c>
      <c r="F12" s="74"/>
      <c r="G12" s="15"/>
      <c r="H12" s="5"/>
      <c r="I12" s="16"/>
      <c r="J12" s="16"/>
      <c r="K12" s="16"/>
      <c r="L12" s="23" t="s">
        <v>13</v>
      </c>
      <c r="M12" s="22">
        <f t="shared" si="0"/>
        <v>0</v>
      </c>
      <c r="N12" s="2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x14ac:dyDescent="0.25">
      <c r="B13" s="1" t="s">
        <v>117</v>
      </c>
      <c r="C13" s="111">
        <f>IF(B13&lt;&gt;"",SUMIFS(I28:I459,D28:D459,CONCATENATE("*",B13,"*")),"")</f>
        <v>0</v>
      </c>
      <c r="D13" s="111">
        <f>IF(B13&lt;&gt;"",SUMIFS(I28:I459,D28:D459,"*ITAUCARD-GATEWAY*"),"")</f>
        <v>0</v>
      </c>
      <c r="E13" s="85">
        <f t="shared" ref="E13:E14" si="1">IF(B13&lt;&gt;"",C13-D13,"")</f>
        <v>0</v>
      </c>
      <c r="F13" s="74"/>
      <c r="G13" s="15"/>
      <c r="H13" s="5"/>
      <c r="I13" s="16"/>
      <c r="J13" s="16"/>
      <c r="K13" s="16"/>
      <c r="L13" s="23" t="s">
        <v>17</v>
      </c>
      <c r="M13" s="22">
        <f t="shared" si="0"/>
        <v>0</v>
      </c>
      <c r="N13" s="2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2:28" x14ac:dyDescent="0.25">
      <c r="B14" s="26"/>
      <c r="C14" s="111" t="str">
        <f>IF(B14&lt;&gt;"",SUMIFS(I29:I460,D29:D460,CONCATENATE("*",B14,"*")),"")</f>
        <v/>
      </c>
      <c r="D14" s="111" t="str">
        <f>IF(B14&lt;&gt;"",SUMIFS(I29:I460,D29:D460,"*ITAUCARD-GATEWAY*"),"")</f>
        <v/>
      </c>
      <c r="E14" s="85" t="str">
        <f t="shared" si="1"/>
        <v/>
      </c>
      <c r="F14" s="75"/>
      <c r="G14" s="6"/>
      <c r="H14" s="6"/>
      <c r="I14" s="9"/>
      <c r="J14" s="9"/>
      <c r="K14" s="9"/>
      <c r="L14" s="23" t="s">
        <v>18</v>
      </c>
      <c r="M14" s="22">
        <f t="shared" si="0"/>
        <v>0</v>
      </c>
      <c r="N14" s="2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x14ac:dyDescent="0.25">
      <c r="B15" s="6"/>
      <c r="C15" s="15"/>
      <c r="D15" s="84"/>
      <c r="E15" s="75"/>
      <c r="F15" s="6"/>
      <c r="G15" s="6"/>
      <c r="H15" s="9"/>
      <c r="I15" s="9"/>
      <c r="J15" s="9"/>
      <c r="K15" s="9"/>
      <c r="L15" s="23" t="s">
        <v>70</v>
      </c>
      <c r="M15" s="22">
        <f t="shared" si="0"/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8" x14ac:dyDescent="0.25">
      <c r="B16" s="73"/>
      <c r="C16" s="74"/>
      <c r="D16" s="74"/>
      <c r="E16" s="74"/>
      <c r="F16" s="6"/>
      <c r="G16" s="6"/>
      <c r="H16" s="9"/>
      <c r="I16" s="9"/>
      <c r="J16" s="9"/>
      <c r="K16" s="9"/>
      <c r="L16" s="23" t="s">
        <v>23</v>
      </c>
      <c r="M16" s="22">
        <f t="shared" si="0"/>
        <v>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6" ht="15.75" x14ac:dyDescent="0.25">
      <c r="B17" s="65" t="s">
        <v>21</v>
      </c>
      <c r="C17" s="66" t="s">
        <v>52</v>
      </c>
      <c r="D17" s="67" t="s">
        <v>53</v>
      </c>
      <c r="E17" s="15"/>
      <c r="F17" s="16"/>
      <c r="G17" s="9"/>
      <c r="H17" s="9"/>
      <c r="I17" s="9"/>
      <c r="J17" s="9"/>
      <c r="K17" s="9"/>
      <c r="L17" s="23" t="s">
        <v>19</v>
      </c>
      <c r="M17" s="22">
        <f t="shared" si="0"/>
        <v>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36" ht="15.75" x14ac:dyDescent="0.25">
      <c r="B18" s="56" t="s">
        <v>25</v>
      </c>
      <c r="C18" s="55">
        <f>SUMIFS(G28:G459,C28:C459,"&lt;&gt;Transferência",C28:C459,"&lt;&gt;Gateway")</f>
        <v>0</v>
      </c>
      <c r="D18" s="57">
        <f ca="1">SUMIFS(G28:G459,C28:C459,"&lt;&gt;Transferência",$B$28:$B$459,"&lt;="&amp;TODAY(),C28:C459,"&lt;&gt;Gateway")</f>
        <v>0</v>
      </c>
      <c r="E18" s="15"/>
      <c r="F18" s="16"/>
      <c r="G18" s="9"/>
      <c r="H18" s="9"/>
      <c r="I18" s="9"/>
      <c r="J18" s="9"/>
      <c r="K18" s="9"/>
      <c r="L18" s="23" t="s">
        <v>20</v>
      </c>
      <c r="M18" s="22">
        <f t="shared" si="0"/>
        <v>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6" ht="15.75" customHeight="1" x14ac:dyDescent="0.25">
      <c r="B19" s="58" t="s">
        <v>5</v>
      </c>
      <c r="C19" s="53">
        <f>SUMIFS(G28:G459,C28:C459,"&lt;&gt;Transferência",C28:C459,"&lt;&gt;Gateway")</f>
        <v>0</v>
      </c>
      <c r="D19" s="59">
        <f ca="1">SUMIFS(G28:G459,C28:C459,"&lt;&gt;Transferência",$B$28:$B$459,"&lt;="&amp;TODAY(),C28:C459,"&lt;&gt;Gateway")</f>
        <v>0</v>
      </c>
      <c r="E19" s="15"/>
      <c r="F19" s="16"/>
      <c r="G19" s="9"/>
      <c r="H19" s="9"/>
      <c r="I19" s="9"/>
      <c r="J19" s="9"/>
      <c r="K19" s="9"/>
      <c r="L19" s="21" t="s">
        <v>55</v>
      </c>
      <c r="M19" s="22">
        <f t="shared" si="0"/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6" x14ac:dyDescent="0.25">
      <c r="B20" s="60" t="s">
        <v>6</v>
      </c>
      <c r="C20" s="54">
        <f>SUMIFS(H28:H459,C28:C459,"&lt;&gt;Transferência",C28:C459,"&lt;&gt;Gateway")</f>
        <v>0</v>
      </c>
      <c r="D20" s="61">
        <f ca="1">SUMIFS(H28:H459,C28:C459,"&lt;&gt;Transferência",$B$28:$B$459,"&lt;="&amp;TODAY(),C28:C459,"&lt;&gt;Gateway")</f>
        <v>0</v>
      </c>
      <c r="E20" s="15"/>
      <c r="F20" s="16"/>
      <c r="G20" s="9"/>
      <c r="H20" s="9"/>
      <c r="I20" s="9"/>
      <c r="J20" s="9"/>
      <c r="K20" s="9"/>
      <c r="L20" s="23" t="s">
        <v>30</v>
      </c>
      <c r="M20" s="22">
        <f t="shared" si="0"/>
        <v>0</v>
      </c>
      <c r="N20" s="9"/>
      <c r="O20" s="9"/>
      <c r="P20" s="9"/>
      <c r="Q20" s="18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6" ht="15.75" x14ac:dyDescent="0.25">
      <c r="B21" s="62" t="s">
        <v>10</v>
      </c>
      <c r="C21" s="63">
        <f>C19-C20</f>
        <v>0</v>
      </c>
      <c r="D21" s="64">
        <f ca="1">D19-D20</f>
        <v>0</v>
      </c>
      <c r="E21" s="15"/>
      <c r="F21" s="16"/>
      <c r="G21" s="9"/>
      <c r="H21" s="9"/>
      <c r="I21" s="9"/>
      <c r="J21" s="9"/>
      <c r="K21" s="9"/>
      <c r="L21" s="23" t="s">
        <v>31</v>
      </c>
      <c r="M21" s="22">
        <f t="shared" si="0"/>
        <v>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6" x14ac:dyDescent="0.25">
      <c r="C22" s="9"/>
      <c r="D22" s="9"/>
      <c r="F22" s="16"/>
      <c r="G22" s="9"/>
      <c r="H22" s="9"/>
      <c r="I22" s="9"/>
      <c r="J22" s="9"/>
      <c r="K22" s="9"/>
      <c r="L22" s="24" t="s">
        <v>33</v>
      </c>
      <c r="M22" s="22">
        <f t="shared" si="0"/>
        <v>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6" x14ac:dyDescent="0.25">
      <c r="B23" s="9"/>
      <c r="C23" s="9"/>
      <c r="D23" s="9"/>
      <c r="E23" s="9"/>
      <c r="F23" s="16"/>
      <c r="G23" s="9"/>
      <c r="H23" s="9"/>
      <c r="I23" s="9"/>
      <c r="J23" s="9"/>
      <c r="K23" s="9"/>
      <c r="L23" s="25" t="s">
        <v>34</v>
      </c>
      <c r="M23" s="22">
        <f t="shared" si="0"/>
        <v>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6" x14ac:dyDescent="0.25">
      <c r="A24" s="9"/>
      <c r="B24" s="19"/>
      <c r="C24" s="15"/>
      <c r="D24" s="15"/>
      <c r="E24" s="15"/>
      <c r="F24" s="18"/>
      <c r="G24" s="9"/>
      <c r="H24" s="9"/>
      <c r="I24" s="9"/>
      <c r="J24" s="18"/>
      <c r="K24" s="18"/>
      <c r="L24" s="25" t="s">
        <v>35</v>
      </c>
      <c r="M24" s="22">
        <f t="shared" si="0"/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6" x14ac:dyDescent="0.25">
      <c r="A25" s="9"/>
      <c r="B25" s="24" t="s">
        <v>76</v>
      </c>
      <c r="C25" s="9"/>
      <c r="D25" s="9"/>
      <c r="E25" s="9"/>
      <c r="F25" s="9"/>
      <c r="G25" s="9"/>
      <c r="H25" s="9"/>
      <c r="I25" s="9"/>
      <c r="J25" s="44"/>
      <c r="K25" s="44"/>
      <c r="L25" s="25" t="s">
        <v>49</v>
      </c>
      <c r="M25" s="22">
        <f t="shared" si="0"/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6" x14ac:dyDescent="0.25">
      <c r="A26" s="9"/>
      <c r="B26" s="9"/>
      <c r="C26" s="9"/>
      <c r="D26" s="9"/>
      <c r="E26" s="9"/>
      <c r="F26" s="9"/>
      <c r="G26" s="9"/>
      <c r="H26" s="9"/>
      <c r="I26" s="9"/>
      <c r="J26" s="7"/>
      <c r="K26" s="7"/>
      <c r="L26" s="25" t="s">
        <v>51</v>
      </c>
      <c r="M26" s="22">
        <f t="shared" si="0"/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6" ht="15.75" x14ac:dyDescent="0.25">
      <c r="B27" s="47" t="s">
        <v>2</v>
      </c>
      <c r="C27" s="46" t="s">
        <v>3</v>
      </c>
      <c r="D27" s="46" t="s">
        <v>4</v>
      </c>
      <c r="E27" s="52" t="s">
        <v>50</v>
      </c>
      <c r="F27" s="46" t="s">
        <v>0</v>
      </c>
      <c r="G27" s="46" t="s">
        <v>5</v>
      </c>
      <c r="H27" s="46" t="s">
        <v>6</v>
      </c>
      <c r="I27" s="46" t="s">
        <v>1</v>
      </c>
      <c r="J27" s="7"/>
      <c r="K27" s="7"/>
      <c r="L27" s="25" t="s">
        <v>73</v>
      </c>
      <c r="M27" s="22">
        <f t="shared" si="0"/>
        <v>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36" x14ac:dyDescent="0.25">
      <c r="B28" s="48"/>
      <c r="C28" s="2"/>
      <c r="D28" s="45"/>
      <c r="E28" s="45"/>
      <c r="F28" s="1"/>
      <c r="G28" s="115"/>
      <c r="H28" s="35"/>
      <c r="I28" s="116" t="str">
        <f t="shared" ref="I28:I89" si="2">IF(B28&lt;&gt;"",G28-H28,"")</f>
        <v/>
      </c>
      <c r="J28" s="7"/>
      <c r="K28" s="7"/>
      <c r="L28" s="25" t="s">
        <v>46</v>
      </c>
      <c r="M28" s="22">
        <f t="shared" si="0"/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J28" s="70"/>
    </row>
    <row r="29" spans="1:36" x14ac:dyDescent="0.25">
      <c r="B29" s="48"/>
      <c r="C29" s="2"/>
      <c r="D29" s="45"/>
      <c r="E29" s="45"/>
      <c r="F29" s="1"/>
      <c r="G29" s="115"/>
      <c r="H29" s="35"/>
      <c r="I29" s="116" t="str">
        <f t="shared" si="2"/>
        <v/>
      </c>
      <c r="J29" s="7"/>
      <c r="K29" s="7"/>
      <c r="L29" s="25" t="s">
        <v>57</v>
      </c>
      <c r="M29" s="22">
        <f t="shared" si="0"/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J29" s="71"/>
    </row>
    <row r="30" spans="1:36" x14ac:dyDescent="0.25">
      <c r="B30" s="48"/>
      <c r="C30" s="2"/>
      <c r="D30" s="45"/>
      <c r="E30" s="45"/>
      <c r="F30" s="1"/>
      <c r="G30" s="115"/>
      <c r="H30" s="35"/>
      <c r="I30" s="116" t="str">
        <f t="shared" si="2"/>
        <v/>
      </c>
      <c r="J30" s="7"/>
      <c r="K30" s="7"/>
      <c r="L30" s="25" t="s">
        <v>56</v>
      </c>
      <c r="M30" s="22">
        <f t="shared" si="0"/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J30" s="72"/>
    </row>
    <row r="31" spans="1:36" x14ac:dyDescent="0.25">
      <c r="B31" s="48"/>
      <c r="C31" s="2"/>
      <c r="D31" s="45"/>
      <c r="E31" s="45"/>
      <c r="F31" s="1"/>
      <c r="G31" s="115"/>
      <c r="H31" s="35"/>
      <c r="I31" s="116" t="str">
        <f t="shared" si="2"/>
        <v/>
      </c>
      <c r="J31" s="7"/>
      <c r="K31" s="7"/>
      <c r="L31" s="25" t="s">
        <v>67</v>
      </c>
      <c r="M31" s="22">
        <f t="shared" si="0"/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J31" s="71"/>
    </row>
    <row r="32" spans="1:36" x14ac:dyDescent="0.25">
      <c r="B32" s="48"/>
      <c r="C32" s="2"/>
      <c r="D32" s="45"/>
      <c r="E32" s="45"/>
      <c r="F32" s="1"/>
      <c r="G32" s="115"/>
      <c r="H32" s="35"/>
      <c r="I32" s="116" t="str">
        <f t="shared" si="2"/>
        <v/>
      </c>
      <c r="J32" s="7"/>
      <c r="K32" s="7"/>
      <c r="L32" s="25" t="s">
        <v>54</v>
      </c>
      <c r="M32" s="22">
        <f t="shared" si="0"/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J32" s="72"/>
    </row>
    <row r="33" spans="1:36" x14ac:dyDescent="0.25">
      <c r="B33" s="48"/>
      <c r="C33" s="2"/>
      <c r="D33" s="45"/>
      <c r="E33" s="45"/>
      <c r="F33" s="1"/>
      <c r="G33" s="115"/>
      <c r="H33" s="35"/>
      <c r="I33" s="116" t="str">
        <f t="shared" si="2"/>
        <v/>
      </c>
      <c r="J33" s="7"/>
      <c r="K33" s="7"/>
      <c r="L33" s="25" t="s">
        <v>69</v>
      </c>
      <c r="M33" s="22">
        <f t="shared" si="0"/>
        <v>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J33" s="8"/>
    </row>
    <row r="34" spans="1:36" x14ac:dyDescent="0.25">
      <c r="B34" s="48"/>
      <c r="C34" s="2"/>
      <c r="D34" s="45"/>
      <c r="E34" s="45"/>
      <c r="F34" s="1"/>
      <c r="G34" s="115"/>
      <c r="H34" s="35"/>
      <c r="I34" s="116" t="str">
        <f t="shared" si="2"/>
        <v/>
      </c>
      <c r="J34" s="7"/>
      <c r="K34" s="7"/>
      <c r="L34" s="25" t="s">
        <v>85</v>
      </c>
      <c r="M34" s="22">
        <f t="shared" si="0"/>
        <v>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36" x14ac:dyDescent="0.25">
      <c r="B35" s="48"/>
      <c r="C35" s="2"/>
      <c r="D35" s="45"/>
      <c r="E35" s="45"/>
      <c r="F35" s="1"/>
      <c r="G35" s="42"/>
      <c r="H35" s="38"/>
      <c r="I35" s="116" t="str">
        <f t="shared" si="2"/>
        <v/>
      </c>
      <c r="J35" s="7"/>
      <c r="K35" s="7"/>
      <c r="L35" s="25" t="s">
        <v>88</v>
      </c>
      <c r="M35" s="22">
        <f t="shared" si="0"/>
        <v>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36" x14ac:dyDescent="0.25">
      <c r="B36" s="79"/>
      <c r="C36" s="5"/>
      <c r="D36" s="83"/>
      <c r="E36" s="83"/>
      <c r="F36" s="6"/>
      <c r="G36" s="10"/>
      <c r="H36" s="10"/>
      <c r="I36" s="117" t="str">
        <f t="shared" si="2"/>
        <v/>
      </c>
      <c r="J36" s="7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36" x14ac:dyDescent="0.25">
      <c r="B37" s="81" t="s">
        <v>77</v>
      </c>
      <c r="C37" s="5"/>
      <c r="D37" s="83"/>
      <c r="E37" s="83"/>
      <c r="F37" s="6"/>
      <c r="G37" s="10"/>
      <c r="H37" s="12"/>
      <c r="I37" s="117"/>
      <c r="J37" s="7"/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36" x14ac:dyDescent="0.25">
      <c r="B38" s="9"/>
      <c r="C38" s="9"/>
      <c r="D38" s="9"/>
      <c r="E38" s="9"/>
      <c r="F38" s="9"/>
      <c r="G38" s="80"/>
      <c r="H38" s="80"/>
      <c r="I38" s="80"/>
      <c r="J38" s="7"/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36" ht="15.75" x14ac:dyDescent="0.25">
      <c r="B39" s="47" t="s">
        <v>2</v>
      </c>
      <c r="C39" s="46" t="s">
        <v>3</v>
      </c>
      <c r="D39" s="46" t="s">
        <v>4</v>
      </c>
      <c r="E39" s="52" t="s">
        <v>50</v>
      </c>
      <c r="F39" s="46" t="s">
        <v>0</v>
      </c>
      <c r="G39" s="118" t="s">
        <v>5</v>
      </c>
      <c r="H39" s="118" t="s">
        <v>6</v>
      </c>
      <c r="I39" s="118" t="s">
        <v>1</v>
      </c>
      <c r="J39" s="7"/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36" x14ac:dyDescent="0.25">
      <c r="A40" s="121"/>
      <c r="B40" s="82"/>
      <c r="C40" s="2"/>
      <c r="D40" s="45"/>
      <c r="E40" s="45"/>
      <c r="F40" s="1"/>
      <c r="G40" s="37"/>
      <c r="H40" s="38"/>
      <c r="I40" s="116" t="str">
        <f>IF(B40&lt;&gt;"",G40-H40,"")</f>
        <v/>
      </c>
      <c r="J40" s="7"/>
      <c r="K40" s="7"/>
      <c r="L40" s="9"/>
      <c r="M40" s="9"/>
      <c r="N40" s="9"/>
      <c r="O40" s="9"/>
      <c r="P40" s="9"/>
      <c r="Q40" s="9"/>
      <c r="R40" s="9"/>
      <c r="S40" s="50"/>
      <c r="T40" s="9"/>
      <c r="U40" s="9"/>
      <c r="V40" s="9"/>
      <c r="W40" s="9"/>
      <c r="X40" s="9"/>
      <c r="Y40" s="9"/>
      <c r="Z40" s="9"/>
      <c r="AA40" s="9"/>
    </row>
    <row r="41" spans="1:36" x14ac:dyDescent="0.25">
      <c r="A41" s="121"/>
      <c r="B41" s="82"/>
      <c r="C41" s="2"/>
      <c r="D41" s="45"/>
      <c r="E41" s="45"/>
      <c r="F41" s="1"/>
      <c r="G41" s="115"/>
      <c r="H41" s="35"/>
      <c r="I41" s="116" t="str">
        <f>IF(B41&lt;&gt;"",G41-H41,"")</f>
        <v/>
      </c>
      <c r="J41" s="7"/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36" x14ac:dyDescent="0.25">
      <c r="A42" s="121"/>
      <c r="B42" s="82"/>
      <c r="C42" s="2"/>
      <c r="D42" s="45"/>
      <c r="E42" s="45"/>
      <c r="F42" s="1"/>
      <c r="G42" s="115"/>
      <c r="H42" s="102"/>
      <c r="I42" s="116" t="str">
        <f>IF(B42&lt;&gt;"",G42-H42,"")</f>
        <v/>
      </c>
      <c r="J42" s="7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36" x14ac:dyDescent="0.25">
      <c r="A43" s="121"/>
      <c r="B43" s="82"/>
      <c r="C43" s="2"/>
      <c r="D43" s="26"/>
      <c r="E43" s="26"/>
      <c r="F43" s="26"/>
      <c r="G43" s="39"/>
      <c r="H43" s="38"/>
      <c r="I43" s="116"/>
      <c r="J43" s="7"/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36" x14ac:dyDescent="0.25">
      <c r="A44" s="121"/>
      <c r="B44" s="79"/>
      <c r="C44" s="5"/>
      <c r="D44" s="83"/>
      <c r="E44" s="83"/>
      <c r="F44" s="6"/>
      <c r="G44" s="10"/>
      <c r="H44" s="13"/>
      <c r="I44" s="117" t="str">
        <f t="shared" si="2"/>
        <v/>
      </c>
      <c r="J44" s="7"/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36" x14ac:dyDescent="0.25">
      <c r="A45" s="121"/>
      <c r="B45" s="81" t="s">
        <v>34</v>
      </c>
      <c r="C45" s="5"/>
      <c r="D45" s="83"/>
      <c r="E45" s="83"/>
      <c r="F45" s="6"/>
      <c r="G45" s="11"/>
      <c r="H45" s="12"/>
      <c r="I45" s="117"/>
      <c r="J45" s="7"/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36" x14ac:dyDescent="0.25">
      <c r="A46" s="121"/>
      <c r="B46" s="79"/>
      <c r="C46" s="5"/>
      <c r="D46" s="83"/>
      <c r="E46" s="83"/>
      <c r="F46" s="6"/>
      <c r="G46" s="119"/>
      <c r="H46" s="12"/>
      <c r="I46" s="117" t="str">
        <f t="shared" si="2"/>
        <v/>
      </c>
      <c r="J46" s="7"/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36" ht="15.75" x14ac:dyDescent="0.25">
      <c r="A47" s="121"/>
      <c r="B47" s="122" t="s">
        <v>2</v>
      </c>
      <c r="C47" s="46" t="s">
        <v>3</v>
      </c>
      <c r="D47" s="46" t="s">
        <v>4</v>
      </c>
      <c r="E47" s="52" t="s">
        <v>50</v>
      </c>
      <c r="F47" s="46" t="s">
        <v>0</v>
      </c>
      <c r="G47" s="118" t="s">
        <v>5</v>
      </c>
      <c r="H47" s="118" t="s">
        <v>6</v>
      </c>
      <c r="I47" s="118" t="s">
        <v>1</v>
      </c>
      <c r="J47" s="7"/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36" x14ac:dyDescent="0.25">
      <c r="A48" s="121"/>
      <c r="B48" s="82"/>
      <c r="C48" s="2"/>
      <c r="D48" s="45"/>
      <c r="E48" s="45"/>
      <c r="F48" s="1"/>
      <c r="G48" s="37"/>
      <c r="H48" s="38"/>
      <c r="I48" s="116" t="str">
        <f t="shared" ref="I48:I52" si="3">IF(B48&lt;&gt;"",G48-H48,"")</f>
        <v/>
      </c>
      <c r="J48" s="7"/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121"/>
      <c r="B49" s="103"/>
      <c r="C49" s="26"/>
      <c r="D49" s="26"/>
      <c r="E49" s="26"/>
      <c r="F49" s="26"/>
      <c r="G49" s="39"/>
      <c r="H49" s="38"/>
      <c r="I49" s="116" t="str">
        <f t="shared" si="3"/>
        <v/>
      </c>
      <c r="J49" s="7"/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25">
      <c r="A50" s="121"/>
      <c r="B50" s="82"/>
      <c r="C50" s="2"/>
      <c r="D50" s="45"/>
      <c r="E50" s="45"/>
      <c r="F50" s="1"/>
      <c r="G50" s="115"/>
      <c r="H50" s="35"/>
      <c r="I50" s="116" t="str">
        <f t="shared" si="3"/>
        <v/>
      </c>
      <c r="J50" s="7"/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25">
      <c r="A51" s="121"/>
      <c r="B51" s="82"/>
      <c r="C51" s="2"/>
      <c r="D51" s="45"/>
      <c r="E51" s="45"/>
      <c r="F51" s="1"/>
      <c r="G51" s="115"/>
      <c r="H51" s="35"/>
      <c r="I51" s="116" t="str">
        <f t="shared" si="3"/>
        <v/>
      </c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25">
      <c r="A52" s="121"/>
      <c r="B52" s="82"/>
      <c r="C52" s="2"/>
      <c r="D52" s="45"/>
      <c r="E52" s="45"/>
      <c r="F52" s="1"/>
      <c r="G52" s="115"/>
      <c r="H52" s="35"/>
      <c r="I52" s="116" t="str">
        <f t="shared" si="3"/>
        <v/>
      </c>
      <c r="J52" s="7"/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25">
      <c r="A53" s="121"/>
      <c r="B53" s="79"/>
      <c r="C53" s="5"/>
      <c r="D53" s="83"/>
      <c r="E53" s="83"/>
      <c r="F53" s="6"/>
      <c r="G53" s="10"/>
      <c r="H53" s="13"/>
      <c r="I53" s="117" t="str">
        <f t="shared" si="2"/>
        <v/>
      </c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121"/>
      <c r="B54" s="81" t="s">
        <v>78</v>
      </c>
      <c r="C54" s="5"/>
      <c r="D54" s="83"/>
      <c r="E54" s="108"/>
      <c r="F54" s="6"/>
      <c r="G54" s="120"/>
      <c r="H54" s="12"/>
      <c r="I54" s="117"/>
      <c r="J54" s="7"/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121"/>
      <c r="B55" s="79"/>
      <c r="C55" s="5"/>
      <c r="D55" s="83"/>
      <c r="E55" s="83"/>
      <c r="F55" s="6"/>
      <c r="G55" s="120"/>
      <c r="H55" s="12"/>
      <c r="I55" s="117" t="str">
        <f t="shared" si="2"/>
        <v/>
      </c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x14ac:dyDescent="0.25">
      <c r="A56" s="121"/>
      <c r="B56" s="122" t="s">
        <v>2</v>
      </c>
      <c r="C56" s="46" t="s">
        <v>3</v>
      </c>
      <c r="D56" s="46" t="s">
        <v>4</v>
      </c>
      <c r="E56" s="52" t="s">
        <v>50</v>
      </c>
      <c r="F56" s="46" t="s">
        <v>0</v>
      </c>
      <c r="G56" s="118" t="s">
        <v>5</v>
      </c>
      <c r="H56" s="118" t="s">
        <v>6</v>
      </c>
      <c r="I56" s="118" t="s">
        <v>1</v>
      </c>
      <c r="J56" s="7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25">
      <c r="A57" s="121"/>
      <c r="B57" s="104"/>
      <c r="C57" s="105"/>
      <c r="D57" s="106"/>
      <c r="E57" s="106"/>
      <c r="F57" s="51"/>
      <c r="G57" s="37"/>
      <c r="H57" s="107"/>
      <c r="I57" s="116" t="str">
        <f t="shared" ref="I57:I61" si="4">IF(B57&lt;&gt;"",G57-H57,"")</f>
        <v/>
      </c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25">
      <c r="A58" s="121"/>
      <c r="B58" s="82"/>
      <c r="C58" s="2"/>
      <c r="D58" s="45"/>
      <c r="E58" s="45"/>
      <c r="F58" s="1"/>
      <c r="G58" s="37"/>
      <c r="H58" s="38"/>
      <c r="I58" s="116" t="str">
        <f t="shared" si="4"/>
        <v/>
      </c>
      <c r="J58" s="7"/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25">
      <c r="A59" s="121"/>
      <c r="B59" s="82"/>
      <c r="C59" s="2"/>
      <c r="D59" s="45"/>
      <c r="E59" s="45"/>
      <c r="F59" s="1"/>
      <c r="G59" s="37"/>
      <c r="H59" s="38"/>
      <c r="I59" s="116" t="str">
        <f t="shared" si="4"/>
        <v/>
      </c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25">
      <c r="A60" s="121"/>
      <c r="B60" s="82"/>
      <c r="C60" s="2"/>
      <c r="D60" s="45"/>
      <c r="E60" s="45"/>
      <c r="F60" s="1"/>
      <c r="G60" s="37"/>
      <c r="H60" s="38"/>
      <c r="I60" s="116" t="str">
        <f t="shared" si="4"/>
        <v/>
      </c>
      <c r="J60" s="7"/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25">
      <c r="A61" s="121"/>
      <c r="B61" s="82"/>
      <c r="C61" s="2"/>
      <c r="D61" s="45"/>
      <c r="E61" s="45"/>
      <c r="F61" s="1"/>
      <c r="G61" s="37"/>
      <c r="H61" s="38"/>
      <c r="I61" s="116" t="str">
        <f t="shared" si="4"/>
        <v/>
      </c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25">
      <c r="A62" s="121"/>
      <c r="B62" s="79"/>
      <c r="C62" s="5"/>
      <c r="D62" s="83"/>
      <c r="E62" s="83"/>
      <c r="F62" s="6"/>
      <c r="G62" s="11"/>
      <c r="H62" s="12"/>
      <c r="I62" s="117" t="str">
        <f t="shared" si="2"/>
        <v/>
      </c>
      <c r="J62" s="7"/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25">
      <c r="A63" s="121"/>
      <c r="B63" s="81" t="s">
        <v>80</v>
      </c>
      <c r="C63" s="5"/>
      <c r="D63" s="83"/>
      <c r="E63" s="83"/>
      <c r="F63" s="6"/>
      <c r="G63" s="120"/>
      <c r="H63" s="12"/>
      <c r="I63" s="117"/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25">
      <c r="A64" s="121"/>
      <c r="B64" s="79"/>
      <c r="C64" s="5"/>
      <c r="D64" s="83"/>
      <c r="E64" s="83"/>
      <c r="F64" s="6"/>
      <c r="G64" s="120"/>
      <c r="H64" s="12"/>
      <c r="I64" s="117" t="str">
        <f t="shared" ref="I64" si="5">IF(B64&lt;&gt;"",G64-H64,"")</f>
        <v/>
      </c>
      <c r="J64" s="7"/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x14ac:dyDescent="0.25">
      <c r="A65" s="121"/>
      <c r="B65" s="122" t="s">
        <v>2</v>
      </c>
      <c r="C65" s="46" t="s">
        <v>3</v>
      </c>
      <c r="D65" s="46" t="s">
        <v>4</v>
      </c>
      <c r="E65" s="52" t="s">
        <v>50</v>
      </c>
      <c r="F65" s="46" t="s">
        <v>0</v>
      </c>
      <c r="G65" s="118" t="s">
        <v>5</v>
      </c>
      <c r="H65" s="118" t="s">
        <v>6</v>
      </c>
      <c r="I65" s="118" t="s">
        <v>1</v>
      </c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25">
      <c r="A66" s="121"/>
      <c r="B66" s="82"/>
      <c r="C66" s="2"/>
      <c r="D66" s="45"/>
      <c r="E66" s="45"/>
      <c r="F66" s="1"/>
      <c r="G66" s="37"/>
      <c r="H66" s="38"/>
      <c r="I66" s="116" t="str">
        <f>IF(B66&lt;&gt;"",G66-H66,"")</f>
        <v/>
      </c>
      <c r="J66" s="7"/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25">
      <c r="A67" s="121"/>
      <c r="B67" s="82"/>
      <c r="C67" s="2"/>
      <c r="D67" s="45"/>
      <c r="E67" s="45"/>
      <c r="F67" s="1"/>
      <c r="G67" s="115"/>
      <c r="H67" s="35"/>
      <c r="I67" s="116" t="str">
        <f>IF(B67&lt;&gt;"",G67-H67,"")</f>
        <v/>
      </c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25">
      <c r="A68" s="121"/>
      <c r="B68" s="82"/>
      <c r="C68" s="2"/>
      <c r="D68" s="45"/>
      <c r="E68" s="45"/>
      <c r="F68" s="1"/>
      <c r="G68" s="115"/>
      <c r="H68" s="35"/>
      <c r="I68" s="116" t="str">
        <f>IF(B68&lt;&gt;"",G68-H68,"")</f>
        <v/>
      </c>
      <c r="J68" s="7"/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25">
      <c r="A69" s="121"/>
      <c r="B69" s="82"/>
      <c r="C69" s="2"/>
      <c r="D69" s="45"/>
      <c r="E69" s="45"/>
      <c r="F69" s="1"/>
      <c r="G69" s="115"/>
      <c r="H69" s="35"/>
      <c r="I69" s="116" t="str">
        <f>IF(B69&lt;&gt;"",G69-H69,"")</f>
        <v/>
      </c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25">
      <c r="A70" s="121"/>
      <c r="B70" s="82"/>
      <c r="C70" s="2"/>
      <c r="D70" s="45"/>
      <c r="E70" s="45"/>
      <c r="F70" s="1"/>
      <c r="G70" s="115"/>
      <c r="H70" s="35"/>
      <c r="I70" s="116" t="str">
        <f>IF(B70&lt;&gt;"",G70-H70,"")</f>
        <v/>
      </c>
      <c r="J70" s="7"/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25">
      <c r="A71" s="121"/>
      <c r="B71" s="79"/>
      <c r="C71" s="5"/>
      <c r="D71" s="83"/>
      <c r="E71" s="83"/>
      <c r="F71" s="6"/>
      <c r="G71" s="11"/>
      <c r="H71" s="12"/>
      <c r="I71" s="117" t="str">
        <f t="shared" ref="I71" si="6">IF(B71&lt;&gt;"",G71-H71,"")</f>
        <v/>
      </c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25">
      <c r="A72" s="121"/>
      <c r="B72" s="81" t="s">
        <v>81</v>
      </c>
      <c r="C72" s="5"/>
      <c r="D72" s="83"/>
      <c r="E72" s="83"/>
      <c r="F72" s="6"/>
      <c r="G72" s="120"/>
      <c r="H72" s="12"/>
      <c r="I72" s="117"/>
      <c r="J72" s="7"/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25">
      <c r="A73" s="121"/>
      <c r="B73" s="79"/>
      <c r="C73" s="5"/>
      <c r="D73" s="83"/>
      <c r="E73" s="83"/>
      <c r="F73" s="6"/>
      <c r="G73" s="120"/>
      <c r="H73" s="12"/>
      <c r="I73" s="117" t="str">
        <f t="shared" ref="I73" si="7">IF(B73&lt;&gt;"",G73-H73,"")</f>
        <v/>
      </c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x14ac:dyDescent="0.25">
      <c r="A74" s="121"/>
      <c r="B74" s="122" t="s">
        <v>2</v>
      </c>
      <c r="C74" s="46" t="s">
        <v>3</v>
      </c>
      <c r="D74" s="46" t="s">
        <v>4</v>
      </c>
      <c r="E74" s="52" t="s">
        <v>50</v>
      </c>
      <c r="F74" s="46" t="s">
        <v>0</v>
      </c>
      <c r="G74" s="118" t="s">
        <v>5</v>
      </c>
      <c r="H74" s="118" t="s">
        <v>6</v>
      </c>
      <c r="I74" s="118" t="s">
        <v>1</v>
      </c>
      <c r="J74" s="7"/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121"/>
      <c r="B75" s="82"/>
      <c r="C75" s="2"/>
      <c r="D75" s="45"/>
      <c r="E75" s="45"/>
      <c r="F75" s="1"/>
      <c r="G75" s="37"/>
      <c r="H75" s="38"/>
      <c r="I75" s="116" t="str">
        <f>IF(B75&lt;&gt;"",G75-H75,"")</f>
        <v/>
      </c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25">
      <c r="A76" s="121"/>
      <c r="B76" s="82"/>
      <c r="C76" s="2"/>
      <c r="D76" s="45"/>
      <c r="E76" s="45"/>
      <c r="F76" s="1"/>
      <c r="G76" s="115"/>
      <c r="H76" s="35"/>
      <c r="I76" s="116" t="str">
        <f>IF(B76&lt;&gt;"",G76-H76,"")</f>
        <v/>
      </c>
      <c r="J76" s="7"/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25">
      <c r="A77" s="121"/>
      <c r="B77" s="82"/>
      <c r="C77" s="2"/>
      <c r="D77" s="45"/>
      <c r="E77" s="45"/>
      <c r="F77" s="1"/>
      <c r="G77" s="115"/>
      <c r="H77" s="35"/>
      <c r="I77" s="116" t="str">
        <f>IF(B77&lt;&gt;"",G77-H77,"")</f>
        <v/>
      </c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25">
      <c r="A78" s="121"/>
      <c r="B78" s="82"/>
      <c r="C78" s="2"/>
      <c r="D78" s="45"/>
      <c r="E78" s="45"/>
      <c r="F78" s="1"/>
      <c r="G78" s="115"/>
      <c r="H78" s="35"/>
      <c r="I78" s="116" t="str">
        <f>IF(B78&lt;&gt;"",G78-H78,"")</f>
        <v/>
      </c>
      <c r="J78" s="7"/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25">
      <c r="A79" s="121"/>
      <c r="B79" s="82"/>
      <c r="C79" s="2"/>
      <c r="D79" s="45"/>
      <c r="E79" s="45"/>
      <c r="F79" s="1"/>
      <c r="G79" s="115"/>
      <c r="H79" s="35"/>
      <c r="I79" s="116" t="str">
        <f>IF(B79&lt;&gt;"",G79-H79,"")</f>
        <v/>
      </c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25">
      <c r="A80" s="121"/>
      <c r="B80" s="79"/>
      <c r="C80" s="5"/>
      <c r="D80" s="83"/>
      <c r="E80" s="83"/>
      <c r="F80" s="6"/>
      <c r="G80" s="11"/>
      <c r="H80" s="12"/>
      <c r="I80" s="117" t="str">
        <f t="shared" si="2"/>
        <v/>
      </c>
      <c r="J80" s="7"/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25">
      <c r="A81" s="121"/>
      <c r="B81" s="81" t="s">
        <v>87</v>
      </c>
      <c r="C81" s="5"/>
      <c r="D81" s="83"/>
      <c r="E81" s="83"/>
      <c r="F81" s="6"/>
      <c r="G81" s="120"/>
      <c r="H81" s="12"/>
      <c r="I81" s="117"/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25">
      <c r="A82" s="121"/>
      <c r="B82" s="79"/>
      <c r="C82" s="5"/>
      <c r="D82" s="83"/>
      <c r="E82" s="83"/>
      <c r="F82" s="6"/>
      <c r="G82" s="120"/>
      <c r="H82" s="12"/>
      <c r="I82" s="117" t="str">
        <f t="shared" ref="I82" si="8">IF(B82&lt;&gt;"",G82-H82,"")</f>
        <v/>
      </c>
      <c r="J82" s="7"/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x14ac:dyDescent="0.25">
      <c r="A83" s="121"/>
      <c r="B83" s="122" t="s">
        <v>2</v>
      </c>
      <c r="C83" s="46" t="s">
        <v>3</v>
      </c>
      <c r="D83" s="46" t="s">
        <v>4</v>
      </c>
      <c r="E83" s="52" t="s">
        <v>50</v>
      </c>
      <c r="F83" s="46" t="s">
        <v>0</v>
      </c>
      <c r="G83" s="118" t="s">
        <v>5</v>
      </c>
      <c r="H83" s="118" t="s">
        <v>6</v>
      </c>
      <c r="I83" s="118" t="s">
        <v>1</v>
      </c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25">
      <c r="A84" s="121"/>
      <c r="B84" s="82"/>
      <c r="C84" s="2"/>
      <c r="D84" s="45"/>
      <c r="E84" s="45"/>
      <c r="F84" s="1"/>
      <c r="G84" s="37"/>
      <c r="H84" s="38"/>
      <c r="I84" s="116" t="str">
        <f t="shared" ref="I84:I88" si="9">IF(B84&lt;&gt;"",G84-H84,"")</f>
        <v/>
      </c>
      <c r="J84" s="7"/>
      <c r="K84" s="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25">
      <c r="A85" s="121"/>
      <c r="B85" s="82"/>
      <c r="C85" s="2"/>
      <c r="D85" s="45"/>
      <c r="E85" s="45"/>
      <c r="F85" s="1"/>
      <c r="G85" s="115"/>
      <c r="H85" s="35"/>
      <c r="I85" s="116" t="str">
        <f t="shared" si="9"/>
        <v/>
      </c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25">
      <c r="A86" s="121"/>
      <c r="B86" s="82"/>
      <c r="C86" s="2"/>
      <c r="D86" s="45"/>
      <c r="E86" s="45"/>
      <c r="F86" s="1"/>
      <c r="G86" s="115"/>
      <c r="H86" s="35"/>
      <c r="I86" s="116" t="str">
        <f t="shared" si="9"/>
        <v/>
      </c>
      <c r="J86" s="7"/>
      <c r="K86" s="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25">
      <c r="A87" s="121"/>
      <c r="B87" s="82"/>
      <c r="C87" s="2"/>
      <c r="D87" s="45"/>
      <c r="E87" s="45"/>
      <c r="F87" s="1"/>
      <c r="G87" s="115"/>
      <c r="H87" s="35"/>
      <c r="I87" s="116" t="str">
        <f t="shared" si="9"/>
        <v/>
      </c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25">
      <c r="A88" s="121"/>
      <c r="B88" s="82"/>
      <c r="C88" s="2"/>
      <c r="D88" s="45"/>
      <c r="E88" s="45"/>
      <c r="F88" s="1"/>
      <c r="G88" s="115"/>
      <c r="H88" s="35"/>
      <c r="I88" s="116" t="str">
        <f t="shared" si="9"/>
        <v/>
      </c>
      <c r="J88" s="7"/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5">
      <c r="A89" s="121"/>
      <c r="B89" s="79"/>
      <c r="C89" s="5"/>
      <c r="D89" s="83"/>
      <c r="E89" s="83"/>
      <c r="F89" s="6"/>
      <c r="G89" s="10"/>
      <c r="H89" s="13"/>
      <c r="I89" s="117" t="str">
        <f t="shared" si="2"/>
        <v/>
      </c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5">
      <c r="A90" s="121"/>
      <c r="B90" s="81" t="s">
        <v>73</v>
      </c>
      <c r="C90" s="5"/>
      <c r="D90" s="83"/>
      <c r="E90" s="83"/>
      <c r="F90" s="6"/>
      <c r="G90" s="120"/>
      <c r="H90" s="12"/>
      <c r="I90" s="117"/>
      <c r="J90" s="7"/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5">
      <c r="A91" s="121"/>
      <c r="B91" s="79"/>
      <c r="C91" s="5"/>
      <c r="D91" s="83"/>
      <c r="E91" s="83"/>
      <c r="F91" s="6"/>
      <c r="G91" s="120"/>
      <c r="H91" s="12"/>
      <c r="I91" s="117" t="str">
        <f t="shared" ref="I91" si="10">IF(B91&lt;&gt;"",G91-H91,"")</f>
        <v/>
      </c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x14ac:dyDescent="0.25">
      <c r="A92" s="121"/>
      <c r="B92" s="122" t="s">
        <v>2</v>
      </c>
      <c r="C92" s="46" t="s">
        <v>3</v>
      </c>
      <c r="D92" s="46" t="s">
        <v>4</v>
      </c>
      <c r="E92" s="52" t="s">
        <v>50</v>
      </c>
      <c r="F92" s="46" t="s">
        <v>0</v>
      </c>
      <c r="G92" s="118" t="s">
        <v>5</v>
      </c>
      <c r="H92" s="118" t="s">
        <v>6</v>
      </c>
      <c r="I92" s="118" t="s">
        <v>1</v>
      </c>
      <c r="J92" s="7"/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5">
      <c r="A93" s="121"/>
      <c r="B93" s="82"/>
      <c r="C93" s="2"/>
      <c r="D93" s="45"/>
      <c r="E93" s="45"/>
      <c r="F93" s="1"/>
      <c r="G93" s="37"/>
      <c r="H93" s="38"/>
      <c r="I93" s="116" t="str">
        <f>IF(B93&lt;&gt;"",G93-H93,"")</f>
        <v/>
      </c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5">
      <c r="A94" s="121"/>
      <c r="B94" s="82"/>
      <c r="C94" s="2"/>
      <c r="D94" s="45"/>
      <c r="E94" s="45"/>
      <c r="F94" s="1"/>
      <c r="G94" s="115"/>
      <c r="H94" s="35"/>
      <c r="I94" s="116" t="str">
        <f t="shared" ref="I94:I96" si="11">IF(B94&lt;&gt;"",G94-H94,"")</f>
        <v/>
      </c>
      <c r="J94" s="7"/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25">
      <c r="A95" s="121"/>
      <c r="B95" s="82"/>
      <c r="C95" s="2"/>
      <c r="D95" s="45"/>
      <c r="E95" s="45"/>
      <c r="F95" s="1"/>
      <c r="G95" s="115"/>
      <c r="H95" s="35"/>
      <c r="I95" s="116" t="str">
        <f t="shared" si="11"/>
        <v/>
      </c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5">
      <c r="A96" s="121"/>
      <c r="B96" s="82"/>
      <c r="C96" s="2"/>
      <c r="D96" s="45"/>
      <c r="E96" s="45"/>
      <c r="F96" s="1"/>
      <c r="G96" s="115"/>
      <c r="H96" s="35"/>
      <c r="I96" s="116" t="str">
        <f t="shared" si="11"/>
        <v/>
      </c>
      <c r="J96" s="7"/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5">
      <c r="A97" s="121"/>
      <c r="B97" s="82"/>
      <c r="C97" s="2"/>
      <c r="D97" s="45"/>
      <c r="E97" s="45"/>
      <c r="F97" s="1"/>
      <c r="G97" s="115"/>
      <c r="H97" s="35"/>
      <c r="I97" s="116"/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5">
      <c r="A98" s="121"/>
      <c r="B98" s="79"/>
      <c r="C98" s="5"/>
      <c r="D98" s="83"/>
      <c r="E98" s="83"/>
      <c r="F98" s="6"/>
      <c r="G98" s="10"/>
      <c r="H98" s="13"/>
      <c r="I98" s="117" t="str">
        <f t="shared" ref="I98" si="12">IF(B98&lt;&gt;"",G98-H98,"")</f>
        <v/>
      </c>
      <c r="J98" s="7"/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25">
      <c r="A99" s="121"/>
      <c r="B99" s="81" t="s">
        <v>18</v>
      </c>
      <c r="C99" s="5"/>
      <c r="D99" s="83"/>
      <c r="E99" s="83"/>
      <c r="F99" s="6"/>
      <c r="G99" s="120"/>
      <c r="H99" s="12"/>
      <c r="I99" s="117"/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25">
      <c r="A100" s="121"/>
      <c r="B100" s="79"/>
      <c r="C100" s="5"/>
      <c r="D100" s="83"/>
      <c r="E100" s="83"/>
      <c r="F100" s="6"/>
      <c r="G100" s="120"/>
      <c r="H100" s="12"/>
      <c r="I100" s="117" t="str">
        <f t="shared" ref="I100" si="13">IF(B100&lt;&gt;"",G100-H100,"")</f>
        <v/>
      </c>
      <c r="J100" s="7"/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x14ac:dyDescent="0.25">
      <c r="A101" s="121"/>
      <c r="B101" s="122" t="s">
        <v>2</v>
      </c>
      <c r="C101" s="46" t="s">
        <v>3</v>
      </c>
      <c r="D101" s="46" t="s">
        <v>4</v>
      </c>
      <c r="E101" s="52" t="s">
        <v>50</v>
      </c>
      <c r="F101" s="46" t="s">
        <v>0</v>
      </c>
      <c r="G101" s="118" t="s">
        <v>5</v>
      </c>
      <c r="H101" s="118" t="s">
        <v>6</v>
      </c>
      <c r="I101" s="118" t="s">
        <v>1</v>
      </c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25">
      <c r="A102" s="121"/>
      <c r="B102" s="82"/>
      <c r="C102" s="2"/>
      <c r="D102" s="45"/>
      <c r="E102" s="45"/>
      <c r="F102" s="1"/>
      <c r="G102" s="37"/>
      <c r="H102" s="38"/>
      <c r="I102" s="116" t="str">
        <f>IF(B102&lt;&gt;"",G102-H102,"")</f>
        <v/>
      </c>
      <c r="J102" s="7"/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25">
      <c r="A103" s="121"/>
      <c r="B103" s="82"/>
      <c r="C103" s="2"/>
      <c r="D103" s="45"/>
      <c r="E103" s="45"/>
      <c r="F103" s="1"/>
      <c r="G103" s="115"/>
      <c r="H103" s="35"/>
      <c r="I103" s="116" t="str">
        <f t="shared" ref="I103:I146" si="14">IF(B103&lt;&gt;"",G103-H103,"")</f>
        <v/>
      </c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25">
      <c r="A104" s="121"/>
      <c r="B104" s="82"/>
      <c r="C104" s="2"/>
      <c r="D104" s="45"/>
      <c r="E104" s="45"/>
      <c r="F104" s="1"/>
      <c r="G104" s="115"/>
      <c r="H104" s="35"/>
      <c r="I104" s="116" t="str">
        <f t="shared" si="14"/>
        <v/>
      </c>
      <c r="J104" s="7"/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25">
      <c r="A105" s="121"/>
      <c r="B105" s="82"/>
      <c r="C105" s="2"/>
      <c r="D105" s="26"/>
      <c r="E105" s="26"/>
      <c r="F105" s="26"/>
      <c r="G105" s="115"/>
      <c r="H105" s="35"/>
      <c r="I105" s="116" t="str">
        <f t="shared" si="14"/>
        <v/>
      </c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25">
      <c r="A106" s="121"/>
      <c r="B106" s="82"/>
      <c r="C106" s="2"/>
      <c r="D106" s="45"/>
      <c r="E106" s="45"/>
      <c r="F106" s="1"/>
      <c r="G106" s="115"/>
      <c r="H106" s="35"/>
      <c r="I106" s="116" t="str">
        <f>IF(B106&lt;&gt;"",G106-H106,"")</f>
        <v/>
      </c>
      <c r="J106" s="7"/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25">
      <c r="A107" s="121"/>
      <c r="B107" s="79"/>
      <c r="C107" s="5"/>
      <c r="D107" s="83"/>
      <c r="E107" s="83"/>
      <c r="F107" s="6"/>
      <c r="G107" s="10"/>
      <c r="H107" s="13"/>
      <c r="I107" s="117" t="str">
        <f t="shared" si="14"/>
        <v/>
      </c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25">
      <c r="A108" s="121"/>
      <c r="B108" s="81" t="s">
        <v>55</v>
      </c>
      <c r="D108" s="83"/>
      <c r="E108" s="83"/>
      <c r="F108" s="6"/>
      <c r="G108" s="120"/>
      <c r="H108" s="12"/>
      <c r="I108" s="117"/>
      <c r="J108" s="7"/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25">
      <c r="A109" s="121"/>
      <c r="B109" s="79"/>
      <c r="C109" s="5"/>
      <c r="D109" s="83"/>
      <c r="E109" s="83"/>
      <c r="F109" s="6"/>
      <c r="G109" s="120"/>
      <c r="H109" s="12"/>
      <c r="I109" s="117" t="str">
        <f t="shared" ref="I109" si="15">IF(B109&lt;&gt;"",G109-H109,"")</f>
        <v/>
      </c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x14ac:dyDescent="0.25">
      <c r="A110" s="121"/>
      <c r="B110" s="122" t="s">
        <v>2</v>
      </c>
      <c r="C110" s="46" t="s">
        <v>3</v>
      </c>
      <c r="D110" s="46" t="s">
        <v>4</v>
      </c>
      <c r="E110" s="52" t="s">
        <v>50</v>
      </c>
      <c r="F110" s="46" t="s">
        <v>0</v>
      </c>
      <c r="G110" s="118" t="s">
        <v>5</v>
      </c>
      <c r="H110" s="118" t="s">
        <v>6</v>
      </c>
      <c r="I110" s="118" t="s">
        <v>1</v>
      </c>
      <c r="J110" s="7"/>
      <c r="K110" s="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25">
      <c r="A111" s="121"/>
      <c r="B111" s="103"/>
      <c r="C111" s="2"/>
      <c r="D111" s="26"/>
      <c r="E111" s="26"/>
      <c r="F111" s="1"/>
      <c r="G111" s="39"/>
      <c r="H111" s="38"/>
      <c r="I111" s="116" t="str">
        <f t="shared" ref="I111:I115" si="16">IF(B111&lt;&gt;"",G111-H111,"")</f>
        <v/>
      </c>
      <c r="J111" s="7"/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25">
      <c r="A112" s="121"/>
      <c r="B112" s="103"/>
      <c r="C112" s="2"/>
      <c r="D112" s="26"/>
      <c r="E112" s="26"/>
      <c r="F112" s="1"/>
      <c r="G112" s="39"/>
      <c r="H112" s="39"/>
      <c r="I112" s="116" t="str">
        <f t="shared" si="16"/>
        <v/>
      </c>
      <c r="J112" s="7"/>
      <c r="K112" s="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25">
      <c r="A113" s="121"/>
      <c r="B113" s="103"/>
      <c r="C113" s="2"/>
      <c r="D113" s="26"/>
      <c r="E113" s="26"/>
      <c r="F113" s="1"/>
      <c r="G113" s="39"/>
      <c r="H113" s="39"/>
      <c r="I113" s="116" t="str">
        <f t="shared" si="16"/>
        <v/>
      </c>
      <c r="J113" s="7"/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25">
      <c r="A114" s="121"/>
      <c r="B114" s="103"/>
      <c r="C114" s="2"/>
      <c r="D114" s="26"/>
      <c r="E114" s="26"/>
      <c r="F114" s="1"/>
      <c r="G114" s="39"/>
      <c r="H114" s="39"/>
      <c r="I114" s="116" t="str">
        <f t="shared" si="16"/>
        <v/>
      </c>
      <c r="J114" s="7"/>
      <c r="K114" s="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25">
      <c r="A115" s="121"/>
      <c r="B115" s="103"/>
      <c r="C115" s="2"/>
      <c r="D115" s="26"/>
      <c r="E115" s="26"/>
      <c r="F115" s="1"/>
      <c r="G115" s="39"/>
      <c r="H115" s="39"/>
      <c r="I115" s="116" t="str">
        <f t="shared" si="16"/>
        <v/>
      </c>
      <c r="J115" s="7"/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25">
      <c r="A116" s="121"/>
      <c r="B116" s="79"/>
      <c r="C116" s="5"/>
      <c r="D116" s="83"/>
      <c r="E116" s="83"/>
      <c r="F116" s="6"/>
      <c r="G116" s="10"/>
      <c r="H116" s="13"/>
      <c r="I116" s="117" t="str">
        <f t="shared" si="14"/>
        <v/>
      </c>
      <c r="J116" s="43"/>
      <c r="K116" s="4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25">
      <c r="A117" s="121"/>
      <c r="B117" s="81" t="s">
        <v>35</v>
      </c>
      <c r="C117" s="5"/>
      <c r="D117" s="83"/>
      <c r="E117" s="83"/>
      <c r="F117" s="6"/>
      <c r="G117" s="120"/>
      <c r="H117" s="12"/>
      <c r="I117" s="117"/>
      <c r="J117" s="43"/>
      <c r="K117" s="4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25">
      <c r="A118" s="121"/>
      <c r="B118" s="79"/>
      <c r="C118" s="5"/>
      <c r="D118" s="83"/>
      <c r="E118" s="83"/>
      <c r="F118" s="6"/>
      <c r="G118" s="120"/>
      <c r="H118" s="12"/>
      <c r="I118" s="117" t="str">
        <f t="shared" ref="I118" si="17">IF(B118&lt;&gt;"",G118-H118,"")</f>
        <v/>
      </c>
      <c r="J118" s="43"/>
      <c r="K118" s="4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x14ac:dyDescent="0.25">
      <c r="A119" s="121"/>
      <c r="B119" s="122" t="s">
        <v>2</v>
      </c>
      <c r="C119" s="46" t="s">
        <v>3</v>
      </c>
      <c r="D119" s="46" t="s">
        <v>4</v>
      </c>
      <c r="E119" s="52" t="s">
        <v>50</v>
      </c>
      <c r="F119" s="46" t="s">
        <v>0</v>
      </c>
      <c r="G119" s="118" t="s">
        <v>5</v>
      </c>
      <c r="H119" s="118" t="s">
        <v>6</v>
      </c>
      <c r="I119" s="118" t="s">
        <v>1</v>
      </c>
      <c r="J119" s="43"/>
      <c r="K119" s="4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25">
      <c r="A120" s="121"/>
      <c r="B120" s="82"/>
      <c r="C120" s="2"/>
      <c r="D120" s="45"/>
      <c r="E120" s="45"/>
      <c r="F120" s="1"/>
      <c r="G120" s="37"/>
      <c r="H120" s="38"/>
      <c r="I120" s="116" t="str">
        <f>IF(B120&lt;&gt;"",G120-H120,"")</f>
        <v/>
      </c>
      <c r="J120" s="43"/>
      <c r="K120" s="4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25">
      <c r="A121" s="121"/>
      <c r="B121" s="82"/>
      <c r="C121" s="2"/>
      <c r="D121" s="45"/>
      <c r="E121" s="45"/>
      <c r="F121" s="1"/>
      <c r="G121" s="115"/>
      <c r="H121" s="35"/>
      <c r="I121" s="116" t="str">
        <f t="shared" ref="I121:I123" si="18">IF(B121&lt;&gt;"",G121-H121,"")</f>
        <v/>
      </c>
      <c r="J121" s="43"/>
      <c r="K121" s="4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25">
      <c r="A122" s="121"/>
      <c r="B122" s="82"/>
      <c r="C122" s="2"/>
      <c r="D122" s="45"/>
      <c r="E122" s="45"/>
      <c r="F122" s="1"/>
      <c r="G122" s="115"/>
      <c r="H122" s="35"/>
      <c r="I122" s="116" t="str">
        <f t="shared" si="18"/>
        <v/>
      </c>
      <c r="J122" s="43"/>
      <c r="K122" s="4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25">
      <c r="A123" s="121"/>
      <c r="B123" s="82"/>
      <c r="C123" s="2"/>
      <c r="D123" s="45"/>
      <c r="E123" s="45"/>
      <c r="F123" s="1"/>
      <c r="G123" s="115"/>
      <c r="H123" s="35"/>
      <c r="I123" s="116" t="str">
        <f t="shared" si="18"/>
        <v/>
      </c>
      <c r="J123" s="43"/>
      <c r="K123" s="4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25">
      <c r="A124" s="121"/>
      <c r="B124" s="82"/>
      <c r="C124" s="2"/>
      <c r="D124" s="45"/>
      <c r="E124" s="45"/>
      <c r="F124" s="1"/>
      <c r="G124" s="115"/>
      <c r="H124" s="35"/>
      <c r="I124" s="116" t="str">
        <f>IF(B124&lt;&gt;"",G124-H124,"")</f>
        <v/>
      </c>
      <c r="J124" s="43"/>
      <c r="K124" s="4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25">
      <c r="A125" s="121"/>
      <c r="B125" s="79"/>
      <c r="C125" s="5"/>
      <c r="D125" s="83"/>
      <c r="E125" s="83"/>
      <c r="F125" s="6"/>
      <c r="G125" s="10"/>
      <c r="H125" s="13"/>
      <c r="I125" s="117" t="str">
        <f t="shared" si="14"/>
        <v/>
      </c>
      <c r="J125" s="43"/>
      <c r="K125" s="4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25">
      <c r="A126" s="121"/>
      <c r="B126" s="81" t="s">
        <v>12</v>
      </c>
      <c r="C126" s="5"/>
      <c r="D126" s="83"/>
      <c r="E126" s="83"/>
      <c r="F126" s="6"/>
      <c r="G126" s="120"/>
      <c r="H126" s="12"/>
      <c r="I126" s="117"/>
      <c r="J126" s="43"/>
      <c r="K126" s="4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25">
      <c r="A127" s="121"/>
      <c r="B127" s="79"/>
      <c r="C127" s="5"/>
      <c r="D127" s="83"/>
      <c r="E127" s="83"/>
      <c r="F127" s="6"/>
      <c r="G127" s="120"/>
      <c r="H127" s="12"/>
      <c r="I127" s="117" t="str">
        <f t="shared" ref="I127" si="19">IF(B127&lt;&gt;"",G127-H127,"")</f>
        <v/>
      </c>
      <c r="J127" s="43"/>
      <c r="K127" s="4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x14ac:dyDescent="0.25">
      <c r="A128" s="121"/>
      <c r="B128" s="122" t="s">
        <v>2</v>
      </c>
      <c r="C128" s="46" t="s">
        <v>3</v>
      </c>
      <c r="D128" s="46" t="s">
        <v>4</v>
      </c>
      <c r="E128" s="52" t="s">
        <v>50</v>
      </c>
      <c r="F128" s="46" t="s">
        <v>0</v>
      </c>
      <c r="G128" s="118" t="s">
        <v>5</v>
      </c>
      <c r="H128" s="118" t="s">
        <v>6</v>
      </c>
      <c r="I128" s="118" t="s">
        <v>1</v>
      </c>
      <c r="J128" s="43"/>
      <c r="K128" s="4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25">
      <c r="A129" s="121"/>
      <c r="B129" s="82"/>
      <c r="C129" s="2"/>
      <c r="D129" s="45"/>
      <c r="E129" s="45"/>
      <c r="F129" s="1"/>
      <c r="G129" s="37"/>
      <c r="H129" s="38"/>
      <c r="I129" s="116" t="str">
        <f>IF(B129&lt;&gt;"",G129-H129,"")</f>
        <v/>
      </c>
      <c r="J129" s="43"/>
      <c r="K129" s="4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25">
      <c r="A130" s="121"/>
      <c r="B130" s="82"/>
      <c r="C130" s="2"/>
      <c r="D130" s="45"/>
      <c r="E130" s="45"/>
      <c r="F130" s="1"/>
      <c r="G130" s="115"/>
      <c r="H130" s="35"/>
      <c r="I130" s="116" t="str">
        <f>IF(B130&lt;&gt;"",G130-H130,"")</f>
        <v/>
      </c>
      <c r="J130" s="43"/>
      <c r="K130" s="4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25">
      <c r="A131" s="121"/>
      <c r="B131" s="82"/>
      <c r="C131" s="2"/>
      <c r="D131" s="45"/>
      <c r="E131" s="45"/>
      <c r="F131" s="1"/>
      <c r="G131" s="115"/>
      <c r="H131" s="35"/>
      <c r="I131" s="116" t="str">
        <f t="shared" ref="I131:I133" si="20">IF(B131&lt;&gt;"",G131-H131,"")</f>
        <v/>
      </c>
      <c r="J131" s="43"/>
      <c r="K131" s="4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25">
      <c r="A132" s="121"/>
      <c r="B132" s="82"/>
      <c r="C132" s="2"/>
      <c r="D132" s="45"/>
      <c r="E132" s="45"/>
      <c r="F132" s="1"/>
      <c r="G132" s="115"/>
      <c r="H132" s="35"/>
      <c r="I132" s="116" t="str">
        <f t="shared" si="20"/>
        <v/>
      </c>
      <c r="J132" s="43"/>
      <c r="K132" s="4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25">
      <c r="A133" s="121"/>
      <c r="B133" s="82"/>
      <c r="C133" s="2"/>
      <c r="D133" s="45"/>
      <c r="E133" s="45"/>
      <c r="F133" s="1"/>
      <c r="G133" s="115"/>
      <c r="H133" s="35"/>
      <c r="I133" s="116" t="str">
        <f t="shared" si="20"/>
        <v/>
      </c>
      <c r="J133" s="43"/>
      <c r="K133" s="4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25">
      <c r="A134" s="121"/>
      <c r="B134" s="79"/>
      <c r="C134" s="5"/>
      <c r="D134" s="83"/>
      <c r="E134" s="83"/>
      <c r="F134" s="6"/>
      <c r="G134" s="10"/>
      <c r="H134" s="13"/>
      <c r="I134" s="117" t="str">
        <f t="shared" si="14"/>
        <v/>
      </c>
      <c r="J134" s="43"/>
      <c r="K134" s="4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25">
      <c r="A135" s="121"/>
      <c r="B135" s="81" t="s">
        <v>82</v>
      </c>
      <c r="C135" s="5"/>
      <c r="D135" s="83"/>
      <c r="E135" s="83"/>
      <c r="F135" s="6"/>
      <c r="G135" s="120"/>
      <c r="H135" s="12"/>
      <c r="I135" s="117"/>
      <c r="J135" s="43"/>
      <c r="K135" s="4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25">
      <c r="A136" s="121"/>
      <c r="B136" s="79"/>
      <c r="C136" s="5"/>
      <c r="D136" s="83"/>
      <c r="E136" s="83"/>
      <c r="F136" s="6"/>
      <c r="G136" s="120"/>
      <c r="H136" s="12"/>
      <c r="I136" s="117" t="str">
        <f t="shared" ref="I136" si="21">IF(B136&lt;&gt;"",G136-H136,"")</f>
        <v/>
      </c>
      <c r="J136" s="43"/>
      <c r="K136" s="4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x14ac:dyDescent="0.25">
      <c r="A137" s="121"/>
      <c r="B137" s="122" t="s">
        <v>2</v>
      </c>
      <c r="C137" s="46" t="s">
        <v>3</v>
      </c>
      <c r="D137" s="46" t="s">
        <v>4</v>
      </c>
      <c r="E137" s="52" t="s">
        <v>50</v>
      </c>
      <c r="F137" s="46" t="s">
        <v>0</v>
      </c>
      <c r="G137" s="118" t="s">
        <v>5</v>
      </c>
      <c r="H137" s="118" t="s">
        <v>6</v>
      </c>
      <c r="I137" s="118" t="s">
        <v>1</v>
      </c>
      <c r="J137" s="43"/>
      <c r="K137" s="4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25">
      <c r="A138" s="121"/>
      <c r="B138" s="82"/>
      <c r="C138" s="2"/>
      <c r="D138" s="45"/>
      <c r="E138" s="45"/>
      <c r="F138" s="1"/>
      <c r="G138" s="115"/>
      <c r="H138" s="35"/>
      <c r="I138" s="116" t="str">
        <f t="shared" ref="I138:I143" si="22">IF(B138&lt;&gt;"",G138-H138,"")</f>
        <v/>
      </c>
      <c r="J138" s="43"/>
      <c r="K138" s="4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25">
      <c r="A139" s="121"/>
      <c r="B139" s="82"/>
      <c r="C139" s="2"/>
      <c r="D139" s="45"/>
      <c r="E139" s="45"/>
      <c r="F139" s="1"/>
      <c r="G139" s="115"/>
      <c r="H139" s="35"/>
      <c r="I139" s="116" t="str">
        <f t="shared" si="22"/>
        <v/>
      </c>
      <c r="J139" s="43"/>
      <c r="K139" s="4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25">
      <c r="A140" s="121"/>
      <c r="B140" s="82"/>
      <c r="C140" s="2"/>
      <c r="D140" s="45"/>
      <c r="E140" s="45"/>
      <c r="F140" s="1"/>
      <c r="G140" s="115"/>
      <c r="H140" s="35"/>
      <c r="I140" s="116" t="str">
        <f t="shared" si="22"/>
        <v/>
      </c>
      <c r="J140" s="43"/>
      <c r="K140" s="4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25">
      <c r="A141" s="121"/>
      <c r="B141" s="82"/>
      <c r="C141" s="2"/>
      <c r="D141" s="45"/>
      <c r="E141" s="45"/>
      <c r="F141" s="1"/>
      <c r="G141" s="115"/>
      <c r="H141" s="35"/>
      <c r="I141" s="116" t="str">
        <f t="shared" si="22"/>
        <v/>
      </c>
      <c r="J141" s="43"/>
      <c r="K141" s="4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25">
      <c r="A142" s="121"/>
      <c r="B142" s="82"/>
      <c r="C142" s="2"/>
      <c r="D142" s="45"/>
      <c r="E142" s="45"/>
      <c r="F142" s="1"/>
      <c r="G142" s="115"/>
      <c r="H142" s="35"/>
      <c r="I142" s="116" t="str">
        <f t="shared" si="22"/>
        <v/>
      </c>
      <c r="J142" s="43"/>
      <c r="K142" s="4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25">
      <c r="A143" s="121"/>
      <c r="B143" s="82"/>
      <c r="C143" s="2"/>
      <c r="D143" s="45"/>
      <c r="E143" s="45"/>
      <c r="F143" s="1"/>
      <c r="G143" s="115"/>
      <c r="H143" s="35"/>
      <c r="I143" s="116" t="str">
        <f t="shared" si="22"/>
        <v/>
      </c>
      <c r="J143" s="43"/>
      <c r="K143" s="4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25">
      <c r="A144" s="121"/>
      <c r="B144" s="79"/>
      <c r="C144" s="5"/>
      <c r="D144" s="83"/>
      <c r="E144" s="83"/>
      <c r="F144" s="6"/>
      <c r="G144" s="10"/>
      <c r="H144" s="13"/>
      <c r="I144" s="117" t="str">
        <f t="shared" si="14"/>
        <v/>
      </c>
      <c r="J144" s="43"/>
      <c r="K144" s="4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25">
      <c r="A145" s="121"/>
      <c r="B145" s="81" t="s">
        <v>85</v>
      </c>
      <c r="C145" s="5"/>
      <c r="D145" s="83"/>
      <c r="E145" s="83"/>
      <c r="F145" s="6"/>
      <c r="G145" s="10"/>
      <c r="H145" s="13"/>
      <c r="I145" s="117"/>
      <c r="J145" s="43"/>
      <c r="K145" s="4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25">
      <c r="A146" s="121"/>
      <c r="B146" s="79"/>
      <c r="C146" s="5"/>
      <c r="D146" s="83"/>
      <c r="E146" s="83"/>
      <c r="F146" s="6"/>
      <c r="G146" s="120"/>
      <c r="H146" s="12"/>
      <c r="I146" s="117" t="str">
        <f t="shared" si="14"/>
        <v/>
      </c>
      <c r="J146" s="43"/>
      <c r="K146" s="4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x14ac:dyDescent="0.25">
      <c r="A147" s="121"/>
      <c r="B147" s="122" t="s">
        <v>2</v>
      </c>
      <c r="C147" s="46" t="s">
        <v>3</v>
      </c>
      <c r="D147" s="46" t="s">
        <v>4</v>
      </c>
      <c r="E147" s="52" t="s">
        <v>50</v>
      </c>
      <c r="F147" s="46" t="s">
        <v>0</v>
      </c>
      <c r="G147" s="118" t="s">
        <v>5</v>
      </c>
      <c r="H147" s="118" t="s">
        <v>6</v>
      </c>
      <c r="I147" s="118" t="s">
        <v>1</v>
      </c>
      <c r="J147" s="43"/>
      <c r="K147" s="4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25">
      <c r="A148" s="121"/>
      <c r="B148" s="82"/>
      <c r="C148" s="2"/>
      <c r="D148" s="45"/>
      <c r="E148" s="45"/>
      <c r="F148" s="1"/>
      <c r="G148" s="37"/>
      <c r="H148" s="38"/>
      <c r="I148" s="116" t="str">
        <f t="shared" ref="I148:I155" si="23">IF(B148&lt;&gt;"",G148-H148,"")</f>
        <v/>
      </c>
      <c r="J148" s="43"/>
      <c r="K148" s="4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25">
      <c r="A149" s="121"/>
      <c r="B149" s="82"/>
      <c r="C149" s="2"/>
      <c r="D149" s="45"/>
      <c r="E149" s="45"/>
      <c r="F149" s="1"/>
      <c r="G149" s="115"/>
      <c r="H149" s="35"/>
      <c r="I149" s="116" t="str">
        <f t="shared" si="23"/>
        <v/>
      </c>
      <c r="J149" s="43"/>
      <c r="K149" s="4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25">
      <c r="A150" s="121"/>
      <c r="B150" s="82"/>
      <c r="C150" s="2"/>
      <c r="D150" s="45"/>
      <c r="E150" s="45"/>
      <c r="F150" s="1"/>
      <c r="G150" s="115"/>
      <c r="H150" s="35"/>
      <c r="I150" s="116" t="str">
        <f t="shared" si="23"/>
        <v/>
      </c>
      <c r="J150" s="43"/>
      <c r="K150" s="4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25">
      <c r="A151" s="121"/>
      <c r="B151" s="82"/>
      <c r="C151" s="2"/>
      <c r="D151" s="45"/>
      <c r="E151" s="45"/>
      <c r="F151" s="1"/>
      <c r="G151" s="115"/>
      <c r="H151" s="35"/>
      <c r="I151" s="116" t="str">
        <f t="shared" si="23"/>
        <v/>
      </c>
      <c r="J151" s="43"/>
      <c r="K151" s="4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25">
      <c r="A152" s="121"/>
      <c r="B152" s="82"/>
      <c r="C152" s="2"/>
      <c r="D152" s="45"/>
      <c r="E152" s="45"/>
      <c r="F152" s="1"/>
      <c r="G152" s="115"/>
      <c r="H152" s="35"/>
      <c r="I152" s="116" t="str">
        <f t="shared" si="23"/>
        <v/>
      </c>
      <c r="J152" s="43"/>
      <c r="K152" s="4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121"/>
      <c r="B153" s="79"/>
      <c r="C153" s="5"/>
      <c r="D153" s="83"/>
      <c r="E153" s="83"/>
      <c r="F153" s="6"/>
      <c r="G153" s="10"/>
      <c r="H153" s="13"/>
      <c r="I153" s="117" t="str">
        <f t="shared" si="23"/>
        <v/>
      </c>
      <c r="J153" s="43"/>
      <c r="K153" s="4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121"/>
      <c r="B154" s="81" t="s">
        <v>57</v>
      </c>
      <c r="C154" s="5"/>
      <c r="D154" s="83"/>
      <c r="E154" s="83"/>
      <c r="F154" s="6"/>
      <c r="G154" s="10"/>
      <c r="H154" s="13"/>
      <c r="I154" s="117"/>
      <c r="J154" s="43"/>
      <c r="K154" s="4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121"/>
      <c r="B155" s="79"/>
      <c r="C155" s="5"/>
      <c r="D155" s="83"/>
      <c r="E155" s="83"/>
      <c r="F155" s="6"/>
      <c r="G155" s="120"/>
      <c r="H155" s="12"/>
      <c r="I155" s="117" t="str">
        <f t="shared" si="23"/>
        <v/>
      </c>
      <c r="J155" s="43"/>
      <c r="K155" s="4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x14ac:dyDescent="0.25">
      <c r="A156" s="121"/>
      <c r="B156" s="122" t="s">
        <v>2</v>
      </c>
      <c r="C156" s="46" t="s">
        <v>3</v>
      </c>
      <c r="D156" s="46" t="s">
        <v>4</v>
      </c>
      <c r="E156" s="52" t="s">
        <v>50</v>
      </c>
      <c r="F156" s="46" t="s">
        <v>0</v>
      </c>
      <c r="G156" s="118" t="s">
        <v>5</v>
      </c>
      <c r="H156" s="118" t="s">
        <v>6</v>
      </c>
      <c r="I156" s="118" t="s">
        <v>1</v>
      </c>
      <c r="J156" s="43"/>
      <c r="K156" s="4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121"/>
      <c r="B157" s="82"/>
      <c r="C157" s="2"/>
      <c r="D157" s="45"/>
      <c r="E157" s="45"/>
      <c r="F157" s="1"/>
      <c r="G157" s="37"/>
      <c r="H157" s="38"/>
      <c r="I157" s="116" t="str">
        <f t="shared" ref="I157:I220" si="24">IF(B157&lt;&gt;"",G157-H157,"")</f>
        <v/>
      </c>
      <c r="J157" s="43"/>
      <c r="K157" s="4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121"/>
      <c r="B158" s="82"/>
      <c r="C158" s="2"/>
      <c r="D158" s="45"/>
      <c r="E158" s="45"/>
      <c r="F158" s="1"/>
      <c r="G158" s="115"/>
      <c r="H158" s="35"/>
      <c r="I158" s="116" t="str">
        <f t="shared" si="24"/>
        <v/>
      </c>
      <c r="J158" s="43"/>
      <c r="K158" s="4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121"/>
      <c r="B159" s="82"/>
      <c r="C159" s="2"/>
      <c r="D159" s="45"/>
      <c r="E159" s="45"/>
      <c r="F159" s="1"/>
      <c r="G159" s="115"/>
      <c r="H159" s="35"/>
      <c r="I159" s="116" t="str">
        <f t="shared" si="24"/>
        <v/>
      </c>
      <c r="J159" s="43"/>
      <c r="K159" s="4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25">
      <c r="A160" s="121"/>
      <c r="B160" s="82"/>
      <c r="C160" s="2"/>
      <c r="D160" s="45"/>
      <c r="E160" s="45"/>
      <c r="F160" s="1"/>
      <c r="G160" s="115"/>
      <c r="H160" s="35"/>
      <c r="I160" s="116" t="str">
        <f t="shared" si="24"/>
        <v/>
      </c>
      <c r="J160" s="43"/>
      <c r="K160" s="4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121"/>
      <c r="B161" s="82"/>
      <c r="C161" s="2"/>
      <c r="D161" s="45"/>
      <c r="E161" s="45"/>
      <c r="F161" s="1"/>
      <c r="G161" s="115"/>
      <c r="H161" s="35"/>
      <c r="I161" s="116" t="str">
        <f t="shared" si="24"/>
        <v/>
      </c>
      <c r="J161" s="43"/>
      <c r="K161" s="4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121"/>
      <c r="B162" s="79"/>
      <c r="C162" s="5"/>
      <c r="D162" s="83"/>
      <c r="E162" s="83"/>
      <c r="F162" s="6"/>
      <c r="G162" s="10"/>
      <c r="H162" s="13"/>
      <c r="I162" s="117" t="str">
        <f t="shared" si="24"/>
        <v/>
      </c>
      <c r="J162" s="43"/>
      <c r="K162" s="4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121"/>
      <c r="B163" s="79"/>
      <c r="C163" s="5"/>
      <c r="D163" s="83"/>
      <c r="E163" s="83"/>
      <c r="F163" s="6"/>
      <c r="G163" s="10"/>
      <c r="H163" s="13"/>
      <c r="I163" s="117" t="str">
        <f t="shared" si="24"/>
        <v/>
      </c>
      <c r="J163" s="43"/>
      <c r="K163" s="4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25">
      <c r="A164" s="121"/>
      <c r="B164" s="81" t="s">
        <v>13</v>
      </c>
      <c r="C164" s="5"/>
      <c r="D164" s="83"/>
      <c r="E164" s="83"/>
      <c r="F164" s="6"/>
      <c r="G164" s="10"/>
      <c r="H164" s="13"/>
      <c r="I164" s="117"/>
      <c r="J164" s="43"/>
      <c r="K164" s="4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25">
      <c r="A165" s="121"/>
      <c r="B165" s="79"/>
      <c r="C165" s="5"/>
      <c r="D165" s="83"/>
      <c r="E165" s="83"/>
      <c r="F165" s="6"/>
      <c r="G165" s="120"/>
      <c r="H165" s="12"/>
      <c r="I165" s="117" t="str">
        <f t="shared" ref="I165" si="25">IF(B165&lt;&gt;"",G165-H165,"")</f>
        <v/>
      </c>
      <c r="J165" s="43"/>
      <c r="K165" s="4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x14ac:dyDescent="0.25">
      <c r="A166" s="121"/>
      <c r="B166" s="122" t="s">
        <v>2</v>
      </c>
      <c r="C166" s="46" t="s">
        <v>3</v>
      </c>
      <c r="D166" s="46" t="s">
        <v>4</v>
      </c>
      <c r="E166" s="52" t="s">
        <v>50</v>
      </c>
      <c r="F166" s="46" t="s">
        <v>0</v>
      </c>
      <c r="G166" s="118" t="s">
        <v>5</v>
      </c>
      <c r="H166" s="118" t="s">
        <v>6</v>
      </c>
      <c r="I166" s="118" t="s">
        <v>1</v>
      </c>
      <c r="J166" s="43"/>
      <c r="K166" s="4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25">
      <c r="A167" s="121"/>
      <c r="B167" s="82"/>
      <c r="C167" s="2"/>
      <c r="D167" s="45"/>
      <c r="E167" s="45"/>
      <c r="F167" s="1"/>
      <c r="G167" s="37"/>
      <c r="H167" s="38"/>
      <c r="I167" s="116" t="str">
        <f t="shared" ref="I167:I173" si="26">IF(B167&lt;&gt;"",G167-H167,"")</f>
        <v/>
      </c>
      <c r="J167" s="43"/>
      <c r="K167" s="4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25">
      <c r="A168" s="121"/>
      <c r="B168" s="82"/>
      <c r="C168" s="2"/>
      <c r="D168" s="45"/>
      <c r="E168" s="45"/>
      <c r="F168" s="1"/>
      <c r="G168" s="115"/>
      <c r="H168" s="35"/>
      <c r="I168" s="116" t="str">
        <f>IF(B168&lt;&gt;"",G168-H168,"")</f>
        <v/>
      </c>
      <c r="J168" s="43"/>
      <c r="K168" s="4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25">
      <c r="A169" s="121"/>
      <c r="B169" s="82"/>
      <c r="C169" s="2"/>
      <c r="D169" s="45"/>
      <c r="E169" s="45"/>
      <c r="F169" s="1"/>
      <c r="G169" s="115"/>
      <c r="H169" s="35"/>
      <c r="I169" s="116" t="str">
        <f t="shared" si="26"/>
        <v/>
      </c>
      <c r="J169" s="43"/>
      <c r="K169" s="4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25">
      <c r="B170" s="82"/>
      <c r="C170" s="2"/>
      <c r="D170" s="45"/>
      <c r="E170" s="45"/>
      <c r="F170" s="1"/>
      <c r="G170" s="115"/>
      <c r="H170" s="35"/>
      <c r="I170" s="116" t="str">
        <f t="shared" si="26"/>
        <v/>
      </c>
      <c r="J170" s="43"/>
      <c r="K170" s="4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25">
      <c r="B171" s="82"/>
      <c r="C171" s="2"/>
      <c r="D171" s="45"/>
      <c r="E171" s="45"/>
      <c r="F171" s="1"/>
      <c r="G171" s="115"/>
      <c r="H171" s="35"/>
      <c r="I171" s="116" t="str">
        <f t="shared" si="26"/>
        <v/>
      </c>
      <c r="J171" s="43"/>
      <c r="K171" s="4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25">
      <c r="B172" s="79"/>
      <c r="C172" s="5"/>
      <c r="D172" s="83"/>
      <c r="E172" s="83"/>
      <c r="F172" s="6"/>
      <c r="G172" s="10"/>
      <c r="H172" s="13"/>
      <c r="I172" s="117" t="str">
        <f t="shared" si="26"/>
        <v/>
      </c>
      <c r="J172" s="43"/>
      <c r="K172" s="4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25">
      <c r="B173" s="79"/>
      <c r="C173" s="5"/>
      <c r="D173" s="83"/>
      <c r="E173" s="83"/>
      <c r="F173" s="6"/>
      <c r="G173" s="10"/>
      <c r="H173" s="13"/>
      <c r="I173" s="7" t="str">
        <f t="shared" si="26"/>
        <v/>
      </c>
      <c r="J173" s="43"/>
      <c r="K173" s="4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25">
      <c r="B174" s="79"/>
      <c r="C174" s="5"/>
      <c r="D174" s="83"/>
      <c r="E174" s="83"/>
      <c r="F174" s="6"/>
      <c r="G174" s="10"/>
      <c r="H174" s="13"/>
      <c r="I174" s="7" t="str">
        <f t="shared" si="24"/>
        <v/>
      </c>
      <c r="J174" s="43"/>
      <c r="K174" s="4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25">
      <c r="B175" s="79"/>
      <c r="C175" s="5"/>
      <c r="D175" s="83"/>
      <c r="E175" s="83"/>
      <c r="F175" s="6"/>
      <c r="G175" s="10"/>
      <c r="H175" s="13"/>
      <c r="I175" s="7" t="str">
        <f t="shared" si="24"/>
        <v/>
      </c>
      <c r="J175" s="43"/>
      <c r="K175" s="4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25">
      <c r="B176" s="79"/>
      <c r="C176" s="5"/>
      <c r="D176" s="83"/>
      <c r="E176" s="83"/>
      <c r="F176" s="6"/>
      <c r="G176" s="10"/>
      <c r="H176" s="13"/>
      <c r="I176" s="7" t="str">
        <f t="shared" si="24"/>
        <v/>
      </c>
      <c r="J176" s="43"/>
      <c r="K176" s="4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2:27" x14ac:dyDescent="0.25">
      <c r="B177" s="79"/>
      <c r="C177" s="5"/>
      <c r="D177" s="83"/>
      <c r="E177" s="83"/>
      <c r="F177" s="6"/>
      <c r="G177" s="10"/>
      <c r="H177" s="13"/>
      <c r="I177" s="7" t="str">
        <f t="shared" si="24"/>
        <v/>
      </c>
      <c r="J177" s="43"/>
      <c r="K177" s="4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2:27" x14ac:dyDescent="0.25">
      <c r="B178" s="79"/>
      <c r="C178" s="5"/>
      <c r="D178" s="83"/>
      <c r="E178" s="83"/>
      <c r="F178" s="6"/>
      <c r="G178" s="10"/>
      <c r="H178" s="13"/>
      <c r="I178" s="7" t="str">
        <f t="shared" si="24"/>
        <v/>
      </c>
      <c r="J178" s="43"/>
      <c r="K178" s="4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2:27" x14ac:dyDescent="0.25">
      <c r="B179" s="79"/>
      <c r="C179" s="5"/>
      <c r="D179" s="83"/>
      <c r="E179" s="83"/>
      <c r="F179" s="6"/>
      <c r="G179" s="10"/>
      <c r="H179" s="80"/>
      <c r="I179" s="7" t="str">
        <f t="shared" si="24"/>
        <v/>
      </c>
      <c r="J179" s="43"/>
      <c r="K179" s="4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2:27" x14ac:dyDescent="0.25">
      <c r="B180" s="79"/>
      <c r="C180" s="5"/>
      <c r="D180" s="83"/>
      <c r="E180" s="83"/>
      <c r="F180" s="6"/>
      <c r="G180" s="10"/>
      <c r="H180" s="80"/>
      <c r="I180" s="7" t="str">
        <f t="shared" si="24"/>
        <v/>
      </c>
      <c r="J180" s="43"/>
      <c r="K180" s="4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2:27" x14ac:dyDescent="0.25">
      <c r="B181" s="79"/>
      <c r="C181" s="5"/>
      <c r="D181" s="83"/>
      <c r="E181" s="83"/>
      <c r="F181" s="6"/>
      <c r="G181" s="10"/>
      <c r="H181" s="80"/>
      <c r="I181" s="7" t="str">
        <f t="shared" si="24"/>
        <v/>
      </c>
      <c r="J181" s="43"/>
      <c r="K181" s="4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2:27" x14ac:dyDescent="0.25">
      <c r="B182" s="79"/>
      <c r="C182" s="5"/>
      <c r="D182" s="83"/>
      <c r="E182" s="83"/>
      <c r="F182" s="6"/>
      <c r="G182" s="10"/>
      <c r="H182" s="80"/>
      <c r="I182" s="7" t="str">
        <f t="shared" si="24"/>
        <v/>
      </c>
      <c r="J182" s="43"/>
      <c r="K182" s="4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2:27" x14ac:dyDescent="0.25">
      <c r="B183" s="79"/>
      <c r="C183" s="5"/>
      <c r="D183" s="83"/>
      <c r="E183" s="83"/>
      <c r="F183" s="6"/>
      <c r="G183" s="10"/>
      <c r="H183" s="80"/>
      <c r="I183" s="7" t="str">
        <f t="shared" si="24"/>
        <v/>
      </c>
      <c r="J183" s="43"/>
      <c r="K183" s="4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2:27" x14ac:dyDescent="0.25">
      <c r="B184" s="79"/>
      <c r="C184" s="5"/>
      <c r="D184" s="83"/>
      <c r="E184" s="83"/>
      <c r="F184" s="6"/>
      <c r="G184" s="10"/>
      <c r="H184" s="80"/>
      <c r="I184" s="7" t="str">
        <f t="shared" si="24"/>
        <v/>
      </c>
      <c r="J184" s="43"/>
      <c r="K184" s="4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2:27" x14ac:dyDescent="0.25">
      <c r="B185" s="79"/>
      <c r="C185" s="5"/>
      <c r="D185" s="83"/>
      <c r="E185" s="83"/>
      <c r="F185" s="6"/>
      <c r="G185" s="10"/>
      <c r="H185" s="80"/>
      <c r="I185" s="7" t="str">
        <f t="shared" si="24"/>
        <v/>
      </c>
      <c r="J185" s="43"/>
      <c r="K185" s="4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2:27" x14ac:dyDescent="0.25">
      <c r="B186" s="79"/>
      <c r="C186" s="5"/>
      <c r="D186" s="83"/>
      <c r="E186" s="83"/>
      <c r="F186" s="6"/>
      <c r="G186" s="10"/>
      <c r="H186" s="80"/>
      <c r="I186" s="7" t="str">
        <f t="shared" si="24"/>
        <v/>
      </c>
      <c r="J186" s="43"/>
      <c r="K186" s="4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2:27" x14ac:dyDescent="0.25">
      <c r="B187" s="79"/>
      <c r="C187" s="5"/>
      <c r="D187" s="83"/>
      <c r="E187" s="83"/>
      <c r="F187" s="6"/>
      <c r="G187" s="10"/>
      <c r="H187" s="80"/>
      <c r="I187" s="7" t="str">
        <f t="shared" si="24"/>
        <v/>
      </c>
      <c r="J187" s="43"/>
      <c r="K187" s="4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2:27" x14ac:dyDescent="0.25">
      <c r="B188" s="79"/>
      <c r="C188" s="5"/>
      <c r="D188" s="83"/>
      <c r="E188" s="83"/>
      <c r="F188" s="6"/>
      <c r="G188" s="10"/>
      <c r="H188" s="80"/>
      <c r="I188" s="7" t="str">
        <f t="shared" si="24"/>
        <v/>
      </c>
      <c r="J188" s="43"/>
      <c r="K188" s="4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2:27" x14ac:dyDescent="0.25">
      <c r="B189" s="79"/>
      <c r="C189" s="5"/>
      <c r="D189" s="83"/>
      <c r="E189" s="83"/>
      <c r="F189" s="6"/>
      <c r="G189" s="10"/>
      <c r="H189" s="80"/>
      <c r="I189" s="7" t="str">
        <f t="shared" si="24"/>
        <v/>
      </c>
      <c r="J189" s="43"/>
      <c r="K189" s="4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2:27" x14ac:dyDescent="0.25">
      <c r="B190" s="79"/>
      <c r="C190" s="5"/>
      <c r="D190" s="83"/>
      <c r="E190" s="83"/>
      <c r="F190" s="6"/>
      <c r="G190" s="10"/>
      <c r="H190" s="80"/>
      <c r="I190" s="7" t="str">
        <f t="shared" si="24"/>
        <v/>
      </c>
      <c r="J190" s="43"/>
      <c r="K190" s="4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2:27" x14ac:dyDescent="0.25">
      <c r="B191" s="79"/>
      <c r="C191" s="5"/>
      <c r="D191" s="83"/>
      <c r="E191" s="83"/>
      <c r="F191" s="6"/>
      <c r="G191" s="10"/>
      <c r="H191" s="80"/>
      <c r="I191" s="7" t="str">
        <f t="shared" si="24"/>
        <v/>
      </c>
      <c r="J191" s="43"/>
      <c r="K191" s="4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2:27" x14ac:dyDescent="0.25">
      <c r="B192" s="79"/>
      <c r="C192" s="5"/>
      <c r="D192" s="83"/>
      <c r="E192" s="83"/>
      <c r="F192" s="6"/>
      <c r="G192" s="10"/>
      <c r="H192" s="80"/>
      <c r="I192" s="7" t="str">
        <f t="shared" si="24"/>
        <v/>
      </c>
      <c r="J192" s="43"/>
      <c r="K192" s="4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2:27" x14ac:dyDescent="0.25">
      <c r="B193" s="79"/>
      <c r="C193" s="5"/>
      <c r="D193" s="83"/>
      <c r="E193" s="83"/>
      <c r="F193" s="6"/>
      <c r="G193" s="10"/>
      <c r="H193" s="80"/>
      <c r="I193" s="7" t="str">
        <f t="shared" si="24"/>
        <v/>
      </c>
      <c r="J193" s="43"/>
      <c r="K193" s="4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2:27" x14ac:dyDescent="0.25">
      <c r="B194" s="79"/>
      <c r="C194" s="5"/>
      <c r="D194" s="83"/>
      <c r="E194" s="83"/>
      <c r="F194" s="6"/>
      <c r="G194" s="10"/>
      <c r="H194" s="80"/>
      <c r="I194" s="7" t="str">
        <f t="shared" si="24"/>
        <v/>
      </c>
      <c r="J194" s="43"/>
      <c r="K194" s="4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2:27" x14ac:dyDescent="0.25">
      <c r="B195" s="79"/>
      <c r="C195" s="5"/>
      <c r="D195" s="83"/>
      <c r="E195" s="83"/>
      <c r="F195" s="6"/>
      <c r="G195" s="10"/>
      <c r="H195" s="80"/>
      <c r="I195" s="7" t="str">
        <f t="shared" si="24"/>
        <v/>
      </c>
      <c r="J195" s="43"/>
      <c r="K195" s="4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2:27" x14ac:dyDescent="0.25">
      <c r="B196" s="79"/>
      <c r="C196" s="5"/>
      <c r="D196" s="83"/>
      <c r="E196" s="83"/>
      <c r="F196" s="6"/>
      <c r="G196" s="10"/>
      <c r="H196" s="80"/>
      <c r="I196" s="7" t="str">
        <f t="shared" si="24"/>
        <v/>
      </c>
      <c r="J196" s="43"/>
      <c r="K196" s="4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2:27" x14ac:dyDescent="0.25">
      <c r="B197" s="79"/>
      <c r="C197" s="5"/>
      <c r="D197" s="83"/>
      <c r="E197" s="83"/>
      <c r="F197" s="6"/>
      <c r="G197" s="10"/>
      <c r="H197" s="80"/>
      <c r="I197" s="7" t="str">
        <f t="shared" si="24"/>
        <v/>
      </c>
      <c r="J197" s="43"/>
      <c r="K197" s="4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2:27" x14ac:dyDescent="0.25">
      <c r="B198" s="79"/>
      <c r="C198" s="5"/>
      <c r="D198" s="83"/>
      <c r="E198" s="83"/>
      <c r="F198" s="6"/>
      <c r="G198" s="10"/>
      <c r="H198" s="80"/>
      <c r="I198" s="7" t="str">
        <f t="shared" si="24"/>
        <v/>
      </c>
      <c r="J198" s="43"/>
      <c r="K198" s="4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2:27" x14ac:dyDescent="0.25">
      <c r="B199" s="79"/>
      <c r="C199" s="5"/>
      <c r="D199" s="83"/>
      <c r="E199" s="83"/>
      <c r="F199" s="6"/>
      <c r="G199" s="10"/>
      <c r="H199" s="80"/>
      <c r="I199" s="7" t="str">
        <f t="shared" si="24"/>
        <v/>
      </c>
      <c r="J199" s="43"/>
      <c r="K199" s="4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2:27" x14ac:dyDescent="0.25">
      <c r="B200" s="79"/>
      <c r="C200" s="5"/>
      <c r="D200" s="83"/>
      <c r="E200" s="83"/>
      <c r="F200" s="6"/>
      <c r="G200" s="10"/>
      <c r="H200" s="80"/>
      <c r="I200" s="7" t="str">
        <f t="shared" si="24"/>
        <v/>
      </c>
      <c r="J200" s="43"/>
      <c r="K200" s="4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2:27" x14ac:dyDescent="0.25">
      <c r="B201" s="79"/>
      <c r="C201" s="5"/>
      <c r="D201" s="83"/>
      <c r="E201" s="83"/>
      <c r="F201" s="6"/>
      <c r="G201" s="10"/>
      <c r="H201" s="80"/>
      <c r="I201" s="7" t="str">
        <f t="shared" si="24"/>
        <v/>
      </c>
      <c r="J201" s="43"/>
      <c r="K201" s="4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2:27" x14ac:dyDescent="0.25">
      <c r="B202" s="79"/>
      <c r="C202" s="5"/>
      <c r="D202" s="83"/>
      <c r="E202" s="83"/>
      <c r="F202" s="6"/>
      <c r="G202" s="10"/>
      <c r="H202" s="80"/>
      <c r="I202" s="7" t="str">
        <f t="shared" si="24"/>
        <v/>
      </c>
      <c r="J202" s="43"/>
      <c r="K202" s="4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2:27" x14ac:dyDescent="0.25">
      <c r="B203" s="79"/>
      <c r="C203" s="5"/>
      <c r="D203" s="83"/>
      <c r="E203" s="83"/>
      <c r="F203" s="6"/>
      <c r="G203" s="10"/>
      <c r="H203" s="80"/>
      <c r="I203" s="7" t="str">
        <f t="shared" si="24"/>
        <v/>
      </c>
      <c r="J203" s="43"/>
      <c r="K203" s="4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2:27" x14ac:dyDescent="0.25">
      <c r="B204" s="79"/>
      <c r="C204" s="5"/>
      <c r="D204" s="83"/>
      <c r="E204" s="83"/>
      <c r="F204" s="6"/>
      <c r="G204" s="10"/>
      <c r="H204" s="80"/>
      <c r="I204" s="7" t="str">
        <f t="shared" si="24"/>
        <v/>
      </c>
      <c r="J204" s="43"/>
      <c r="K204" s="4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2:27" x14ac:dyDescent="0.25">
      <c r="B205" s="79"/>
      <c r="C205" s="5"/>
      <c r="D205" s="83"/>
      <c r="E205" s="83"/>
      <c r="F205" s="6"/>
      <c r="G205" s="10"/>
      <c r="H205" s="80"/>
      <c r="I205" s="7" t="str">
        <f t="shared" si="24"/>
        <v/>
      </c>
      <c r="J205" s="43"/>
      <c r="K205" s="4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7" x14ac:dyDescent="0.25">
      <c r="B206" s="79"/>
      <c r="C206" s="5"/>
      <c r="D206" s="83"/>
      <c r="E206" s="83"/>
      <c r="F206" s="6"/>
      <c r="G206" s="10"/>
      <c r="H206" s="80"/>
      <c r="I206" s="7" t="str">
        <f t="shared" si="24"/>
        <v/>
      </c>
      <c r="J206" s="43"/>
      <c r="K206" s="4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7" x14ac:dyDescent="0.25">
      <c r="B207" s="79"/>
      <c r="C207" s="5"/>
      <c r="D207" s="83"/>
      <c r="E207" s="83"/>
      <c r="F207" s="6"/>
      <c r="G207" s="10"/>
      <c r="H207" s="80"/>
      <c r="I207" s="7" t="str">
        <f t="shared" si="24"/>
        <v/>
      </c>
      <c r="J207" s="43"/>
      <c r="K207" s="4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7" x14ac:dyDescent="0.25">
      <c r="B208" s="79"/>
      <c r="C208" s="5"/>
      <c r="D208" s="83"/>
      <c r="E208" s="83"/>
      <c r="F208" s="6"/>
      <c r="G208" s="10"/>
      <c r="H208" s="80"/>
      <c r="I208" s="7" t="str">
        <f t="shared" si="24"/>
        <v/>
      </c>
      <c r="J208" s="43"/>
      <c r="K208" s="4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x14ac:dyDescent="0.25">
      <c r="B209" s="79"/>
      <c r="C209" s="5"/>
      <c r="D209" s="83"/>
      <c r="E209" s="83"/>
      <c r="F209" s="6"/>
      <c r="G209" s="10"/>
      <c r="H209" s="80"/>
      <c r="I209" s="7" t="str">
        <f t="shared" si="24"/>
        <v/>
      </c>
      <c r="J209" s="43"/>
      <c r="K209" s="4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x14ac:dyDescent="0.25">
      <c r="B210" s="79"/>
      <c r="C210" s="5"/>
      <c r="D210" s="83"/>
      <c r="E210" s="83"/>
      <c r="F210" s="6"/>
      <c r="G210" s="10"/>
      <c r="H210" s="80"/>
      <c r="I210" s="7" t="str">
        <f t="shared" si="24"/>
        <v/>
      </c>
      <c r="J210" s="43"/>
      <c r="K210" s="4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x14ac:dyDescent="0.25">
      <c r="B211" s="79"/>
      <c r="C211" s="5"/>
      <c r="D211" s="83"/>
      <c r="E211" s="83"/>
      <c r="F211" s="6"/>
      <c r="G211" s="10"/>
      <c r="H211" s="80"/>
      <c r="I211" s="7" t="str">
        <f t="shared" si="24"/>
        <v/>
      </c>
      <c r="J211" s="43"/>
      <c r="K211" s="4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x14ac:dyDescent="0.25">
      <c r="B212" s="79"/>
      <c r="C212" s="5"/>
      <c r="D212" s="83"/>
      <c r="E212" s="83"/>
      <c r="F212" s="6"/>
      <c r="G212" s="10"/>
      <c r="H212" s="80"/>
      <c r="I212" s="7" t="str">
        <f t="shared" si="24"/>
        <v/>
      </c>
      <c r="J212" s="43"/>
      <c r="K212" s="4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x14ac:dyDescent="0.25">
      <c r="B213" s="79"/>
      <c r="C213" s="5"/>
      <c r="D213" s="83"/>
      <c r="E213" s="83"/>
      <c r="F213" s="6"/>
      <c r="G213" s="10"/>
      <c r="H213" s="80"/>
      <c r="I213" s="7" t="str">
        <f t="shared" si="24"/>
        <v/>
      </c>
      <c r="J213" s="43"/>
      <c r="K213" s="4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x14ac:dyDescent="0.25">
      <c r="B214" s="79"/>
      <c r="C214" s="5"/>
      <c r="D214" s="83"/>
      <c r="E214" s="83"/>
      <c r="F214" s="6"/>
      <c r="G214" s="10"/>
      <c r="H214" s="80"/>
      <c r="I214" s="7" t="str">
        <f t="shared" si="24"/>
        <v/>
      </c>
      <c r="J214" s="43"/>
      <c r="K214" s="4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x14ac:dyDescent="0.25">
      <c r="B215" s="79"/>
      <c r="C215" s="5"/>
      <c r="D215" s="83"/>
      <c r="E215" s="83"/>
      <c r="F215" s="6"/>
      <c r="G215" s="10"/>
      <c r="H215" s="80"/>
      <c r="I215" s="7" t="str">
        <f t="shared" si="24"/>
        <v/>
      </c>
      <c r="J215" s="43"/>
      <c r="K215" s="4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x14ac:dyDescent="0.25">
      <c r="B216" s="79"/>
      <c r="C216" s="5"/>
      <c r="D216" s="83"/>
      <c r="E216" s="83"/>
      <c r="F216" s="6"/>
      <c r="G216" s="10"/>
      <c r="H216" s="80"/>
      <c r="I216" s="7" t="str">
        <f t="shared" si="24"/>
        <v/>
      </c>
      <c r="J216" s="43"/>
      <c r="K216" s="4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x14ac:dyDescent="0.25">
      <c r="B217" s="79"/>
      <c r="C217" s="5"/>
      <c r="D217" s="83"/>
      <c r="E217" s="83"/>
      <c r="F217" s="6"/>
      <c r="G217" s="10"/>
      <c r="H217" s="80"/>
      <c r="I217" s="7" t="str">
        <f t="shared" si="24"/>
        <v/>
      </c>
      <c r="J217" s="43"/>
      <c r="K217" s="4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x14ac:dyDescent="0.25">
      <c r="B218" s="79"/>
      <c r="C218" s="5"/>
      <c r="D218" s="83"/>
      <c r="E218" s="83"/>
      <c r="F218" s="6"/>
      <c r="G218" s="10"/>
      <c r="H218" s="80"/>
      <c r="I218" s="7" t="str">
        <f t="shared" si="24"/>
        <v/>
      </c>
      <c r="J218" s="43"/>
      <c r="K218" s="4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x14ac:dyDescent="0.25">
      <c r="B219" s="79"/>
      <c r="C219" s="5"/>
      <c r="D219" s="83"/>
      <c r="E219" s="83"/>
      <c r="F219" s="6"/>
      <c r="G219" s="10"/>
      <c r="H219" s="80"/>
      <c r="I219" s="7" t="str">
        <f t="shared" si="24"/>
        <v/>
      </c>
      <c r="J219" s="43"/>
      <c r="K219" s="4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x14ac:dyDescent="0.25">
      <c r="B220" s="79"/>
      <c r="C220" s="5"/>
      <c r="D220" s="83"/>
      <c r="E220" s="83"/>
      <c r="F220" s="6"/>
      <c r="G220" s="10"/>
      <c r="H220" s="80"/>
      <c r="I220" s="7" t="str">
        <f t="shared" si="24"/>
        <v/>
      </c>
      <c r="J220" s="43"/>
      <c r="K220" s="4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x14ac:dyDescent="0.25">
      <c r="B221" s="79"/>
      <c r="C221" s="5"/>
      <c r="D221" s="83"/>
      <c r="E221" s="83"/>
      <c r="F221" s="6"/>
      <c r="G221" s="10"/>
      <c r="H221" s="80"/>
      <c r="I221" s="7" t="str">
        <f t="shared" ref="I221:I284" si="27">IF(B221&lt;&gt;"",G221-H221,"")</f>
        <v/>
      </c>
      <c r="J221" s="43"/>
      <c r="K221" s="4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x14ac:dyDescent="0.25">
      <c r="B222" s="79"/>
      <c r="C222" s="5"/>
      <c r="D222" s="83"/>
      <c r="E222" s="83"/>
      <c r="F222" s="6"/>
      <c r="G222" s="10"/>
      <c r="H222" s="80"/>
      <c r="I222" s="7" t="str">
        <f t="shared" si="27"/>
        <v/>
      </c>
      <c r="J222" s="43"/>
      <c r="K222" s="4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x14ac:dyDescent="0.25">
      <c r="B223" s="79"/>
      <c r="C223" s="5"/>
      <c r="D223" s="83"/>
      <c r="E223" s="83"/>
      <c r="F223" s="6"/>
      <c r="G223" s="10"/>
      <c r="H223" s="80"/>
      <c r="I223" s="7" t="str">
        <f t="shared" si="27"/>
        <v/>
      </c>
      <c r="J223" s="43"/>
      <c r="K223" s="4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x14ac:dyDescent="0.25">
      <c r="B224" s="79"/>
      <c r="C224" s="5"/>
      <c r="D224" s="83"/>
      <c r="E224" s="83"/>
      <c r="F224" s="6"/>
      <c r="G224" s="10"/>
      <c r="H224" s="80"/>
      <c r="I224" s="7" t="str">
        <f t="shared" si="27"/>
        <v/>
      </c>
      <c r="J224" s="43"/>
      <c r="K224" s="4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x14ac:dyDescent="0.25">
      <c r="B225" s="79"/>
      <c r="C225" s="5"/>
      <c r="D225" s="83"/>
      <c r="E225" s="83"/>
      <c r="F225" s="6"/>
      <c r="G225" s="80"/>
      <c r="H225" s="9"/>
      <c r="I225" s="7" t="str">
        <f t="shared" si="27"/>
        <v/>
      </c>
      <c r="J225" s="43"/>
      <c r="K225" s="4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x14ac:dyDescent="0.25">
      <c r="B226" s="79"/>
      <c r="C226" s="5"/>
      <c r="D226" s="83"/>
      <c r="E226" s="83"/>
      <c r="F226" s="6"/>
      <c r="G226" s="80"/>
      <c r="H226" s="9"/>
      <c r="I226" s="7" t="str">
        <f t="shared" si="27"/>
        <v/>
      </c>
      <c r="J226" s="43"/>
      <c r="K226" s="4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x14ac:dyDescent="0.25">
      <c r="B227" s="79"/>
      <c r="C227" s="5"/>
      <c r="D227" s="83"/>
      <c r="E227" s="83"/>
      <c r="F227" s="6"/>
      <c r="G227" s="80"/>
      <c r="H227" s="9"/>
      <c r="I227" s="7" t="str">
        <f t="shared" si="27"/>
        <v/>
      </c>
      <c r="J227" s="43"/>
      <c r="K227" s="4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x14ac:dyDescent="0.25">
      <c r="B228" s="79"/>
      <c r="C228" s="5"/>
      <c r="D228" s="83"/>
      <c r="E228" s="83"/>
      <c r="F228" s="6"/>
      <c r="G228" s="80"/>
      <c r="H228" s="9"/>
      <c r="I228" s="7" t="str">
        <f t="shared" si="27"/>
        <v/>
      </c>
      <c r="J228" s="43"/>
      <c r="K228" s="4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x14ac:dyDescent="0.25">
      <c r="B229" s="79"/>
      <c r="C229" s="5"/>
      <c r="D229" s="83"/>
      <c r="E229" s="83"/>
      <c r="F229" s="6"/>
      <c r="G229" s="80"/>
      <c r="H229" s="9"/>
      <c r="I229" s="7" t="str">
        <f t="shared" si="27"/>
        <v/>
      </c>
      <c r="J229" s="43"/>
      <c r="K229" s="4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x14ac:dyDescent="0.25">
      <c r="B230" s="79"/>
      <c r="C230" s="5"/>
      <c r="D230" s="83"/>
      <c r="E230" s="83"/>
      <c r="F230" s="6"/>
      <c r="G230" s="80"/>
      <c r="H230" s="9"/>
      <c r="I230" s="7" t="str">
        <f t="shared" si="27"/>
        <v/>
      </c>
      <c r="J230" s="43"/>
      <c r="K230" s="4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x14ac:dyDescent="0.25">
      <c r="B231" s="79"/>
      <c r="C231" s="5"/>
      <c r="D231" s="83"/>
      <c r="E231" s="83"/>
      <c r="F231" s="6"/>
      <c r="G231" s="80"/>
      <c r="H231" s="9"/>
      <c r="I231" s="7" t="str">
        <f t="shared" si="27"/>
        <v/>
      </c>
      <c r="J231" s="43"/>
      <c r="K231" s="4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x14ac:dyDescent="0.25">
      <c r="B232" s="79"/>
      <c r="C232" s="5"/>
      <c r="D232" s="83"/>
      <c r="E232" s="83"/>
      <c r="F232" s="6"/>
      <c r="G232" s="80"/>
      <c r="H232" s="9"/>
      <c r="I232" s="7" t="str">
        <f t="shared" si="27"/>
        <v/>
      </c>
      <c r="J232" s="43"/>
      <c r="K232" s="4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x14ac:dyDescent="0.25">
      <c r="B233" s="79"/>
      <c r="C233" s="5"/>
      <c r="D233" s="83"/>
      <c r="E233" s="83"/>
      <c r="F233" s="6"/>
      <c r="G233" s="80"/>
      <c r="H233" s="9"/>
      <c r="I233" s="7" t="str">
        <f t="shared" si="27"/>
        <v/>
      </c>
      <c r="J233" s="43"/>
      <c r="K233" s="4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x14ac:dyDescent="0.25">
      <c r="B234" s="79"/>
      <c r="C234" s="5"/>
      <c r="D234" s="83"/>
      <c r="E234" s="83"/>
      <c r="F234" s="6"/>
      <c r="G234" s="80"/>
      <c r="H234" s="9"/>
      <c r="I234" s="7" t="str">
        <f t="shared" si="27"/>
        <v/>
      </c>
      <c r="J234" s="43"/>
      <c r="K234" s="4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x14ac:dyDescent="0.25">
      <c r="B235" s="79"/>
      <c r="C235" s="5"/>
      <c r="D235" s="83"/>
      <c r="E235" s="83"/>
      <c r="F235" s="6"/>
      <c r="G235" s="80"/>
      <c r="H235" s="9"/>
      <c r="I235" s="7" t="str">
        <f t="shared" si="27"/>
        <v/>
      </c>
      <c r="J235" s="43"/>
      <c r="K235" s="4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x14ac:dyDescent="0.25">
      <c r="B236" s="79"/>
      <c r="C236" s="5"/>
      <c r="D236" s="83"/>
      <c r="E236" s="83"/>
      <c r="F236" s="6"/>
      <c r="G236" s="80"/>
      <c r="H236" s="9"/>
      <c r="I236" s="7" t="str">
        <f t="shared" si="27"/>
        <v/>
      </c>
      <c r="J236" s="43"/>
      <c r="K236" s="4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x14ac:dyDescent="0.25">
      <c r="B237" s="79"/>
      <c r="C237" s="5"/>
      <c r="D237" s="83"/>
      <c r="E237" s="83"/>
      <c r="F237" s="6"/>
      <c r="G237" s="80"/>
      <c r="H237" s="9"/>
      <c r="I237" s="7" t="str">
        <f t="shared" si="27"/>
        <v/>
      </c>
      <c r="J237" s="43"/>
      <c r="K237" s="4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x14ac:dyDescent="0.25">
      <c r="B238" s="79"/>
      <c r="C238" s="5"/>
      <c r="D238" s="83"/>
      <c r="E238" s="83"/>
      <c r="F238" s="6"/>
      <c r="G238" s="80"/>
      <c r="H238" s="9"/>
      <c r="I238" s="7" t="str">
        <f t="shared" si="27"/>
        <v/>
      </c>
      <c r="J238" s="43"/>
      <c r="K238" s="4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x14ac:dyDescent="0.25">
      <c r="B239" s="79"/>
      <c r="C239" s="5"/>
      <c r="D239" s="83"/>
      <c r="E239" s="83"/>
      <c r="F239" s="6"/>
      <c r="G239" s="80"/>
      <c r="H239" s="9"/>
      <c r="I239" s="7" t="str">
        <f t="shared" si="27"/>
        <v/>
      </c>
      <c r="J239" s="43"/>
      <c r="K239" s="4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x14ac:dyDescent="0.25">
      <c r="B240" s="79"/>
      <c r="C240" s="5"/>
      <c r="D240" s="83"/>
      <c r="E240" s="83"/>
      <c r="F240" s="6"/>
      <c r="G240" s="80"/>
      <c r="H240" s="9"/>
      <c r="I240" s="7" t="str">
        <f t="shared" si="27"/>
        <v/>
      </c>
      <c r="J240" s="43"/>
      <c r="K240" s="4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x14ac:dyDescent="0.25">
      <c r="B241" s="79"/>
      <c r="C241" s="5"/>
      <c r="D241" s="83"/>
      <c r="E241" s="83"/>
      <c r="F241" s="6"/>
      <c r="G241" s="80"/>
      <c r="H241" s="9"/>
      <c r="I241" s="7" t="str">
        <f t="shared" si="27"/>
        <v/>
      </c>
      <c r="J241" s="43"/>
      <c r="K241" s="4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x14ac:dyDescent="0.25">
      <c r="B242" s="79"/>
      <c r="C242" s="5"/>
      <c r="D242" s="83"/>
      <c r="E242" s="83"/>
      <c r="F242" s="6"/>
      <c r="G242" s="80"/>
      <c r="H242" s="9"/>
      <c r="I242" s="7" t="str">
        <f t="shared" si="27"/>
        <v/>
      </c>
      <c r="J242" s="43"/>
      <c r="K242" s="4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x14ac:dyDescent="0.25">
      <c r="B243" s="79"/>
      <c r="C243" s="5"/>
      <c r="D243" s="83"/>
      <c r="E243" s="83"/>
      <c r="F243" s="6"/>
      <c r="G243" s="80"/>
      <c r="H243" s="9"/>
      <c r="I243" s="7" t="str">
        <f t="shared" si="27"/>
        <v/>
      </c>
      <c r="J243" s="43"/>
      <c r="K243" s="4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x14ac:dyDescent="0.25">
      <c r="B244" s="79"/>
      <c r="C244" s="5"/>
      <c r="D244" s="83"/>
      <c r="E244" s="83"/>
      <c r="F244" s="6"/>
      <c r="G244" s="80"/>
      <c r="H244" s="9"/>
      <c r="I244" s="7" t="str">
        <f t="shared" si="27"/>
        <v/>
      </c>
      <c r="J244" s="43"/>
      <c r="K244" s="4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x14ac:dyDescent="0.25">
      <c r="B245" s="79"/>
      <c r="C245" s="5"/>
      <c r="D245" s="83"/>
      <c r="E245" s="83"/>
      <c r="F245" s="6"/>
      <c r="G245" s="80"/>
      <c r="H245" s="9"/>
      <c r="I245" s="7" t="str">
        <f t="shared" si="27"/>
        <v/>
      </c>
      <c r="J245" s="43"/>
      <c r="K245" s="4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x14ac:dyDescent="0.25">
      <c r="B246" s="79"/>
      <c r="C246" s="5"/>
      <c r="D246" s="83"/>
      <c r="E246" s="83"/>
      <c r="F246" s="6"/>
      <c r="G246" s="80"/>
      <c r="H246" s="9"/>
      <c r="I246" s="7" t="str">
        <f t="shared" si="27"/>
        <v/>
      </c>
      <c r="J246" s="43"/>
      <c r="K246" s="4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x14ac:dyDescent="0.25">
      <c r="B247" s="79"/>
      <c r="C247" s="5"/>
      <c r="D247" s="83"/>
      <c r="E247" s="83"/>
      <c r="F247" s="6"/>
      <c r="G247" s="80"/>
      <c r="H247" s="9"/>
      <c r="I247" s="7" t="str">
        <f t="shared" si="27"/>
        <v/>
      </c>
      <c r="J247" s="43"/>
      <c r="K247" s="4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x14ac:dyDescent="0.25">
      <c r="B248" s="79"/>
      <c r="C248" s="5"/>
      <c r="D248" s="83"/>
      <c r="E248" s="83"/>
      <c r="F248" s="6"/>
      <c r="G248" s="80"/>
      <c r="H248" s="9"/>
      <c r="I248" s="7" t="str">
        <f t="shared" si="27"/>
        <v/>
      </c>
      <c r="J248" s="43"/>
      <c r="K248" s="4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x14ac:dyDescent="0.25">
      <c r="B249" s="79"/>
      <c r="C249" s="5"/>
      <c r="D249" s="83"/>
      <c r="E249" s="83"/>
      <c r="F249" s="6"/>
      <c r="G249" s="80"/>
      <c r="H249" s="9"/>
      <c r="I249" s="7" t="str">
        <f t="shared" si="27"/>
        <v/>
      </c>
      <c r="J249" s="43"/>
      <c r="K249" s="4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x14ac:dyDescent="0.25">
      <c r="B250" s="79"/>
      <c r="C250" s="5"/>
      <c r="D250" s="83"/>
      <c r="E250" s="83"/>
      <c r="F250" s="6"/>
      <c r="G250" s="80"/>
      <c r="H250" s="9"/>
      <c r="I250" s="7" t="str">
        <f t="shared" si="27"/>
        <v/>
      </c>
      <c r="J250" s="43"/>
      <c r="K250" s="4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x14ac:dyDescent="0.25">
      <c r="B251" s="79"/>
      <c r="C251" s="5"/>
      <c r="D251" s="83"/>
      <c r="E251" s="83"/>
      <c r="F251" s="6"/>
      <c r="G251" s="80"/>
      <c r="H251" s="9"/>
      <c r="I251" s="7" t="str">
        <f t="shared" si="27"/>
        <v/>
      </c>
      <c r="J251" s="43"/>
      <c r="K251" s="4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x14ac:dyDescent="0.25">
      <c r="B252" s="79"/>
      <c r="C252" s="5"/>
      <c r="D252" s="83"/>
      <c r="E252" s="83"/>
      <c r="F252" s="6"/>
      <c r="G252" s="80"/>
      <c r="H252" s="9"/>
      <c r="I252" s="7" t="str">
        <f t="shared" si="27"/>
        <v/>
      </c>
      <c r="J252" s="43"/>
      <c r="K252" s="4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x14ac:dyDescent="0.25">
      <c r="B253" s="79"/>
      <c r="C253" s="5"/>
      <c r="D253" s="83"/>
      <c r="E253" s="83"/>
      <c r="F253" s="6"/>
      <c r="G253" s="80"/>
      <c r="H253" s="9"/>
      <c r="I253" s="7" t="str">
        <f t="shared" si="27"/>
        <v/>
      </c>
      <c r="J253" s="43"/>
      <c r="K253" s="4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x14ac:dyDescent="0.25">
      <c r="B254" s="79"/>
      <c r="C254" s="5"/>
      <c r="D254" s="83"/>
      <c r="E254" s="83"/>
      <c r="F254" s="6"/>
      <c r="G254" s="80"/>
      <c r="H254" s="9"/>
      <c r="I254" s="7" t="str">
        <f t="shared" si="27"/>
        <v/>
      </c>
      <c r="J254" s="43"/>
      <c r="K254" s="4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x14ac:dyDescent="0.25">
      <c r="B255" s="79"/>
      <c r="C255" s="5"/>
      <c r="D255" s="83"/>
      <c r="E255" s="83"/>
      <c r="F255" s="6"/>
      <c r="G255" s="80"/>
      <c r="H255" s="9"/>
      <c r="I255" s="7" t="str">
        <f t="shared" si="27"/>
        <v/>
      </c>
      <c r="J255" s="43"/>
      <c r="K255" s="4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x14ac:dyDescent="0.25">
      <c r="B256" s="79"/>
      <c r="C256" s="5"/>
      <c r="D256" s="83"/>
      <c r="E256" s="83"/>
      <c r="F256" s="6"/>
      <c r="G256" s="80"/>
      <c r="H256" s="9"/>
      <c r="I256" s="7" t="str">
        <f t="shared" si="27"/>
        <v/>
      </c>
      <c r="J256" s="43"/>
      <c r="K256" s="4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x14ac:dyDescent="0.25">
      <c r="B257" s="79"/>
      <c r="C257" s="5"/>
      <c r="D257" s="83"/>
      <c r="E257" s="83"/>
      <c r="F257" s="6"/>
      <c r="G257" s="80"/>
      <c r="H257" s="9"/>
      <c r="I257" s="7" t="str">
        <f t="shared" si="27"/>
        <v/>
      </c>
      <c r="J257" s="43"/>
      <c r="K257" s="4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x14ac:dyDescent="0.25">
      <c r="B258" s="79"/>
      <c r="C258" s="5"/>
      <c r="D258" s="83"/>
      <c r="E258" s="83"/>
      <c r="F258" s="6"/>
      <c r="G258" s="80"/>
      <c r="H258" s="9"/>
      <c r="I258" s="7" t="str">
        <f t="shared" si="27"/>
        <v/>
      </c>
      <c r="J258" s="43"/>
      <c r="K258" s="4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x14ac:dyDescent="0.25">
      <c r="B259" s="79"/>
      <c r="C259" s="5"/>
      <c r="D259" s="83"/>
      <c r="E259" s="83"/>
      <c r="F259" s="6"/>
      <c r="G259" s="80"/>
      <c r="H259" s="9"/>
      <c r="I259" s="7" t="str">
        <f t="shared" si="27"/>
        <v/>
      </c>
      <c r="J259" s="43"/>
      <c r="K259" s="4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x14ac:dyDescent="0.25">
      <c r="B260" s="79"/>
      <c r="C260" s="5"/>
      <c r="D260" s="83"/>
      <c r="E260" s="83"/>
      <c r="F260" s="6"/>
      <c r="G260" s="80"/>
      <c r="H260" s="9"/>
      <c r="I260" s="7" t="str">
        <f t="shared" si="27"/>
        <v/>
      </c>
      <c r="J260" s="43"/>
      <c r="K260" s="4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x14ac:dyDescent="0.25">
      <c r="B261" s="79"/>
      <c r="C261" s="5"/>
      <c r="D261" s="83"/>
      <c r="E261" s="83"/>
      <c r="F261" s="6"/>
      <c r="G261" s="80"/>
      <c r="H261" s="9"/>
      <c r="I261" s="7" t="str">
        <f t="shared" si="27"/>
        <v/>
      </c>
      <c r="J261" s="43"/>
      <c r="K261" s="4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x14ac:dyDescent="0.25">
      <c r="B262" s="79"/>
      <c r="C262" s="5"/>
      <c r="D262" s="83"/>
      <c r="E262" s="83"/>
      <c r="F262" s="6"/>
      <c r="G262" s="80"/>
      <c r="H262" s="9"/>
      <c r="I262" s="7" t="str">
        <f t="shared" si="27"/>
        <v/>
      </c>
      <c r="J262" s="43"/>
      <c r="K262" s="4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x14ac:dyDescent="0.25">
      <c r="B263" s="79"/>
      <c r="C263" s="5"/>
      <c r="D263" s="83"/>
      <c r="E263" s="83"/>
      <c r="F263" s="6"/>
      <c r="G263" s="80"/>
      <c r="H263" s="9"/>
      <c r="I263" s="7" t="str">
        <f t="shared" si="27"/>
        <v/>
      </c>
      <c r="J263" s="43"/>
      <c r="K263" s="4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x14ac:dyDescent="0.25">
      <c r="B264" s="79"/>
      <c r="C264" s="5"/>
      <c r="D264" s="83"/>
      <c r="E264" s="83"/>
      <c r="F264" s="6"/>
      <c r="G264" s="80"/>
      <c r="H264" s="9"/>
      <c r="I264" s="7" t="str">
        <f t="shared" si="27"/>
        <v/>
      </c>
      <c r="J264" s="43"/>
      <c r="K264" s="4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x14ac:dyDescent="0.25">
      <c r="B265" s="79"/>
      <c r="C265" s="5"/>
      <c r="D265" s="83"/>
      <c r="E265" s="83"/>
      <c r="F265" s="6"/>
      <c r="G265" s="80"/>
      <c r="H265" s="9"/>
      <c r="I265" s="7" t="str">
        <f t="shared" si="27"/>
        <v/>
      </c>
      <c r="J265" s="43"/>
      <c r="K265" s="4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x14ac:dyDescent="0.25">
      <c r="B266" s="79"/>
      <c r="C266" s="5"/>
      <c r="D266" s="83"/>
      <c r="E266" s="83"/>
      <c r="F266" s="6"/>
      <c r="G266" s="80"/>
      <c r="H266" s="9"/>
      <c r="I266" s="7" t="str">
        <f t="shared" si="27"/>
        <v/>
      </c>
      <c r="J266" s="43"/>
      <c r="K266" s="4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x14ac:dyDescent="0.25">
      <c r="B267" s="79"/>
      <c r="C267" s="5"/>
      <c r="D267" s="83"/>
      <c r="E267" s="83"/>
      <c r="F267" s="6"/>
      <c r="G267" s="80"/>
      <c r="H267" s="9"/>
      <c r="I267" s="7" t="str">
        <f t="shared" si="27"/>
        <v/>
      </c>
      <c r="J267" s="43"/>
      <c r="K267" s="4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x14ac:dyDescent="0.25">
      <c r="B268" s="79"/>
      <c r="C268" s="5"/>
      <c r="D268" s="83"/>
      <c r="E268" s="83"/>
      <c r="F268" s="6"/>
      <c r="G268" s="80"/>
      <c r="H268" s="9"/>
      <c r="I268" s="7" t="str">
        <f t="shared" si="27"/>
        <v/>
      </c>
      <c r="J268" s="43"/>
      <c r="K268" s="4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x14ac:dyDescent="0.25">
      <c r="B269" s="79"/>
      <c r="C269" s="5"/>
      <c r="D269" s="83"/>
      <c r="E269" s="83"/>
      <c r="F269" s="6"/>
      <c r="G269" s="80"/>
      <c r="H269" s="9"/>
      <c r="I269" s="7" t="str">
        <f t="shared" si="27"/>
        <v/>
      </c>
      <c r="J269" s="43"/>
      <c r="K269" s="4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x14ac:dyDescent="0.25">
      <c r="B270" s="79"/>
      <c r="C270" s="5"/>
      <c r="D270" s="83"/>
      <c r="E270" s="83"/>
      <c r="F270" s="6"/>
      <c r="G270" s="80"/>
      <c r="H270" s="9"/>
      <c r="I270" s="7" t="str">
        <f t="shared" si="27"/>
        <v/>
      </c>
      <c r="J270" s="43"/>
      <c r="K270" s="4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x14ac:dyDescent="0.25">
      <c r="B271" s="79"/>
      <c r="C271" s="5"/>
      <c r="D271" s="83"/>
      <c r="E271" s="83"/>
      <c r="F271" s="6"/>
      <c r="G271" s="80"/>
      <c r="H271" s="9"/>
      <c r="I271" s="7" t="str">
        <f t="shared" si="27"/>
        <v/>
      </c>
      <c r="J271" s="43"/>
      <c r="K271" s="4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x14ac:dyDescent="0.25">
      <c r="B272" s="79"/>
      <c r="C272" s="5"/>
      <c r="D272" s="83"/>
      <c r="E272" s="83"/>
      <c r="F272" s="6"/>
      <c r="G272" s="80"/>
      <c r="H272" s="9"/>
      <c r="I272" s="7" t="str">
        <f t="shared" si="27"/>
        <v/>
      </c>
      <c r="J272" s="43"/>
      <c r="K272" s="4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x14ac:dyDescent="0.25">
      <c r="B273" s="79"/>
      <c r="C273" s="5"/>
      <c r="D273" s="83"/>
      <c r="E273" s="83"/>
      <c r="F273" s="6"/>
      <c r="G273" s="80"/>
      <c r="H273" s="9"/>
      <c r="I273" s="7" t="str">
        <f t="shared" si="27"/>
        <v/>
      </c>
      <c r="J273" s="43"/>
      <c r="K273" s="4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x14ac:dyDescent="0.25">
      <c r="B274" s="79"/>
      <c r="C274" s="5"/>
      <c r="D274" s="83"/>
      <c r="E274" s="83"/>
      <c r="F274" s="6"/>
      <c r="G274" s="80"/>
      <c r="H274" s="9"/>
      <c r="I274" s="7" t="str">
        <f t="shared" si="27"/>
        <v/>
      </c>
      <c r="J274" s="43"/>
      <c r="K274" s="4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x14ac:dyDescent="0.25">
      <c r="B275" s="79"/>
      <c r="C275" s="5"/>
      <c r="D275" s="83"/>
      <c r="E275" s="83"/>
      <c r="F275" s="6"/>
      <c r="G275" s="80"/>
      <c r="H275" s="9"/>
      <c r="I275" s="7" t="str">
        <f t="shared" si="27"/>
        <v/>
      </c>
      <c r="J275" s="43"/>
      <c r="K275" s="4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x14ac:dyDescent="0.25">
      <c r="B276" s="79"/>
      <c r="C276" s="5"/>
      <c r="D276" s="83"/>
      <c r="E276" s="83"/>
      <c r="F276" s="6"/>
      <c r="G276" s="80"/>
      <c r="H276" s="9"/>
      <c r="I276" s="7" t="str">
        <f t="shared" si="27"/>
        <v/>
      </c>
      <c r="J276" s="43"/>
      <c r="K276" s="4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x14ac:dyDescent="0.25">
      <c r="B277" s="79"/>
      <c r="C277" s="5"/>
      <c r="D277" s="83"/>
      <c r="E277" s="83"/>
      <c r="F277" s="6"/>
      <c r="G277" s="80"/>
      <c r="H277" s="9"/>
      <c r="I277" s="7" t="str">
        <f t="shared" si="27"/>
        <v/>
      </c>
      <c r="J277" s="43"/>
      <c r="K277" s="4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x14ac:dyDescent="0.25">
      <c r="B278" s="79"/>
      <c r="C278" s="5"/>
      <c r="D278" s="83"/>
      <c r="E278" s="83"/>
      <c r="F278" s="6"/>
      <c r="G278" s="80"/>
      <c r="H278" s="9"/>
      <c r="I278" s="7" t="str">
        <f t="shared" si="27"/>
        <v/>
      </c>
      <c r="J278" s="43"/>
      <c r="K278" s="4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x14ac:dyDescent="0.25">
      <c r="B279" s="79"/>
      <c r="C279" s="5"/>
      <c r="D279" s="83"/>
      <c r="E279" s="83"/>
      <c r="F279" s="6"/>
      <c r="G279" s="80"/>
      <c r="H279" s="9"/>
      <c r="I279" s="7" t="str">
        <f t="shared" si="27"/>
        <v/>
      </c>
      <c r="J279" s="43"/>
      <c r="K279" s="4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x14ac:dyDescent="0.25">
      <c r="B280" s="79"/>
      <c r="C280" s="5"/>
      <c r="D280" s="83"/>
      <c r="E280" s="83"/>
      <c r="F280" s="6"/>
      <c r="G280" s="80"/>
      <c r="H280" s="9"/>
      <c r="I280" s="7" t="str">
        <f t="shared" si="27"/>
        <v/>
      </c>
      <c r="J280" s="43"/>
      <c r="K280" s="4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x14ac:dyDescent="0.25">
      <c r="B281" s="79"/>
      <c r="C281" s="5"/>
      <c r="D281" s="83"/>
      <c r="E281" s="83"/>
      <c r="F281" s="6"/>
      <c r="G281" s="80"/>
      <c r="H281" s="9"/>
      <c r="I281" s="7" t="str">
        <f t="shared" si="27"/>
        <v/>
      </c>
      <c r="J281" s="43"/>
      <c r="K281" s="4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x14ac:dyDescent="0.25">
      <c r="B282" s="79"/>
      <c r="C282" s="5"/>
      <c r="D282" s="83"/>
      <c r="E282" s="83"/>
      <c r="F282" s="6"/>
      <c r="G282" s="80"/>
      <c r="H282" s="9"/>
      <c r="I282" s="7" t="str">
        <f t="shared" si="27"/>
        <v/>
      </c>
      <c r="J282" s="43"/>
      <c r="K282" s="4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x14ac:dyDescent="0.25">
      <c r="B283" s="79"/>
      <c r="C283" s="5"/>
      <c r="D283" s="83"/>
      <c r="E283" s="83"/>
      <c r="F283" s="6"/>
      <c r="G283" s="80"/>
      <c r="H283" s="9"/>
      <c r="I283" s="7" t="str">
        <f t="shared" si="27"/>
        <v/>
      </c>
      <c r="J283" s="43"/>
      <c r="K283" s="4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x14ac:dyDescent="0.25">
      <c r="B284" s="79"/>
      <c r="C284" s="5"/>
      <c r="D284" s="83"/>
      <c r="E284" s="83"/>
      <c r="F284" s="6"/>
      <c r="G284" s="80"/>
      <c r="H284" s="9"/>
      <c r="I284" s="7" t="str">
        <f t="shared" si="27"/>
        <v/>
      </c>
      <c r="J284" s="43"/>
      <c r="K284" s="4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x14ac:dyDescent="0.25">
      <c r="B285" s="79"/>
      <c r="C285" s="5"/>
      <c r="D285" s="83"/>
      <c r="E285" s="83"/>
      <c r="F285" s="6"/>
      <c r="G285" s="80"/>
      <c r="H285" s="9"/>
      <c r="I285" s="7" t="str">
        <f t="shared" ref="I285:I348" si="28">IF(B285&lt;&gt;"",G285-H285,"")</f>
        <v/>
      </c>
      <c r="J285" s="43"/>
      <c r="K285" s="4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x14ac:dyDescent="0.25">
      <c r="B286" s="79"/>
      <c r="C286" s="5"/>
      <c r="D286" s="83"/>
      <c r="E286" s="83"/>
      <c r="F286" s="6"/>
      <c r="G286" s="80"/>
      <c r="H286" s="9"/>
      <c r="I286" s="7" t="str">
        <f t="shared" si="28"/>
        <v/>
      </c>
      <c r="J286" s="43"/>
      <c r="K286" s="4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x14ac:dyDescent="0.25">
      <c r="B287" s="79"/>
      <c r="C287" s="5"/>
      <c r="D287" s="83"/>
      <c r="E287" s="83"/>
      <c r="F287" s="6"/>
      <c r="G287" s="80"/>
      <c r="H287" s="9"/>
      <c r="I287" s="7" t="str">
        <f t="shared" si="28"/>
        <v/>
      </c>
      <c r="J287" s="43"/>
      <c r="K287" s="4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x14ac:dyDescent="0.25">
      <c r="B288" s="79"/>
      <c r="C288" s="5"/>
      <c r="D288" s="83"/>
      <c r="E288" s="83"/>
      <c r="F288" s="6"/>
      <c r="G288" s="80"/>
      <c r="H288" s="9"/>
      <c r="I288" s="7" t="str">
        <f t="shared" si="28"/>
        <v/>
      </c>
      <c r="J288" s="43"/>
      <c r="K288" s="4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x14ac:dyDescent="0.25">
      <c r="B289" s="79"/>
      <c r="C289" s="5"/>
      <c r="D289" s="83"/>
      <c r="E289" s="83"/>
      <c r="F289" s="6"/>
      <c r="G289" s="80"/>
      <c r="H289" s="9"/>
      <c r="I289" s="7" t="str">
        <f t="shared" si="28"/>
        <v/>
      </c>
      <c r="J289" s="43"/>
      <c r="K289" s="4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x14ac:dyDescent="0.25">
      <c r="B290" s="79"/>
      <c r="C290" s="5"/>
      <c r="D290" s="83"/>
      <c r="E290" s="83"/>
      <c r="F290" s="6"/>
      <c r="G290" s="80"/>
      <c r="H290" s="9"/>
      <c r="I290" s="7" t="str">
        <f t="shared" si="28"/>
        <v/>
      </c>
      <c r="J290" s="43"/>
      <c r="K290" s="4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x14ac:dyDescent="0.25">
      <c r="B291" s="79"/>
      <c r="C291" s="5"/>
      <c r="D291" s="83"/>
      <c r="E291" s="83"/>
      <c r="F291" s="6"/>
      <c r="G291" s="80"/>
      <c r="H291" s="9"/>
      <c r="I291" s="7" t="str">
        <f t="shared" si="28"/>
        <v/>
      </c>
      <c r="J291" s="43"/>
      <c r="K291" s="4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x14ac:dyDescent="0.25">
      <c r="B292" s="79"/>
      <c r="C292" s="5"/>
      <c r="D292" s="83"/>
      <c r="E292" s="83"/>
      <c r="F292" s="6"/>
      <c r="G292" s="80"/>
      <c r="H292" s="9"/>
      <c r="I292" s="7" t="str">
        <f t="shared" si="28"/>
        <v/>
      </c>
      <c r="J292" s="43"/>
      <c r="K292" s="4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x14ac:dyDescent="0.25">
      <c r="B293" s="79"/>
      <c r="C293" s="5"/>
      <c r="D293" s="83"/>
      <c r="E293" s="83"/>
      <c r="F293" s="6"/>
      <c r="G293" s="80"/>
      <c r="H293" s="9"/>
      <c r="I293" s="7" t="str">
        <f t="shared" si="28"/>
        <v/>
      </c>
      <c r="J293" s="43"/>
      <c r="K293" s="4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x14ac:dyDescent="0.25">
      <c r="B294" s="79"/>
      <c r="C294" s="5"/>
      <c r="D294" s="83"/>
      <c r="E294" s="83"/>
      <c r="F294" s="6"/>
      <c r="G294" s="80"/>
      <c r="H294" s="9"/>
      <c r="I294" s="7" t="str">
        <f t="shared" si="28"/>
        <v/>
      </c>
      <c r="J294" s="43"/>
      <c r="K294" s="4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x14ac:dyDescent="0.25">
      <c r="B295" s="79"/>
      <c r="C295" s="5"/>
      <c r="D295" s="83"/>
      <c r="E295" s="83"/>
      <c r="F295" s="6"/>
      <c r="G295" s="80"/>
      <c r="H295" s="9"/>
      <c r="I295" s="7" t="str">
        <f t="shared" si="28"/>
        <v/>
      </c>
      <c r="J295" s="43"/>
      <c r="K295" s="4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x14ac:dyDescent="0.25">
      <c r="B296" s="79"/>
      <c r="C296" s="5"/>
      <c r="D296" s="83"/>
      <c r="E296" s="83"/>
      <c r="F296" s="6"/>
      <c r="G296" s="80"/>
      <c r="H296" s="9"/>
      <c r="I296" s="7" t="str">
        <f t="shared" si="28"/>
        <v/>
      </c>
      <c r="J296" s="43"/>
      <c r="K296" s="4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x14ac:dyDescent="0.25">
      <c r="B297" s="79"/>
      <c r="C297" s="5"/>
      <c r="D297" s="83"/>
      <c r="E297" s="83"/>
      <c r="F297" s="6"/>
      <c r="G297" s="80"/>
      <c r="H297" s="9"/>
      <c r="I297" s="7" t="str">
        <f t="shared" si="28"/>
        <v/>
      </c>
      <c r="J297" s="6"/>
      <c r="K297" s="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x14ac:dyDescent="0.25">
      <c r="B298" s="79"/>
      <c r="C298" s="5"/>
      <c r="D298" s="83"/>
      <c r="E298" s="83"/>
      <c r="F298" s="6"/>
      <c r="G298" s="80"/>
      <c r="H298" s="9"/>
      <c r="I298" s="7" t="str">
        <f t="shared" si="28"/>
        <v/>
      </c>
      <c r="J298" s="6"/>
      <c r="K298" s="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x14ac:dyDescent="0.25">
      <c r="B299" s="79"/>
      <c r="C299" s="5"/>
      <c r="D299" s="83"/>
      <c r="E299" s="83"/>
      <c r="F299" s="6"/>
      <c r="G299" s="80"/>
      <c r="H299" s="9"/>
      <c r="I299" s="7" t="str">
        <f t="shared" si="28"/>
        <v/>
      </c>
      <c r="J299" s="6"/>
      <c r="K299" s="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x14ac:dyDescent="0.25">
      <c r="B300" s="79"/>
      <c r="C300" s="5"/>
      <c r="D300" s="83"/>
      <c r="E300" s="83"/>
      <c r="F300" s="6"/>
      <c r="G300" s="80"/>
      <c r="H300" s="9"/>
      <c r="I300" s="7" t="str">
        <f t="shared" si="28"/>
        <v/>
      </c>
      <c r="J300" s="6"/>
      <c r="K300" s="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x14ac:dyDescent="0.25">
      <c r="B301" s="79"/>
      <c r="C301" s="5"/>
      <c r="D301" s="83"/>
      <c r="E301" s="83"/>
      <c r="F301" s="6"/>
      <c r="G301" s="80"/>
      <c r="H301" s="9"/>
      <c r="I301" s="7" t="str">
        <f t="shared" si="28"/>
        <v/>
      </c>
      <c r="J301" s="6"/>
      <c r="K301" s="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x14ac:dyDescent="0.25">
      <c r="B302" s="79"/>
      <c r="C302" s="5"/>
      <c r="D302" s="83"/>
      <c r="E302" s="83"/>
      <c r="F302" s="6"/>
      <c r="G302" s="80"/>
      <c r="H302" s="9"/>
      <c r="I302" s="7" t="str">
        <f t="shared" si="28"/>
        <v/>
      </c>
      <c r="J302" s="6"/>
      <c r="K302" s="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x14ac:dyDescent="0.25">
      <c r="B303" s="79"/>
      <c r="C303" s="5"/>
      <c r="D303" s="83"/>
      <c r="E303" s="83"/>
      <c r="F303" s="6"/>
      <c r="G303" s="80"/>
      <c r="H303" s="9"/>
      <c r="I303" s="7" t="str">
        <f t="shared" si="28"/>
        <v/>
      </c>
      <c r="J303" s="6"/>
      <c r="K303" s="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x14ac:dyDescent="0.25">
      <c r="B304" s="79"/>
      <c r="C304" s="5"/>
      <c r="D304" s="83"/>
      <c r="E304" s="83"/>
      <c r="F304" s="6"/>
      <c r="G304" s="80"/>
      <c r="H304" s="9"/>
      <c r="I304" s="7" t="str">
        <f t="shared" si="28"/>
        <v/>
      </c>
      <c r="J304" s="6"/>
      <c r="K304" s="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x14ac:dyDescent="0.25">
      <c r="B305" s="48"/>
      <c r="C305" s="2"/>
      <c r="D305" s="45"/>
      <c r="E305" s="45"/>
      <c r="F305" s="1"/>
      <c r="G305" s="39"/>
      <c r="H305" s="26"/>
      <c r="I305" s="36" t="str">
        <f t="shared" si="28"/>
        <v/>
      </c>
      <c r="J305" s="6"/>
      <c r="K305" s="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x14ac:dyDescent="0.25">
      <c r="B306" s="48"/>
      <c r="C306" s="2"/>
      <c r="D306" s="45"/>
      <c r="E306" s="45"/>
      <c r="F306" s="1"/>
      <c r="G306" s="39"/>
      <c r="H306" s="26"/>
      <c r="I306" s="36" t="str">
        <f t="shared" si="28"/>
        <v/>
      </c>
      <c r="J306" s="6"/>
      <c r="K306" s="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x14ac:dyDescent="0.25">
      <c r="B307" s="48"/>
      <c r="C307" s="2"/>
      <c r="D307" s="45"/>
      <c r="E307" s="45"/>
      <c r="F307" s="1"/>
      <c r="G307" s="39"/>
      <c r="H307" s="26"/>
      <c r="I307" s="36" t="str">
        <f t="shared" si="28"/>
        <v/>
      </c>
      <c r="J307" s="6"/>
      <c r="K307" s="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x14ac:dyDescent="0.25">
      <c r="B308" s="48"/>
      <c r="C308" s="2"/>
      <c r="D308" s="45"/>
      <c r="E308" s="45"/>
      <c r="F308" s="1"/>
      <c r="G308" s="39"/>
      <c r="H308" s="26"/>
      <c r="I308" s="36" t="str">
        <f t="shared" si="28"/>
        <v/>
      </c>
      <c r="J308" s="6"/>
      <c r="K308" s="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x14ac:dyDescent="0.25">
      <c r="B309" s="48"/>
      <c r="C309" s="2"/>
      <c r="D309" s="45"/>
      <c r="E309" s="45"/>
      <c r="F309" s="1"/>
      <c r="G309" s="39"/>
      <c r="H309" s="26"/>
      <c r="I309" s="36" t="str">
        <f t="shared" si="28"/>
        <v/>
      </c>
      <c r="J309" s="6"/>
      <c r="K309" s="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x14ac:dyDescent="0.25">
      <c r="B310" s="48"/>
      <c r="C310" s="2"/>
      <c r="D310" s="45"/>
      <c r="E310" s="45"/>
      <c r="F310" s="1"/>
      <c r="G310" s="39"/>
      <c r="H310" s="26"/>
      <c r="I310" s="36" t="str">
        <f t="shared" si="28"/>
        <v/>
      </c>
      <c r="J310" s="6"/>
      <c r="K310" s="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x14ac:dyDescent="0.25">
      <c r="B311" s="48"/>
      <c r="C311" s="2"/>
      <c r="D311" s="45"/>
      <c r="E311" s="45"/>
      <c r="F311" s="1"/>
      <c r="G311" s="39"/>
      <c r="H311" s="26"/>
      <c r="I311" s="36" t="str">
        <f t="shared" si="28"/>
        <v/>
      </c>
      <c r="J311" s="6"/>
      <c r="K311" s="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x14ac:dyDescent="0.25">
      <c r="B312" s="48"/>
      <c r="C312" s="2"/>
      <c r="D312" s="45"/>
      <c r="E312" s="45"/>
      <c r="F312" s="1"/>
      <c r="G312" s="39"/>
      <c r="H312" s="26"/>
      <c r="I312" s="36" t="str">
        <f t="shared" si="28"/>
        <v/>
      </c>
      <c r="J312" s="6"/>
      <c r="K312" s="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x14ac:dyDescent="0.25">
      <c r="B313" s="48"/>
      <c r="C313" s="2"/>
      <c r="D313" s="45"/>
      <c r="E313" s="45"/>
      <c r="F313" s="1"/>
      <c r="G313" s="39"/>
      <c r="H313" s="26"/>
      <c r="I313" s="36" t="str">
        <f t="shared" si="28"/>
        <v/>
      </c>
      <c r="J313" s="6"/>
      <c r="K313" s="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x14ac:dyDescent="0.25">
      <c r="B314" s="48"/>
      <c r="C314" s="2"/>
      <c r="D314" s="45"/>
      <c r="E314" s="45"/>
      <c r="F314" s="1"/>
      <c r="G314" s="39"/>
      <c r="H314" s="26"/>
      <c r="I314" s="36" t="str">
        <f t="shared" si="28"/>
        <v/>
      </c>
      <c r="J314" s="6"/>
      <c r="K314" s="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x14ac:dyDescent="0.25">
      <c r="B315" s="48"/>
      <c r="C315" s="2"/>
      <c r="D315" s="45"/>
      <c r="E315" s="45"/>
      <c r="F315" s="1"/>
      <c r="G315" s="39"/>
      <c r="H315" s="26"/>
      <c r="I315" s="36" t="str">
        <f t="shared" si="28"/>
        <v/>
      </c>
      <c r="J315" s="6"/>
      <c r="K315" s="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x14ac:dyDescent="0.25">
      <c r="B316" s="48"/>
      <c r="C316" s="2"/>
      <c r="D316" s="45"/>
      <c r="E316" s="45"/>
      <c r="F316" s="1"/>
      <c r="G316" s="39"/>
      <c r="H316" s="26"/>
      <c r="I316" s="36" t="str">
        <f t="shared" si="28"/>
        <v/>
      </c>
      <c r="J316" s="6"/>
      <c r="K316" s="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x14ac:dyDescent="0.25">
      <c r="B317" s="48"/>
      <c r="C317" s="2"/>
      <c r="D317" s="45"/>
      <c r="E317" s="45"/>
      <c r="F317" s="1"/>
      <c r="G317" s="39"/>
      <c r="H317" s="26"/>
      <c r="I317" s="36" t="str">
        <f t="shared" si="28"/>
        <v/>
      </c>
      <c r="J317" s="6"/>
      <c r="K317" s="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x14ac:dyDescent="0.25">
      <c r="B318" s="48"/>
      <c r="C318" s="2"/>
      <c r="D318" s="45"/>
      <c r="E318" s="45"/>
      <c r="F318" s="1"/>
      <c r="G318" s="39"/>
      <c r="H318" s="26"/>
      <c r="I318" s="36" t="str">
        <f t="shared" si="28"/>
        <v/>
      </c>
      <c r="J318" s="6"/>
      <c r="K318" s="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x14ac:dyDescent="0.25">
      <c r="B319" s="48"/>
      <c r="C319" s="2"/>
      <c r="D319" s="45"/>
      <c r="E319" s="45"/>
      <c r="F319" s="1"/>
      <c r="G319" s="39"/>
      <c r="H319" s="26"/>
      <c r="I319" s="36" t="str">
        <f t="shared" si="28"/>
        <v/>
      </c>
      <c r="J319" s="6"/>
      <c r="K319" s="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x14ac:dyDescent="0.25">
      <c r="B320" s="48"/>
      <c r="C320" s="2"/>
      <c r="D320" s="45"/>
      <c r="E320" s="45"/>
      <c r="F320" s="1"/>
      <c r="G320" s="39"/>
      <c r="H320" s="26"/>
      <c r="I320" s="36" t="str">
        <f t="shared" si="28"/>
        <v/>
      </c>
      <c r="J320" s="6"/>
      <c r="K320" s="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x14ac:dyDescent="0.25">
      <c r="B321" s="48"/>
      <c r="C321" s="2"/>
      <c r="D321" s="45"/>
      <c r="E321" s="45"/>
      <c r="F321" s="1"/>
      <c r="G321" s="39"/>
      <c r="H321" s="26"/>
      <c r="I321" s="36" t="str">
        <f t="shared" si="28"/>
        <v/>
      </c>
      <c r="J321" s="6"/>
      <c r="K321" s="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x14ac:dyDescent="0.25">
      <c r="B322" s="48"/>
      <c r="C322" s="2"/>
      <c r="D322" s="45"/>
      <c r="E322" s="45"/>
      <c r="F322" s="1"/>
      <c r="G322" s="39"/>
      <c r="H322" s="26"/>
      <c r="I322" s="36" t="str">
        <f t="shared" si="28"/>
        <v/>
      </c>
      <c r="J322" s="6"/>
      <c r="K322" s="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x14ac:dyDescent="0.25">
      <c r="B323" s="48"/>
      <c r="C323" s="2"/>
      <c r="D323" s="45"/>
      <c r="E323" s="45"/>
      <c r="F323" s="1"/>
      <c r="G323" s="39"/>
      <c r="H323" s="26"/>
      <c r="I323" s="36" t="str">
        <f t="shared" si="28"/>
        <v/>
      </c>
      <c r="J323" s="6"/>
      <c r="K323" s="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x14ac:dyDescent="0.25">
      <c r="B324" s="48"/>
      <c r="C324" s="2"/>
      <c r="D324" s="45"/>
      <c r="E324" s="45"/>
      <c r="F324" s="1"/>
      <c r="G324" s="39"/>
      <c r="H324" s="26"/>
      <c r="I324" s="36" t="str">
        <f t="shared" si="28"/>
        <v/>
      </c>
      <c r="J324" s="6"/>
      <c r="K324" s="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x14ac:dyDescent="0.25">
      <c r="B325" s="48"/>
      <c r="C325" s="2"/>
      <c r="D325" s="45"/>
      <c r="E325" s="45"/>
      <c r="F325" s="1"/>
      <c r="G325" s="39"/>
      <c r="H325" s="26"/>
      <c r="I325" s="36" t="str">
        <f t="shared" si="28"/>
        <v/>
      </c>
      <c r="J325" s="6"/>
      <c r="K325" s="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x14ac:dyDescent="0.25">
      <c r="B326" s="48"/>
      <c r="C326" s="2"/>
      <c r="D326" s="45"/>
      <c r="E326" s="45"/>
      <c r="F326" s="1"/>
      <c r="G326" s="39"/>
      <c r="H326" s="26"/>
      <c r="I326" s="36" t="str">
        <f t="shared" si="28"/>
        <v/>
      </c>
      <c r="J326" s="6"/>
      <c r="K326" s="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x14ac:dyDescent="0.25">
      <c r="B327" s="48"/>
      <c r="C327" s="2"/>
      <c r="D327" s="45"/>
      <c r="E327" s="45"/>
      <c r="F327" s="1"/>
      <c r="G327" s="39"/>
      <c r="H327" s="26"/>
      <c r="I327" s="36" t="str">
        <f t="shared" si="28"/>
        <v/>
      </c>
      <c r="J327" s="6"/>
      <c r="K327" s="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x14ac:dyDescent="0.25">
      <c r="B328" s="48"/>
      <c r="C328" s="2"/>
      <c r="D328" s="45"/>
      <c r="E328" s="45"/>
      <c r="F328" s="1"/>
      <c r="G328" s="39"/>
      <c r="H328" s="26"/>
      <c r="I328" s="36" t="str">
        <f t="shared" si="28"/>
        <v/>
      </c>
      <c r="J328" s="6"/>
      <c r="K328" s="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x14ac:dyDescent="0.25">
      <c r="B329" s="48"/>
      <c r="C329" s="2"/>
      <c r="D329" s="45"/>
      <c r="E329" s="45"/>
      <c r="F329" s="1"/>
      <c r="G329" s="39"/>
      <c r="H329" s="26"/>
      <c r="I329" s="36" t="str">
        <f t="shared" si="28"/>
        <v/>
      </c>
      <c r="J329" s="6"/>
      <c r="K329" s="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x14ac:dyDescent="0.25">
      <c r="B330" s="48"/>
      <c r="C330" s="2"/>
      <c r="D330" s="45"/>
      <c r="E330" s="45"/>
      <c r="F330" s="1"/>
      <c r="G330" s="39"/>
      <c r="H330" s="26"/>
      <c r="I330" s="36" t="str">
        <f t="shared" si="28"/>
        <v/>
      </c>
      <c r="J330" s="6"/>
      <c r="K330" s="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x14ac:dyDescent="0.25">
      <c r="B331" s="48"/>
      <c r="C331" s="2"/>
      <c r="D331" s="45"/>
      <c r="E331" s="45"/>
      <c r="F331" s="1"/>
      <c r="G331" s="39"/>
      <c r="H331" s="26"/>
      <c r="I331" s="36" t="str">
        <f t="shared" si="28"/>
        <v/>
      </c>
      <c r="J331" s="6"/>
      <c r="K331" s="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x14ac:dyDescent="0.25">
      <c r="B332" s="48"/>
      <c r="C332" s="2"/>
      <c r="D332" s="45"/>
      <c r="E332" s="45"/>
      <c r="F332" s="1"/>
      <c r="G332" s="39"/>
      <c r="H332" s="26"/>
      <c r="I332" s="36" t="str">
        <f t="shared" si="28"/>
        <v/>
      </c>
      <c r="J332" s="6"/>
      <c r="K332" s="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x14ac:dyDescent="0.25">
      <c r="B333" s="48"/>
      <c r="C333" s="2"/>
      <c r="D333" s="45"/>
      <c r="E333" s="45"/>
      <c r="F333" s="1"/>
      <c r="G333" s="39"/>
      <c r="H333" s="26"/>
      <c r="I333" s="36" t="str">
        <f t="shared" si="28"/>
        <v/>
      </c>
      <c r="J333" s="6"/>
      <c r="K333" s="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x14ac:dyDescent="0.25">
      <c r="B334" s="48"/>
      <c r="C334" s="2"/>
      <c r="D334" s="45"/>
      <c r="E334" s="45"/>
      <c r="F334" s="1"/>
      <c r="G334" s="39"/>
      <c r="H334" s="26"/>
      <c r="I334" s="36" t="str">
        <f t="shared" si="28"/>
        <v/>
      </c>
      <c r="J334" s="6"/>
      <c r="K334" s="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x14ac:dyDescent="0.25">
      <c r="B335" s="48"/>
      <c r="C335" s="2"/>
      <c r="D335" s="45"/>
      <c r="E335" s="45"/>
      <c r="F335" s="1"/>
      <c r="G335" s="39"/>
      <c r="H335" s="26"/>
      <c r="I335" s="36" t="str">
        <f t="shared" si="28"/>
        <v/>
      </c>
      <c r="J335" s="6"/>
      <c r="K335" s="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x14ac:dyDescent="0.25">
      <c r="B336" s="48"/>
      <c r="C336" s="2"/>
      <c r="D336" s="45"/>
      <c r="E336" s="45"/>
      <c r="F336" s="1"/>
      <c r="G336" s="26"/>
      <c r="H336" s="26"/>
      <c r="I336" s="36" t="str">
        <f t="shared" si="28"/>
        <v/>
      </c>
      <c r="J336" s="6"/>
      <c r="K336" s="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x14ac:dyDescent="0.25">
      <c r="B337" s="48"/>
      <c r="C337" s="2"/>
      <c r="D337" s="45"/>
      <c r="E337" s="45"/>
      <c r="F337" s="1"/>
      <c r="G337" s="26"/>
      <c r="H337" s="26"/>
      <c r="I337" s="36" t="str">
        <f t="shared" si="28"/>
        <v/>
      </c>
      <c r="J337" s="6"/>
      <c r="K337" s="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x14ac:dyDescent="0.25">
      <c r="B338" s="48"/>
      <c r="C338" s="2"/>
      <c r="D338" s="45"/>
      <c r="E338" s="45"/>
      <c r="F338" s="26"/>
      <c r="G338" s="26"/>
      <c r="H338" s="26"/>
      <c r="I338" s="36" t="str">
        <f t="shared" si="28"/>
        <v/>
      </c>
      <c r="J338" s="6"/>
      <c r="K338" s="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x14ac:dyDescent="0.25">
      <c r="B339" s="48"/>
      <c r="C339" s="2"/>
      <c r="D339" s="45"/>
      <c r="E339" s="45"/>
      <c r="F339" s="26"/>
      <c r="G339" s="26"/>
      <c r="H339" s="26"/>
      <c r="I339" s="36" t="str">
        <f t="shared" si="28"/>
        <v/>
      </c>
      <c r="J339" s="6"/>
      <c r="K339" s="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x14ac:dyDescent="0.25">
      <c r="B340" s="48"/>
      <c r="C340" s="2"/>
      <c r="D340" s="45"/>
      <c r="E340" s="45"/>
      <c r="F340" s="26"/>
      <c r="G340" s="26"/>
      <c r="H340" s="26"/>
      <c r="I340" s="36" t="str">
        <f t="shared" si="28"/>
        <v/>
      </c>
      <c r="J340" s="6"/>
      <c r="K340" s="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x14ac:dyDescent="0.25">
      <c r="B341" s="48"/>
      <c r="C341" s="2"/>
      <c r="D341" s="45"/>
      <c r="E341" s="45"/>
      <c r="F341" s="26"/>
      <c r="G341" s="26"/>
      <c r="H341" s="26"/>
      <c r="I341" s="36" t="str">
        <f t="shared" si="28"/>
        <v/>
      </c>
      <c r="J341" s="6"/>
      <c r="K341" s="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x14ac:dyDescent="0.25">
      <c r="B342" s="48"/>
      <c r="C342" s="2"/>
      <c r="D342" s="45"/>
      <c r="E342" s="45"/>
      <c r="F342" s="26"/>
      <c r="G342" s="26"/>
      <c r="H342" s="26"/>
      <c r="I342" s="36" t="str">
        <f t="shared" si="28"/>
        <v/>
      </c>
      <c r="J342" s="6"/>
      <c r="K342" s="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x14ac:dyDescent="0.25">
      <c r="B343" s="48"/>
      <c r="C343" s="2"/>
      <c r="D343" s="45"/>
      <c r="E343" s="45"/>
      <c r="F343" s="26"/>
      <c r="G343" s="26"/>
      <c r="H343" s="26"/>
      <c r="I343" s="36" t="str">
        <f t="shared" si="28"/>
        <v/>
      </c>
      <c r="J343" s="6"/>
      <c r="K343" s="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x14ac:dyDescent="0.25">
      <c r="B344" s="48"/>
      <c r="C344" s="2"/>
      <c r="D344" s="45"/>
      <c r="E344" s="45"/>
      <c r="F344" s="26"/>
      <c r="G344" s="26"/>
      <c r="H344" s="26"/>
      <c r="I344" s="36" t="str">
        <f t="shared" si="28"/>
        <v/>
      </c>
      <c r="J344" s="6"/>
      <c r="K344" s="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x14ac:dyDescent="0.25">
      <c r="B345" s="48"/>
      <c r="C345" s="2"/>
      <c r="D345" s="45"/>
      <c r="E345" s="45"/>
      <c r="F345" s="26"/>
      <c r="G345" s="26"/>
      <c r="H345" s="26"/>
      <c r="I345" s="36" t="str">
        <f t="shared" si="28"/>
        <v/>
      </c>
      <c r="J345" s="6"/>
      <c r="K345" s="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x14ac:dyDescent="0.25">
      <c r="B346" s="48"/>
      <c r="C346" s="2"/>
      <c r="D346" s="45"/>
      <c r="E346" s="45"/>
      <c r="F346" s="26"/>
      <c r="G346" s="26"/>
      <c r="H346" s="26"/>
      <c r="I346" s="36" t="str">
        <f t="shared" si="28"/>
        <v/>
      </c>
      <c r="J346" s="6"/>
      <c r="K346" s="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x14ac:dyDescent="0.25">
      <c r="B347" s="48"/>
      <c r="C347" s="2"/>
      <c r="D347" s="45"/>
      <c r="E347" s="45"/>
      <c r="F347" s="26"/>
      <c r="G347" s="26"/>
      <c r="H347" s="26"/>
      <c r="I347" s="36" t="str">
        <f t="shared" si="28"/>
        <v/>
      </c>
      <c r="J347" s="6"/>
      <c r="K347" s="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x14ac:dyDescent="0.25">
      <c r="B348" s="48"/>
      <c r="C348" s="2"/>
      <c r="D348" s="45"/>
      <c r="E348" s="45"/>
      <c r="F348" s="26"/>
      <c r="G348" s="26"/>
      <c r="H348" s="26"/>
      <c r="I348" s="36" t="str">
        <f t="shared" si="28"/>
        <v/>
      </c>
      <c r="J348" s="6"/>
      <c r="K348" s="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x14ac:dyDescent="0.25">
      <c r="B349" s="48"/>
      <c r="C349" s="2"/>
      <c r="D349" s="45"/>
      <c r="E349" s="45"/>
      <c r="F349" s="26"/>
      <c r="G349" s="26"/>
      <c r="H349" s="26"/>
      <c r="I349" s="36" t="str">
        <f t="shared" ref="I349:I412" si="29">IF(B349&lt;&gt;"",G349-H349,"")</f>
        <v/>
      </c>
      <c r="J349" s="6"/>
      <c r="K349" s="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x14ac:dyDescent="0.25">
      <c r="B350" s="48"/>
      <c r="C350" s="2"/>
      <c r="D350" s="45"/>
      <c r="E350" s="45"/>
      <c r="F350" s="26"/>
      <c r="G350" s="26"/>
      <c r="H350" s="26"/>
      <c r="I350" s="36" t="str">
        <f t="shared" si="29"/>
        <v/>
      </c>
      <c r="J350" s="6"/>
      <c r="K350" s="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x14ac:dyDescent="0.25">
      <c r="B351" s="48"/>
      <c r="C351" s="2"/>
      <c r="D351" s="45"/>
      <c r="E351" s="45"/>
      <c r="F351" s="26"/>
      <c r="G351" s="26"/>
      <c r="H351" s="26"/>
      <c r="I351" s="36" t="str">
        <f t="shared" si="29"/>
        <v/>
      </c>
      <c r="J351" s="6"/>
      <c r="K351" s="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x14ac:dyDescent="0.25">
      <c r="B352" s="48"/>
      <c r="C352" s="2"/>
      <c r="D352" s="45"/>
      <c r="E352" s="45"/>
      <c r="F352" s="26"/>
      <c r="G352" s="26"/>
      <c r="H352" s="26"/>
      <c r="I352" s="36" t="str">
        <f t="shared" si="29"/>
        <v/>
      </c>
      <c r="J352" s="6"/>
      <c r="K352" s="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x14ac:dyDescent="0.25">
      <c r="B353" s="48"/>
      <c r="C353" s="2"/>
      <c r="D353" s="45"/>
      <c r="E353" s="45"/>
      <c r="F353" s="26"/>
      <c r="G353" s="26"/>
      <c r="H353" s="26"/>
      <c r="I353" s="36" t="str">
        <f t="shared" si="29"/>
        <v/>
      </c>
      <c r="J353" s="6"/>
      <c r="K353" s="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x14ac:dyDescent="0.25">
      <c r="B354" s="48"/>
      <c r="C354" s="2"/>
      <c r="D354" s="45"/>
      <c r="E354" s="45"/>
      <c r="F354" s="26"/>
      <c r="G354" s="26"/>
      <c r="H354" s="26"/>
      <c r="I354" s="36" t="str">
        <f t="shared" si="29"/>
        <v/>
      </c>
      <c r="J354" s="6"/>
      <c r="K354" s="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x14ac:dyDescent="0.25">
      <c r="B355" s="48"/>
      <c r="C355" s="2"/>
      <c r="D355" s="45"/>
      <c r="E355" s="45"/>
      <c r="F355" s="26"/>
      <c r="G355" s="26"/>
      <c r="H355" s="26"/>
      <c r="I355" s="36" t="str">
        <f t="shared" si="29"/>
        <v/>
      </c>
      <c r="J355" s="6"/>
      <c r="K355" s="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x14ac:dyDescent="0.25">
      <c r="B356" s="48"/>
      <c r="C356" s="2"/>
      <c r="D356" s="45"/>
      <c r="E356" s="45"/>
      <c r="F356" s="26"/>
      <c r="G356" s="26"/>
      <c r="H356" s="26"/>
      <c r="I356" s="36" t="str">
        <f t="shared" si="29"/>
        <v/>
      </c>
      <c r="J356" s="6"/>
      <c r="K356" s="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x14ac:dyDescent="0.25">
      <c r="B357" s="48"/>
      <c r="C357" s="2"/>
      <c r="D357" s="45"/>
      <c r="E357" s="45"/>
      <c r="F357" s="26"/>
      <c r="G357" s="26"/>
      <c r="H357" s="26"/>
      <c r="I357" s="36" t="str">
        <f t="shared" si="29"/>
        <v/>
      </c>
      <c r="J357" s="6"/>
      <c r="K357" s="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x14ac:dyDescent="0.25">
      <c r="B358" s="48"/>
      <c r="C358" s="2"/>
      <c r="D358" s="45"/>
      <c r="E358" s="45"/>
      <c r="F358" s="26"/>
      <c r="G358" s="26"/>
      <c r="H358" s="26"/>
      <c r="I358" s="36" t="str">
        <f t="shared" si="29"/>
        <v/>
      </c>
      <c r="J358" s="6"/>
      <c r="K358" s="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x14ac:dyDescent="0.25">
      <c r="B359" s="48"/>
      <c r="C359" s="2"/>
      <c r="D359" s="45"/>
      <c r="E359" s="45"/>
      <c r="F359" s="26"/>
      <c r="G359" s="26"/>
      <c r="H359" s="26"/>
      <c r="I359" s="36" t="str">
        <f t="shared" si="29"/>
        <v/>
      </c>
      <c r="J359" s="6"/>
      <c r="K359" s="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x14ac:dyDescent="0.25">
      <c r="B360" s="48"/>
      <c r="C360" s="2"/>
      <c r="D360" s="45"/>
      <c r="E360" s="45"/>
      <c r="F360" s="26"/>
      <c r="G360" s="26"/>
      <c r="H360" s="26"/>
      <c r="I360" s="36" t="str">
        <f t="shared" si="29"/>
        <v/>
      </c>
      <c r="J360" s="6"/>
      <c r="K360" s="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x14ac:dyDescent="0.25">
      <c r="B361" s="48"/>
      <c r="C361" s="2"/>
      <c r="D361" s="45"/>
      <c r="E361" s="45"/>
      <c r="F361" s="26"/>
      <c r="G361" s="26"/>
      <c r="H361" s="26"/>
      <c r="I361" s="36" t="str">
        <f t="shared" si="29"/>
        <v/>
      </c>
      <c r="J361" s="6"/>
      <c r="K361" s="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x14ac:dyDescent="0.25">
      <c r="B362" s="48"/>
      <c r="C362" s="2"/>
      <c r="D362" s="45"/>
      <c r="E362" s="45"/>
      <c r="F362" s="26"/>
      <c r="G362" s="26"/>
      <c r="H362" s="26"/>
      <c r="I362" s="36" t="str">
        <f t="shared" si="29"/>
        <v/>
      </c>
      <c r="J362" s="6"/>
      <c r="K362" s="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x14ac:dyDescent="0.25">
      <c r="B363" s="48"/>
      <c r="C363" s="2"/>
      <c r="D363" s="45"/>
      <c r="E363" s="45"/>
      <c r="F363" s="26"/>
      <c r="G363" s="26"/>
      <c r="H363" s="26"/>
      <c r="I363" s="36" t="str">
        <f t="shared" si="29"/>
        <v/>
      </c>
      <c r="J363" s="6"/>
      <c r="K363" s="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x14ac:dyDescent="0.25">
      <c r="B364" s="48"/>
      <c r="C364" s="2"/>
      <c r="D364" s="45"/>
      <c r="E364" s="45"/>
      <c r="F364" s="26"/>
      <c r="G364" s="26"/>
      <c r="H364" s="26"/>
      <c r="I364" s="36" t="str">
        <f t="shared" si="29"/>
        <v/>
      </c>
      <c r="J364" s="6"/>
      <c r="K364" s="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x14ac:dyDescent="0.25">
      <c r="B365" s="48"/>
      <c r="C365" s="2"/>
      <c r="D365" s="45"/>
      <c r="E365" s="45"/>
      <c r="F365" s="26"/>
      <c r="G365" s="26"/>
      <c r="H365" s="26"/>
      <c r="I365" s="36" t="str">
        <f t="shared" si="29"/>
        <v/>
      </c>
      <c r="J365" s="6"/>
      <c r="K365" s="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x14ac:dyDescent="0.25">
      <c r="B366" s="48"/>
      <c r="C366" s="2"/>
      <c r="D366" s="45"/>
      <c r="E366" s="45"/>
      <c r="F366" s="26"/>
      <c r="G366" s="26"/>
      <c r="H366" s="26"/>
      <c r="I366" s="36" t="str">
        <f t="shared" si="29"/>
        <v/>
      </c>
      <c r="J366" s="6"/>
      <c r="K366" s="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x14ac:dyDescent="0.25">
      <c r="B367" s="48"/>
      <c r="C367" s="2"/>
      <c r="D367" s="45"/>
      <c r="E367" s="45"/>
      <c r="F367" s="26"/>
      <c r="G367" s="26"/>
      <c r="H367" s="26"/>
      <c r="I367" s="36" t="str">
        <f t="shared" si="29"/>
        <v/>
      </c>
      <c r="J367" s="6"/>
      <c r="K367" s="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x14ac:dyDescent="0.25">
      <c r="B368" s="48"/>
      <c r="C368" s="2"/>
      <c r="D368" s="45"/>
      <c r="E368" s="45"/>
      <c r="F368" s="26"/>
      <c r="G368" s="26"/>
      <c r="H368" s="26"/>
      <c r="I368" s="36" t="str">
        <f t="shared" si="29"/>
        <v/>
      </c>
      <c r="J368" s="6"/>
      <c r="K368" s="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x14ac:dyDescent="0.25">
      <c r="B369" s="48"/>
      <c r="C369" s="2"/>
      <c r="D369" s="45"/>
      <c r="E369" s="45"/>
      <c r="F369" s="26"/>
      <c r="G369" s="26"/>
      <c r="H369" s="26"/>
      <c r="I369" s="36" t="str">
        <f t="shared" si="29"/>
        <v/>
      </c>
      <c r="J369" s="6"/>
      <c r="K369" s="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x14ac:dyDescent="0.25">
      <c r="B370" s="48"/>
      <c r="C370" s="2"/>
      <c r="D370" s="45"/>
      <c r="E370" s="45"/>
      <c r="F370" s="26"/>
      <c r="G370" s="26"/>
      <c r="H370" s="26"/>
      <c r="I370" s="36" t="str">
        <f t="shared" si="29"/>
        <v/>
      </c>
      <c r="J370" s="6"/>
      <c r="K370" s="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x14ac:dyDescent="0.25">
      <c r="B371" s="48"/>
      <c r="C371" s="2"/>
      <c r="D371" s="45"/>
      <c r="E371" s="45"/>
      <c r="F371" s="26"/>
      <c r="G371" s="26"/>
      <c r="H371" s="26"/>
      <c r="I371" s="36" t="str">
        <f t="shared" si="29"/>
        <v/>
      </c>
      <c r="J371" s="6"/>
      <c r="K371" s="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x14ac:dyDescent="0.25">
      <c r="B372" s="48"/>
      <c r="C372" s="2"/>
      <c r="D372" s="45"/>
      <c r="E372" s="45"/>
      <c r="F372" s="26"/>
      <c r="G372" s="26"/>
      <c r="H372" s="26"/>
      <c r="I372" s="36" t="str">
        <f t="shared" si="29"/>
        <v/>
      </c>
      <c r="J372" s="6"/>
      <c r="K372" s="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x14ac:dyDescent="0.25">
      <c r="B373" s="48"/>
      <c r="C373" s="2"/>
      <c r="D373" s="45"/>
      <c r="E373" s="45"/>
      <c r="F373" s="26"/>
      <c r="G373" s="26"/>
      <c r="H373" s="26"/>
      <c r="I373" s="36" t="str">
        <f t="shared" si="29"/>
        <v/>
      </c>
      <c r="J373" s="6"/>
      <c r="K373" s="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x14ac:dyDescent="0.25">
      <c r="B374" s="48"/>
      <c r="C374" s="2"/>
      <c r="D374" s="45"/>
      <c r="E374" s="45"/>
      <c r="F374" s="26"/>
      <c r="G374" s="26"/>
      <c r="H374" s="26"/>
      <c r="I374" s="36" t="str">
        <f t="shared" si="29"/>
        <v/>
      </c>
      <c r="J374" s="6"/>
      <c r="K374" s="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x14ac:dyDescent="0.25">
      <c r="B375" s="48"/>
      <c r="C375" s="2"/>
      <c r="D375" s="45"/>
      <c r="E375" s="45"/>
      <c r="F375" s="26"/>
      <c r="G375" s="26"/>
      <c r="H375" s="26"/>
      <c r="I375" s="36" t="str">
        <f t="shared" si="29"/>
        <v/>
      </c>
      <c r="J375" s="6"/>
      <c r="K375" s="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x14ac:dyDescent="0.25">
      <c r="B376" s="48"/>
      <c r="C376" s="2"/>
      <c r="D376" s="45"/>
      <c r="E376" s="45"/>
      <c r="F376" s="26"/>
      <c r="G376" s="26"/>
      <c r="H376" s="26"/>
      <c r="I376" s="36" t="str">
        <f t="shared" si="29"/>
        <v/>
      </c>
      <c r="J376" s="6"/>
      <c r="K376" s="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x14ac:dyDescent="0.25">
      <c r="B377" s="48"/>
      <c r="C377" s="2"/>
      <c r="D377" s="45"/>
      <c r="E377" s="45"/>
      <c r="F377" s="26"/>
      <c r="G377" s="26"/>
      <c r="H377" s="26"/>
      <c r="I377" s="36" t="str">
        <f t="shared" si="29"/>
        <v/>
      </c>
      <c r="J377" s="6"/>
      <c r="K377" s="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x14ac:dyDescent="0.25">
      <c r="B378" s="48"/>
      <c r="C378" s="2"/>
      <c r="D378" s="45"/>
      <c r="E378" s="45"/>
      <c r="F378" s="26"/>
      <c r="G378" s="26"/>
      <c r="H378" s="26"/>
      <c r="I378" s="36" t="str">
        <f t="shared" si="29"/>
        <v/>
      </c>
      <c r="J378" s="6"/>
      <c r="K378" s="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x14ac:dyDescent="0.25">
      <c r="B379" s="48"/>
      <c r="C379" s="2"/>
      <c r="D379" s="45"/>
      <c r="E379" s="45"/>
      <c r="F379" s="26"/>
      <c r="G379" s="26"/>
      <c r="H379" s="26"/>
      <c r="I379" s="36" t="str">
        <f t="shared" si="29"/>
        <v/>
      </c>
      <c r="J379" s="6"/>
      <c r="K379" s="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x14ac:dyDescent="0.25">
      <c r="B380" s="48"/>
      <c r="C380" s="2"/>
      <c r="D380" s="45"/>
      <c r="E380" s="45"/>
      <c r="F380" s="26"/>
      <c r="G380" s="26"/>
      <c r="H380" s="26"/>
      <c r="I380" s="36" t="str">
        <f t="shared" si="29"/>
        <v/>
      </c>
      <c r="J380" s="6"/>
      <c r="K380" s="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x14ac:dyDescent="0.25">
      <c r="B381" s="48"/>
      <c r="C381" s="2"/>
      <c r="D381" s="45"/>
      <c r="E381" s="45"/>
      <c r="F381" s="26"/>
      <c r="G381" s="26"/>
      <c r="H381" s="26"/>
      <c r="I381" s="36" t="str">
        <f t="shared" si="29"/>
        <v/>
      </c>
      <c r="J381" s="6"/>
      <c r="K381" s="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x14ac:dyDescent="0.25">
      <c r="B382" s="48"/>
      <c r="C382" s="2"/>
      <c r="D382" s="45"/>
      <c r="E382" s="45"/>
      <c r="F382" s="26"/>
      <c r="G382" s="26"/>
      <c r="H382" s="26"/>
      <c r="I382" s="36" t="str">
        <f t="shared" si="29"/>
        <v/>
      </c>
      <c r="J382" s="6"/>
      <c r="K382" s="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x14ac:dyDescent="0.25">
      <c r="B383" s="48"/>
      <c r="C383" s="2"/>
      <c r="D383" s="45"/>
      <c r="E383" s="45"/>
      <c r="F383" s="26"/>
      <c r="G383" s="26"/>
      <c r="H383" s="26"/>
      <c r="I383" s="36" t="str">
        <f t="shared" si="29"/>
        <v/>
      </c>
      <c r="J383" s="6"/>
      <c r="K383" s="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x14ac:dyDescent="0.25">
      <c r="B384" s="48"/>
      <c r="C384" s="2"/>
      <c r="D384" s="45"/>
      <c r="E384" s="45"/>
      <c r="F384" s="26"/>
      <c r="G384" s="26"/>
      <c r="H384" s="26"/>
      <c r="I384" s="36" t="str">
        <f t="shared" si="29"/>
        <v/>
      </c>
      <c r="J384" s="6"/>
      <c r="K384" s="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x14ac:dyDescent="0.25">
      <c r="B385" s="48"/>
      <c r="C385" s="2"/>
      <c r="D385" s="45"/>
      <c r="E385" s="45"/>
      <c r="F385" s="26"/>
      <c r="G385" s="26"/>
      <c r="H385" s="26"/>
      <c r="I385" s="36" t="str">
        <f t="shared" si="29"/>
        <v/>
      </c>
      <c r="J385" s="6"/>
      <c r="K385" s="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x14ac:dyDescent="0.25">
      <c r="B386" s="48"/>
      <c r="C386" s="2"/>
      <c r="D386" s="45"/>
      <c r="E386" s="45"/>
      <c r="F386" s="26"/>
      <c r="G386" s="26"/>
      <c r="H386" s="26"/>
      <c r="I386" s="36" t="str">
        <f t="shared" si="29"/>
        <v/>
      </c>
      <c r="J386" s="6"/>
      <c r="K386" s="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x14ac:dyDescent="0.25">
      <c r="B387" s="48"/>
      <c r="C387" s="2"/>
      <c r="D387" s="45"/>
      <c r="E387" s="45"/>
      <c r="F387" s="26"/>
      <c r="G387" s="26"/>
      <c r="H387" s="26"/>
      <c r="I387" s="36" t="str">
        <f t="shared" si="29"/>
        <v/>
      </c>
      <c r="J387" s="6"/>
      <c r="K387" s="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x14ac:dyDescent="0.25">
      <c r="B388" s="48"/>
      <c r="C388" s="2"/>
      <c r="D388" s="45"/>
      <c r="E388" s="45"/>
      <c r="F388" s="26"/>
      <c r="G388" s="26"/>
      <c r="H388" s="26"/>
      <c r="I388" s="36" t="str">
        <f t="shared" si="29"/>
        <v/>
      </c>
      <c r="J388" s="6"/>
      <c r="K388" s="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x14ac:dyDescent="0.25">
      <c r="B389" s="48"/>
      <c r="C389" s="2"/>
      <c r="D389" s="45"/>
      <c r="E389" s="45"/>
      <c r="F389" s="26"/>
      <c r="G389" s="26"/>
      <c r="H389" s="26"/>
      <c r="I389" s="36" t="str">
        <f t="shared" si="29"/>
        <v/>
      </c>
      <c r="J389" s="6"/>
      <c r="K389" s="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x14ac:dyDescent="0.25">
      <c r="B390" s="48"/>
      <c r="C390" s="2"/>
      <c r="D390" s="45"/>
      <c r="E390" s="45"/>
      <c r="F390" s="26"/>
      <c r="G390" s="26"/>
      <c r="H390" s="26"/>
      <c r="I390" s="36" t="str">
        <f t="shared" si="29"/>
        <v/>
      </c>
      <c r="J390" s="6"/>
      <c r="K390" s="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x14ac:dyDescent="0.25">
      <c r="B391" s="48"/>
      <c r="C391" s="2"/>
      <c r="D391" s="45"/>
      <c r="E391" s="45"/>
      <c r="F391" s="26"/>
      <c r="G391" s="26"/>
      <c r="H391" s="26"/>
      <c r="I391" s="36" t="str">
        <f t="shared" si="29"/>
        <v/>
      </c>
      <c r="J391" s="6"/>
      <c r="K391" s="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x14ac:dyDescent="0.25">
      <c r="B392" s="48"/>
      <c r="C392" s="2"/>
      <c r="D392" s="45"/>
      <c r="E392" s="45"/>
      <c r="F392" s="26"/>
      <c r="G392" s="26"/>
      <c r="H392" s="26"/>
      <c r="I392" s="36" t="str">
        <f t="shared" si="29"/>
        <v/>
      </c>
      <c r="J392" s="6"/>
      <c r="K392" s="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x14ac:dyDescent="0.25">
      <c r="B393" s="48"/>
      <c r="C393" s="2"/>
      <c r="D393" s="45"/>
      <c r="E393" s="45"/>
      <c r="F393" s="26"/>
      <c r="G393" s="26"/>
      <c r="H393" s="26"/>
      <c r="I393" s="36" t="str">
        <f t="shared" si="29"/>
        <v/>
      </c>
      <c r="J393" s="6"/>
      <c r="K393" s="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x14ac:dyDescent="0.25">
      <c r="B394" s="48"/>
      <c r="C394" s="2"/>
      <c r="D394" s="45"/>
      <c r="E394" s="45"/>
      <c r="F394" s="26"/>
      <c r="G394" s="26"/>
      <c r="H394" s="26"/>
      <c r="I394" s="36" t="str">
        <f t="shared" si="29"/>
        <v/>
      </c>
      <c r="J394" s="6"/>
      <c r="K394" s="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x14ac:dyDescent="0.25">
      <c r="B395" s="48"/>
      <c r="C395" s="2"/>
      <c r="D395" s="45"/>
      <c r="E395" s="45"/>
      <c r="F395" s="26"/>
      <c r="G395" s="26"/>
      <c r="H395" s="26"/>
      <c r="I395" s="36" t="str">
        <f t="shared" si="29"/>
        <v/>
      </c>
      <c r="J395" s="6"/>
      <c r="K395" s="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x14ac:dyDescent="0.25">
      <c r="B396" s="48"/>
      <c r="C396" s="2"/>
      <c r="D396" s="45"/>
      <c r="E396" s="45"/>
      <c r="F396" s="26"/>
      <c r="G396" s="26"/>
      <c r="H396" s="26"/>
      <c r="I396" s="36" t="str">
        <f t="shared" si="29"/>
        <v/>
      </c>
      <c r="J396" s="6"/>
      <c r="K396" s="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x14ac:dyDescent="0.25">
      <c r="B397" s="48"/>
      <c r="C397" s="2"/>
      <c r="D397" s="45"/>
      <c r="E397" s="45"/>
      <c r="F397" s="26"/>
      <c r="G397" s="26"/>
      <c r="H397" s="26"/>
      <c r="I397" s="36" t="str">
        <f t="shared" si="29"/>
        <v/>
      </c>
      <c r="J397" s="6"/>
      <c r="K397" s="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x14ac:dyDescent="0.25">
      <c r="B398" s="48"/>
      <c r="C398" s="2"/>
      <c r="D398" s="45"/>
      <c r="E398" s="45"/>
      <c r="F398" s="26"/>
      <c r="G398" s="26"/>
      <c r="H398" s="26"/>
      <c r="I398" s="36" t="str">
        <f t="shared" si="29"/>
        <v/>
      </c>
      <c r="J398" s="6"/>
      <c r="K398" s="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x14ac:dyDescent="0.25">
      <c r="B399" s="48"/>
      <c r="C399" s="2"/>
      <c r="D399" s="45"/>
      <c r="E399" s="45"/>
      <c r="F399" s="26"/>
      <c r="G399" s="26"/>
      <c r="H399" s="26"/>
      <c r="I399" s="36" t="str">
        <f t="shared" si="29"/>
        <v/>
      </c>
      <c r="J399" s="6"/>
      <c r="K399" s="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x14ac:dyDescent="0.25">
      <c r="B400" s="48"/>
      <c r="C400" s="2"/>
      <c r="D400" s="45"/>
      <c r="E400" s="45"/>
      <c r="F400" s="26"/>
      <c r="G400" s="26"/>
      <c r="H400" s="26"/>
      <c r="I400" s="36" t="str">
        <f t="shared" si="29"/>
        <v/>
      </c>
      <c r="J400" s="6"/>
      <c r="K400" s="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x14ac:dyDescent="0.25">
      <c r="B401" s="48"/>
      <c r="C401" s="2"/>
      <c r="D401" s="45"/>
      <c r="E401" s="45"/>
      <c r="F401" s="26"/>
      <c r="G401" s="26"/>
      <c r="H401" s="26"/>
      <c r="I401" s="36" t="str">
        <f t="shared" si="29"/>
        <v/>
      </c>
      <c r="J401" s="6"/>
      <c r="K401" s="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x14ac:dyDescent="0.25">
      <c r="B402" s="48"/>
      <c r="C402" s="2"/>
      <c r="D402" s="45"/>
      <c r="E402" s="45"/>
      <c r="F402" s="26"/>
      <c r="G402" s="26"/>
      <c r="H402" s="26"/>
      <c r="I402" s="36" t="str">
        <f t="shared" si="29"/>
        <v/>
      </c>
      <c r="J402" s="6"/>
      <c r="K402" s="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x14ac:dyDescent="0.25">
      <c r="B403" s="48"/>
      <c r="C403" s="2"/>
      <c r="D403" s="45"/>
      <c r="E403" s="45"/>
      <c r="F403" s="26"/>
      <c r="G403" s="26"/>
      <c r="H403" s="26"/>
      <c r="I403" s="36" t="str">
        <f t="shared" si="29"/>
        <v/>
      </c>
      <c r="J403" s="6"/>
      <c r="K403" s="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x14ac:dyDescent="0.25">
      <c r="B404" s="48"/>
      <c r="C404" s="2"/>
      <c r="D404" s="45"/>
      <c r="E404" s="45"/>
      <c r="F404" s="26"/>
      <c r="G404" s="26"/>
      <c r="H404" s="26"/>
      <c r="I404" s="36" t="str">
        <f t="shared" si="29"/>
        <v/>
      </c>
      <c r="J404" s="6"/>
      <c r="K404" s="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x14ac:dyDescent="0.25">
      <c r="B405" s="48"/>
      <c r="C405" s="2"/>
      <c r="D405" s="45"/>
      <c r="E405" s="45"/>
      <c r="F405" s="26"/>
      <c r="G405" s="26"/>
      <c r="H405" s="26"/>
      <c r="I405" s="36" t="str">
        <f t="shared" si="29"/>
        <v/>
      </c>
      <c r="J405" s="6"/>
      <c r="K405" s="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x14ac:dyDescent="0.25">
      <c r="B406" s="48"/>
      <c r="C406" s="2"/>
      <c r="D406" s="45"/>
      <c r="E406" s="45"/>
      <c r="F406" s="26"/>
      <c r="G406" s="26"/>
      <c r="H406" s="26"/>
      <c r="I406" s="36" t="str">
        <f t="shared" si="29"/>
        <v/>
      </c>
      <c r="J406" s="6"/>
      <c r="K406" s="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x14ac:dyDescent="0.25">
      <c r="B407" s="48"/>
      <c r="C407" s="2"/>
      <c r="D407" s="45"/>
      <c r="E407" s="45"/>
      <c r="F407" s="26"/>
      <c r="G407" s="26"/>
      <c r="H407" s="26"/>
      <c r="I407" s="36" t="str">
        <f t="shared" si="29"/>
        <v/>
      </c>
      <c r="J407" s="6"/>
      <c r="K407" s="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x14ac:dyDescent="0.25">
      <c r="B408" s="48"/>
      <c r="C408" s="2"/>
      <c r="D408" s="45"/>
      <c r="E408" s="45"/>
      <c r="F408" s="26"/>
      <c r="G408" s="26"/>
      <c r="H408" s="26"/>
      <c r="I408" s="36" t="str">
        <f t="shared" si="29"/>
        <v/>
      </c>
      <c r="J408" s="6"/>
      <c r="K408" s="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x14ac:dyDescent="0.25">
      <c r="B409" s="48"/>
      <c r="C409" s="2"/>
      <c r="D409" s="45"/>
      <c r="E409" s="45"/>
      <c r="F409" s="26"/>
      <c r="G409" s="26"/>
      <c r="H409" s="26"/>
      <c r="I409" s="36" t="str">
        <f t="shared" si="29"/>
        <v/>
      </c>
      <c r="J409" s="6"/>
      <c r="K409" s="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x14ac:dyDescent="0.25">
      <c r="B410" s="48"/>
      <c r="C410" s="2"/>
      <c r="D410" s="45"/>
      <c r="E410" s="45"/>
      <c r="F410" s="26"/>
      <c r="G410" s="26"/>
      <c r="H410" s="26"/>
      <c r="I410" s="36" t="str">
        <f t="shared" si="29"/>
        <v/>
      </c>
      <c r="J410" s="6"/>
      <c r="K410" s="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x14ac:dyDescent="0.25">
      <c r="B411" s="48"/>
      <c r="C411" s="2"/>
      <c r="D411" s="45"/>
      <c r="E411" s="45"/>
      <c r="F411" s="26"/>
      <c r="G411" s="26"/>
      <c r="H411" s="26"/>
      <c r="I411" s="36" t="str">
        <f t="shared" si="29"/>
        <v/>
      </c>
      <c r="J411" s="6"/>
      <c r="K411" s="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x14ac:dyDescent="0.25">
      <c r="B412" s="48"/>
      <c r="C412" s="2"/>
      <c r="D412" s="45"/>
      <c r="E412" s="45"/>
      <c r="F412" s="26"/>
      <c r="G412" s="26"/>
      <c r="H412" s="26"/>
      <c r="I412" s="36" t="str">
        <f t="shared" si="29"/>
        <v/>
      </c>
      <c r="J412" s="6"/>
      <c r="K412" s="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x14ac:dyDescent="0.25">
      <c r="B413" s="48"/>
      <c r="C413" s="2"/>
      <c r="D413" s="45"/>
      <c r="E413" s="45"/>
      <c r="F413" s="26"/>
      <c r="G413" s="26"/>
      <c r="H413" s="26"/>
      <c r="I413" s="36" t="str">
        <f t="shared" ref="I413:I476" si="30">IF(B413&lt;&gt;"",G413-H413,"")</f>
        <v/>
      </c>
      <c r="J413" s="6"/>
      <c r="K413" s="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x14ac:dyDescent="0.25">
      <c r="B414" s="48"/>
      <c r="C414" s="2"/>
      <c r="D414" s="45"/>
      <c r="E414" s="45"/>
      <c r="F414" s="26"/>
      <c r="G414" s="26"/>
      <c r="H414" s="26"/>
      <c r="I414" s="36" t="str">
        <f t="shared" si="30"/>
        <v/>
      </c>
      <c r="J414" s="6"/>
      <c r="K414" s="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x14ac:dyDescent="0.25">
      <c r="B415" s="48"/>
      <c r="C415" s="2"/>
      <c r="D415" s="45"/>
      <c r="E415" s="45"/>
      <c r="F415" s="26"/>
      <c r="G415" s="26"/>
      <c r="H415" s="26"/>
      <c r="I415" s="36" t="str">
        <f t="shared" si="30"/>
        <v/>
      </c>
      <c r="J415" s="6"/>
      <c r="K415" s="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x14ac:dyDescent="0.25">
      <c r="B416" s="48"/>
      <c r="C416" s="2"/>
      <c r="D416" s="45"/>
      <c r="E416" s="45"/>
      <c r="F416" s="26"/>
      <c r="G416" s="26"/>
      <c r="H416" s="26"/>
      <c r="I416" s="36" t="str">
        <f t="shared" si="30"/>
        <v/>
      </c>
      <c r="J416" s="6"/>
      <c r="K416" s="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x14ac:dyDescent="0.25">
      <c r="B417" s="48"/>
      <c r="C417" s="2"/>
      <c r="D417" s="45"/>
      <c r="E417" s="45"/>
      <c r="F417" s="26"/>
      <c r="G417" s="26"/>
      <c r="H417" s="26"/>
      <c r="I417" s="36" t="str">
        <f t="shared" si="30"/>
        <v/>
      </c>
      <c r="J417" s="6"/>
      <c r="K417" s="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x14ac:dyDescent="0.25">
      <c r="B418" s="48"/>
      <c r="C418" s="2"/>
      <c r="D418" s="45"/>
      <c r="E418" s="45"/>
      <c r="F418" s="26"/>
      <c r="G418" s="26"/>
      <c r="H418" s="26"/>
      <c r="I418" s="36" t="str">
        <f t="shared" si="30"/>
        <v/>
      </c>
      <c r="J418" s="6"/>
      <c r="K418" s="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x14ac:dyDescent="0.25">
      <c r="B419" s="48"/>
      <c r="C419" s="2"/>
      <c r="D419" s="45"/>
      <c r="E419" s="45"/>
      <c r="F419" s="26"/>
      <c r="G419" s="26"/>
      <c r="H419" s="26"/>
      <c r="I419" s="36" t="str">
        <f t="shared" si="30"/>
        <v/>
      </c>
      <c r="J419" s="6"/>
      <c r="K419" s="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x14ac:dyDescent="0.25">
      <c r="B420" s="48"/>
      <c r="C420" s="2"/>
      <c r="D420" s="45"/>
      <c r="E420" s="45"/>
      <c r="F420" s="26"/>
      <c r="G420" s="26"/>
      <c r="H420" s="26"/>
      <c r="I420" s="36" t="str">
        <f t="shared" si="30"/>
        <v/>
      </c>
      <c r="J420" s="6"/>
      <c r="K420" s="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x14ac:dyDescent="0.25">
      <c r="B421" s="48"/>
      <c r="C421" s="2"/>
      <c r="D421" s="45"/>
      <c r="E421" s="45"/>
      <c r="F421" s="26"/>
      <c r="G421" s="26"/>
      <c r="H421" s="26"/>
      <c r="I421" s="36" t="str">
        <f t="shared" si="30"/>
        <v/>
      </c>
      <c r="J421" s="6"/>
      <c r="K421" s="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x14ac:dyDescent="0.25">
      <c r="B422" s="48"/>
      <c r="C422" s="2"/>
      <c r="D422" s="45"/>
      <c r="E422" s="45"/>
      <c r="F422" s="26"/>
      <c r="G422" s="26"/>
      <c r="H422" s="26"/>
      <c r="I422" s="36" t="str">
        <f t="shared" si="30"/>
        <v/>
      </c>
      <c r="J422" s="6"/>
      <c r="K422" s="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x14ac:dyDescent="0.25">
      <c r="B423" s="48"/>
      <c r="C423" s="2"/>
      <c r="D423" s="45"/>
      <c r="E423" s="45"/>
      <c r="F423" s="26"/>
      <c r="G423" s="26"/>
      <c r="H423" s="26"/>
      <c r="I423" s="36" t="str">
        <f t="shared" si="30"/>
        <v/>
      </c>
      <c r="J423" s="6"/>
      <c r="K423" s="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x14ac:dyDescent="0.25">
      <c r="B424" s="48"/>
      <c r="C424" s="2"/>
      <c r="D424" s="45"/>
      <c r="E424" s="45"/>
      <c r="F424" s="26"/>
      <c r="G424" s="26"/>
      <c r="H424" s="26"/>
      <c r="I424" s="36" t="str">
        <f t="shared" si="30"/>
        <v/>
      </c>
      <c r="J424" s="6"/>
      <c r="K424" s="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x14ac:dyDescent="0.25">
      <c r="B425" s="48"/>
      <c r="C425" s="2"/>
      <c r="D425" s="45"/>
      <c r="E425" s="45"/>
      <c r="F425" s="26"/>
      <c r="G425" s="26"/>
      <c r="H425" s="26"/>
      <c r="I425" s="36" t="str">
        <f t="shared" si="30"/>
        <v/>
      </c>
      <c r="J425" s="6"/>
      <c r="K425" s="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x14ac:dyDescent="0.25">
      <c r="B426" s="48"/>
      <c r="C426" s="2"/>
      <c r="D426" s="45"/>
      <c r="E426" s="45"/>
      <c r="F426" s="26"/>
      <c r="G426" s="26"/>
      <c r="H426" s="26"/>
      <c r="I426" s="36" t="str">
        <f t="shared" si="30"/>
        <v/>
      </c>
      <c r="J426" s="6"/>
      <c r="K426" s="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x14ac:dyDescent="0.25">
      <c r="B427" s="48"/>
      <c r="C427" s="2"/>
      <c r="D427" s="45"/>
      <c r="E427" s="45"/>
      <c r="F427" s="26"/>
      <c r="G427" s="26"/>
      <c r="H427" s="26"/>
      <c r="I427" s="36" t="str">
        <f t="shared" si="30"/>
        <v/>
      </c>
      <c r="J427" s="6"/>
      <c r="K427" s="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x14ac:dyDescent="0.25">
      <c r="B428" s="48"/>
      <c r="C428" s="2"/>
      <c r="D428" s="45"/>
      <c r="E428" s="45"/>
      <c r="F428" s="26"/>
      <c r="G428" s="26"/>
      <c r="H428" s="26"/>
      <c r="I428" s="36" t="str">
        <f t="shared" si="30"/>
        <v/>
      </c>
      <c r="J428" s="6"/>
      <c r="K428" s="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x14ac:dyDescent="0.25">
      <c r="B429" s="48"/>
      <c r="C429" s="2"/>
      <c r="D429" s="45"/>
      <c r="E429" s="45"/>
      <c r="F429" s="26"/>
      <c r="G429" s="26"/>
      <c r="H429" s="26"/>
      <c r="I429" s="36" t="str">
        <f t="shared" si="30"/>
        <v/>
      </c>
      <c r="J429" s="6"/>
      <c r="K429" s="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x14ac:dyDescent="0.25">
      <c r="B430" s="48"/>
      <c r="C430" s="2"/>
      <c r="D430" s="45"/>
      <c r="E430" s="45"/>
      <c r="F430" s="26"/>
      <c r="G430" s="26"/>
      <c r="H430" s="26"/>
      <c r="I430" s="36" t="str">
        <f t="shared" si="30"/>
        <v/>
      </c>
      <c r="J430" s="6"/>
      <c r="K430" s="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x14ac:dyDescent="0.25">
      <c r="B431" s="48"/>
      <c r="C431" s="2"/>
      <c r="D431" s="45"/>
      <c r="E431" s="45"/>
      <c r="F431" s="26"/>
      <c r="G431" s="26"/>
      <c r="H431" s="26"/>
      <c r="I431" s="36" t="str">
        <f t="shared" si="30"/>
        <v/>
      </c>
      <c r="J431" s="6"/>
      <c r="K431" s="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x14ac:dyDescent="0.25">
      <c r="B432" s="48"/>
      <c r="C432" s="2"/>
      <c r="D432" s="45"/>
      <c r="E432" s="45"/>
      <c r="F432" s="26"/>
      <c r="G432" s="26"/>
      <c r="H432" s="26"/>
      <c r="I432" s="36" t="str">
        <f t="shared" si="30"/>
        <v/>
      </c>
      <c r="J432" s="6"/>
      <c r="K432" s="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x14ac:dyDescent="0.25">
      <c r="B433" s="48"/>
      <c r="C433" s="2"/>
      <c r="D433" s="45"/>
      <c r="E433" s="45"/>
      <c r="F433" s="26"/>
      <c r="G433" s="26"/>
      <c r="H433" s="26"/>
      <c r="I433" s="36" t="str">
        <f t="shared" si="30"/>
        <v/>
      </c>
      <c r="J433" s="6"/>
      <c r="K433" s="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x14ac:dyDescent="0.25">
      <c r="B434" s="48"/>
      <c r="C434" s="2"/>
      <c r="D434" s="45"/>
      <c r="E434" s="45"/>
      <c r="F434" s="26"/>
      <c r="G434" s="26"/>
      <c r="H434" s="26"/>
      <c r="I434" s="36" t="str">
        <f t="shared" si="30"/>
        <v/>
      </c>
      <c r="J434" s="6"/>
      <c r="K434" s="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x14ac:dyDescent="0.25">
      <c r="B435" s="48"/>
      <c r="C435" s="2"/>
      <c r="D435" s="45"/>
      <c r="E435" s="45"/>
      <c r="F435" s="26"/>
      <c r="G435" s="26"/>
      <c r="H435" s="26"/>
      <c r="I435" s="36" t="str">
        <f t="shared" si="30"/>
        <v/>
      </c>
      <c r="J435" s="6"/>
      <c r="K435" s="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x14ac:dyDescent="0.25">
      <c r="B436" s="48"/>
      <c r="C436" s="2"/>
      <c r="D436" s="45"/>
      <c r="E436" s="45"/>
      <c r="F436" s="26"/>
      <c r="G436" s="26"/>
      <c r="H436" s="26"/>
      <c r="I436" s="36" t="str">
        <f t="shared" si="30"/>
        <v/>
      </c>
      <c r="J436" s="6"/>
      <c r="K436" s="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x14ac:dyDescent="0.25">
      <c r="B437" s="48"/>
      <c r="C437" s="2"/>
      <c r="D437" s="45"/>
      <c r="E437" s="45"/>
      <c r="F437" s="26"/>
      <c r="G437" s="26"/>
      <c r="H437" s="26"/>
      <c r="I437" s="36" t="str">
        <f t="shared" si="30"/>
        <v/>
      </c>
      <c r="J437" s="6"/>
      <c r="K437" s="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x14ac:dyDescent="0.25">
      <c r="B438" s="48"/>
      <c r="C438" s="2"/>
      <c r="D438" s="45"/>
      <c r="E438" s="45"/>
      <c r="F438" s="26"/>
      <c r="G438" s="26"/>
      <c r="H438" s="26"/>
      <c r="I438" s="36" t="str">
        <f t="shared" si="30"/>
        <v/>
      </c>
      <c r="J438" s="6"/>
      <c r="K438" s="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x14ac:dyDescent="0.25">
      <c r="B439" s="48"/>
      <c r="C439" s="2"/>
      <c r="D439" s="45"/>
      <c r="E439" s="45"/>
      <c r="F439" s="26"/>
      <c r="G439" s="26"/>
      <c r="H439" s="26"/>
      <c r="I439" s="36" t="str">
        <f t="shared" si="30"/>
        <v/>
      </c>
      <c r="J439" s="6"/>
      <c r="K439" s="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x14ac:dyDescent="0.25">
      <c r="B440" s="48"/>
      <c r="C440" s="2"/>
      <c r="D440" s="45"/>
      <c r="E440" s="45"/>
      <c r="F440" s="26"/>
      <c r="G440" s="26"/>
      <c r="H440" s="26"/>
      <c r="I440" s="36" t="str">
        <f t="shared" si="30"/>
        <v/>
      </c>
      <c r="J440" s="6"/>
      <c r="K440" s="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x14ac:dyDescent="0.25">
      <c r="B441" s="48"/>
      <c r="C441" s="2"/>
      <c r="D441" s="45"/>
      <c r="E441" s="45"/>
      <c r="F441" s="26"/>
      <c r="G441" s="26"/>
      <c r="H441" s="26"/>
      <c r="I441" s="36" t="str">
        <f t="shared" si="30"/>
        <v/>
      </c>
      <c r="J441" s="6"/>
      <c r="K441" s="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x14ac:dyDescent="0.25">
      <c r="B442" s="48"/>
      <c r="C442" s="2"/>
      <c r="D442" s="45"/>
      <c r="E442" s="45"/>
      <c r="F442" s="26"/>
      <c r="G442" s="26"/>
      <c r="H442" s="26"/>
      <c r="I442" s="36" t="str">
        <f t="shared" si="30"/>
        <v/>
      </c>
      <c r="J442" s="6"/>
      <c r="K442" s="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x14ac:dyDescent="0.25">
      <c r="B443" s="48"/>
      <c r="C443" s="2"/>
      <c r="D443" s="45"/>
      <c r="E443" s="45"/>
      <c r="F443" s="26"/>
      <c r="G443" s="26"/>
      <c r="H443" s="26"/>
      <c r="I443" s="36" t="str">
        <f t="shared" si="30"/>
        <v/>
      </c>
      <c r="J443" s="6"/>
      <c r="K443" s="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x14ac:dyDescent="0.25">
      <c r="B444" s="48"/>
      <c r="C444" s="2"/>
      <c r="D444" s="45"/>
      <c r="E444" s="45"/>
      <c r="F444" s="26"/>
      <c r="G444" s="26"/>
      <c r="H444" s="26"/>
      <c r="I444" s="36" t="str">
        <f t="shared" si="30"/>
        <v/>
      </c>
      <c r="J444" s="6"/>
      <c r="K444" s="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x14ac:dyDescent="0.25">
      <c r="B445" s="48"/>
      <c r="C445" s="2"/>
      <c r="D445" s="45"/>
      <c r="E445" s="45"/>
      <c r="F445" s="26"/>
      <c r="G445" s="26"/>
      <c r="H445" s="26"/>
      <c r="I445" s="36" t="str">
        <f t="shared" si="30"/>
        <v/>
      </c>
      <c r="J445" s="6"/>
      <c r="K445" s="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x14ac:dyDescent="0.25">
      <c r="B446" s="48"/>
      <c r="C446" s="2"/>
      <c r="D446" s="45"/>
      <c r="E446" s="45"/>
      <c r="F446" s="26"/>
      <c r="G446" s="26"/>
      <c r="H446" s="26"/>
      <c r="I446" s="36" t="str">
        <f t="shared" si="30"/>
        <v/>
      </c>
      <c r="J446" s="6"/>
      <c r="K446" s="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x14ac:dyDescent="0.25">
      <c r="B447" s="48"/>
      <c r="C447" s="2"/>
      <c r="D447" s="45"/>
      <c r="E447" s="45"/>
      <c r="F447" s="26"/>
      <c r="G447" s="26"/>
      <c r="H447" s="26"/>
      <c r="I447" s="36" t="str">
        <f t="shared" si="30"/>
        <v/>
      </c>
      <c r="J447" s="6"/>
      <c r="K447" s="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x14ac:dyDescent="0.25">
      <c r="B448" s="48"/>
      <c r="C448" s="2"/>
      <c r="D448" s="45"/>
      <c r="E448" s="45"/>
      <c r="F448" s="26"/>
      <c r="G448" s="26"/>
      <c r="H448" s="26"/>
      <c r="I448" s="36" t="str">
        <f t="shared" si="30"/>
        <v/>
      </c>
      <c r="J448" s="6"/>
      <c r="K448" s="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x14ac:dyDescent="0.25">
      <c r="B449" s="48"/>
      <c r="C449" s="2"/>
      <c r="D449" s="45"/>
      <c r="E449" s="45"/>
      <c r="F449" s="26"/>
      <c r="G449" s="26"/>
      <c r="H449" s="26"/>
      <c r="I449" s="36" t="str">
        <f t="shared" si="30"/>
        <v/>
      </c>
      <c r="J449" s="6"/>
      <c r="K449" s="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x14ac:dyDescent="0.25">
      <c r="B450" s="48"/>
      <c r="C450" s="2"/>
      <c r="D450" s="45"/>
      <c r="E450" s="45"/>
      <c r="F450" s="26"/>
      <c r="G450" s="26"/>
      <c r="H450" s="26"/>
      <c r="I450" s="36" t="str">
        <f t="shared" si="30"/>
        <v/>
      </c>
      <c r="J450" s="6"/>
      <c r="K450" s="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x14ac:dyDescent="0.25">
      <c r="B451" s="48"/>
      <c r="C451" s="2"/>
      <c r="D451" s="45"/>
      <c r="E451" s="45"/>
      <c r="F451" s="26"/>
      <c r="G451" s="26"/>
      <c r="H451" s="26"/>
      <c r="I451" s="36" t="str">
        <f t="shared" si="30"/>
        <v/>
      </c>
      <c r="J451" s="6"/>
      <c r="K451" s="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x14ac:dyDescent="0.25">
      <c r="B452" s="48"/>
      <c r="C452" s="2"/>
      <c r="D452" s="45"/>
      <c r="E452" s="45"/>
      <c r="F452" s="26"/>
      <c r="G452" s="26"/>
      <c r="H452" s="26"/>
      <c r="I452" s="36" t="str">
        <f t="shared" si="30"/>
        <v/>
      </c>
      <c r="J452" s="6"/>
      <c r="K452" s="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x14ac:dyDescent="0.25">
      <c r="B453" s="48"/>
      <c r="C453" s="2"/>
      <c r="D453" s="45"/>
      <c r="E453" s="45"/>
      <c r="F453" s="26"/>
      <c r="G453" s="26"/>
      <c r="H453" s="26"/>
      <c r="I453" s="36" t="str">
        <f t="shared" si="30"/>
        <v/>
      </c>
      <c r="J453" s="6"/>
      <c r="K453" s="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x14ac:dyDescent="0.25">
      <c r="B454" s="48"/>
      <c r="C454" s="2"/>
      <c r="D454" s="45"/>
      <c r="E454" s="45"/>
      <c r="F454" s="26"/>
      <c r="G454" s="26"/>
      <c r="H454" s="26"/>
      <c r="I454" s="36" t="str">
        <f t="shared" si="30"/>
        <v/>
      </c>
      <c r="J454" s="6"/>
      <c r="K454" s="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x14ac:dyDescent="0.25">
      <c r="B455" s="48"/>
      <c r="C455" s="2"/>
      <c r="D455" s="45"/>
      <c r="E455" s="45"/>
      <c r="F455" s="26"/>
      <c r="G455" s="26"/>
      <c r="H455" s="26"/>
      <c r="I455" s="36" t="str">
        <f t="shared" si="30"/>
        <v/>
      </c>
      <c r="J455" s="6"/>
      <c r="K455" s="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x14ac:dyDescent="0.25">
      <c r="B456" s="48"/>
      <c r="C456" s="2"/>
      <c r="D456" s="45"/>
      <c r="E456" s="45"/>
      <c r="F456" s="26"/>
      <c r="G456" s="26"/>
      <c r="H456" s="26"/>
      <c r="I456" s="36" t="str">
        <f t="shared" si="30"/>
        <v/>
      </c>
      <c r="J456" s="6"/>
      <c r="K456" s="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x14ac:dyDescent="0.25">
      <c r="B457" s="48"/>
      <c r="C457" s="2"/>
      <c r="D457" s="45"/>
      <c r="E457" s="45"/>
      <c r="F457" s="26"/>
      <c r="G457" s="26"/>
      <c r="H457" s="26"/>
      <c r="I457" s="36" t="str">
        <f t="shared" si="30"/>
        <v/>
      </c>
      <c r="J457" s="6"/>
      <c r="K457" s="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x14ac:dyDescent="0.25">
      <c r="B458" s="48"/>
      <c r="C458" s="2"/>
      <c r="D458" s="45"/>
      <c r="E458" s="45"/>
      <c r="F458" s="26"/>
      <c r="G458" s="26"/>
      <c r="H458" s="26"/>
      <c r="I458" s="36" t="str">
        <f t="shared" si="30"/>
        <v/>
      </c>
      <c r="J458" s="6"/>
      <c r="K458" s="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x14ac:dyDescent="0.25">
      <c r="B459" s="48"/>
      <c r="C459" s="2"/>
      <c r="D459" s="45"/>
      <c r="E459" s="45"/>
      <c r="F459" s="26"/>
      <c r="G459" s="26"/>
      <c r="H459" s="26"/>
      <c r="I459" s="36" t="str">
        <f t="shared" si="30"/>
        <v/>
      </c>
      <c r="J459" s="6"/>
      <c r="K459" s="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x14ac:dyDescent="0.25">
      <c r="B460" s="48"/>
      <c r="C460" s="2"/>
      <c r="D460" s="45"/>
      <c r="E460" s="45"/>
      <c r="F460" s="26"/>
      <c r="G460" s="26"/>
      <c r="H460" s="26"/>
      <c r="I460" s="36" t="str">
        <f t="shared" si="30"/>
        <v/>
      </c>
      <c r="J460" s="6"/>
      <c r="K460" s="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x14ac:dyDescent="0.25">
      <c r="B461" s="48"/>
      <c r="C461" s="2"/>
      <c r="D461" s="45"/>
      <c r="E461" s="45"/>
      <c r="F461" s="26"/>
      <c r="G461" s="26"/>
      <c r="H461" s="26"/>
      <c r="I461" s="36" t="str">
        <f t="shared" si="30"/>
        <v/>
      </c>
      <c r="J461" s="6"/>
      <c r="K461" s="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x14ac:dyDescent="0.25">
      <c r="B462" s="48"/>
      <c r="C462" s="2"/>
      <c r="D462" s="45"/>
      <c r="E462" s="45"/>
      <c r="F462" s="26"/>
      <c r="G462" s="26"/>
      <c r="H462" s="26"/>
      <c r="I462" s="36" t="str">
        <f t="shared" si="30"/>
        <v/>
      </c>
      <c r="J462" s="6"/>
      <c r="K462" s="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x14ac:dyDescent="0.25">
      <c r="B463" s="48"/>
      <c r="C463" s="2"/>
      <c r="D463" s="45"/>
      <c r="E463" s="45"/>
      <c r="F463" s="26"/>
      <c r="G463" s="26"/>
      <c r="H463" s="26"/>
      <c r="I463" s="36" t="str">
        <f t="shared" si="30"/>
        <v/>
      </c>
      <c r="J463" s="6"/>
      <c r="K463" s="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x14ac:dyDescent="0.25">
      <c r="B464" s="48"/>
      <c r="C464" s="2"/>
      <c r="D464" s="45"/>
      <c r="E464" s="45"/>
      <c r="F464" s="26"/>
      <c r="G464" s="26"/>
      <c r="H464" s="26"/>
      <c r="I464" s="36" t="str">
        <f t="shared" si="30"/>
        <v/>
      </c>
      <c r="J464" s="6"/>
      <c r="K464" s="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x14ac:dyDescent="0.25">
      <c r="B465" s="48"/>
      <c r="C465" s="2"/>
      <c r="D465" s="45"/>
      <c r="E465" s="45"/>
      <c r="F465" s="26"/>
      <c r="G465" s="26"/>
      <c r="H465" s="26"/>
      <c r="I465" s="36" t="str">
        <f t="shared" si="30"/>
        <v/>
      </c>
      <c r="J465" s="6"/>
      <c r="K465" s="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x14ac:dyDescent="0.25">
      <c r="B466" s="48"/>
      <c r="C466" s="2"/>
      <c r="D466" s="45"/>
      <c r="E466" s="45"/>
      <c r="F466" s="26"/>
      <c r="G466" s="26"/>
      <c r="H466" s="26"/>
      <c r="I466" s="36" t="str">
        <f t="shared" si="30"/>
        <v/>
      </c>
      <c r="J466" s="6"/>
      <c r="K466" s="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x14ac:dyDescent="0.25">
      <c r="B467" s="48"/>
      <c r="C467" s="2"/>
      <c r="D467" s="45"/>
      <c r="E467" s="45"/>
      <c r="F467" s="26"/>
      <c r="G467" s="26"/>
      <c r="H467" s="26"/>
      <c r="I467" s="36" t="str">
        <f t="shared" si="30"/>
        <v/>
      </c>
      <c r="J467" s="6"/>
      <c r="K467" s="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x14ac:dyDescent="0.25">
      <c r="B468" s="48"/>
      <c r="C468" s="2"/>
      <c r="D468" s="45"/>
      <c r="E468" s="45"/>
      <c r="F468" s="26"/>
      <c r="G468" s="26"/>
      <c r="H468" s="26"/>
      <c r="I468" s="36" t="str">
        <f t="shared" si="30"/>
        <v/>
      </c>
      <c r="J468" s="6"/>
      <c r="K468" s="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x14ac:dyDescent="0.25">
      <c r="B469" s="48"/>
      <c r="C469" s="2"/>
      <c r="D469" s="45"/>
      <c r="E469" s="45"/>
      <c r="F469" s="26"/>
      <c r="G469" s="26"/>
      <c r="H469" s="26"/>
      <c r="I469" s="36" t="str">
        <f t="shared" si="30"/>
        <v/>
      </c>
      <c r="J469" s="6"/>
      <c r="K469" s="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x14ac:dyDescent="0.25">
      <c r="B470" s="48"/>
      <c r="C470" s="2"/>
      <c r="D470" s="45"/>
      <c r="E470" s="45"/>
      <c r="F470" s="26"/>
      <c r="G470" s="26"/>
      <c r="H470" s="26"/>
      <c r="I470" s="36" t="str">
        <f t="shared" si="30"/>
        <v/>
      </c>
      <c r="J470" s="6"/>
      <c r="K470" s="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x14ac:dyDescent="0.25">
      <c r="B471" s="48"/>
      <c r="C471" s="2"/>
      <c r="D471" s="45"/>
      <c r="E471" s="45"/>
      <c r="F471" s="26"/>
      <c r="G471" s="26"/>
      <c r="H471" s="26"/>
      <c r="I471" s="36" t="str">
        <f t="shared" si="30"/>
        <v/>
      </c>
      <c r="J471" s="6"/>
      <c r="K471" s="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x14ac:dyDescent="0.25">
      <c r="B472" s="48"/>
      <c r="C472" s="2"/>
      <c r="D472" s="45"/>
      <c r="E472" s="45"/>
      <c r="F472" s="26"/>
      <c r="G472" s="26"/>
      <c r="H472" s="26"/>
      <c r="I472" s="36" t="str">
        <f t="shared" si="30"/>
        <v/>
      </c>
      <c r="J472" s="6"/>
      <c r="K472" s="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x14ac:dyDescent="0.25">
      <c r="B473" s="48"/>
      <c r="C473" s="2"/>
      <c r="D473" s="45"/>
      <c r="E473" s="45"/>
      <c r="F473" s="26"/>
      <c r="G473" s="26"/>
      <c r="H473" s="26"/>
      <c r="I473" s="36" t="str">
        <f t="shared" si="30"/>
        <v/>
      </c>
      <c r="J473" s="6"/>
      <c r="K473" s="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x14ac:dyDescent="0.25">
      <c r="B474" s="48"/>
      <c r="C474" s="2"/>
      <c r="D474" s="45"/>
      <c r="E474" s="45"/>
      <c r="F474" s="26"/>
      <c r="G474" s="26"/>
      <c r="H474" s="26"/>
      <c r="I474" s="36" t="str">
        <f t="shared" si="30"/>
        <v/>
      </c>
      <c r="J474" s="6"/>
      <c r="K474" s="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x14ac:dyDescent="0.25">
      <c r="B475" s="48"/>
      <c r="C475" s="2"/>
      <c r="D475" s="45"/>
      <c r="E475" s="45"/>
      <c r="F475" s="26"/>
      <c r="G475" s="26"/>
      <c r="H475" s="26"/>
      <c r="I475" s="36" t="str">
        <f t="shared" si="30"/>
        <v/>
      </c>
      <c r="J475" s="6"/>
      <c r="K475" s="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x14ac:dyDescent="0.25">
      <c r="B476" s="48"/>
      <c r="C476" s="2"/>
      <c r="D476" s="45"/>
      <c r="E476" s="45"/>
      <c r="F476" s="26"/>
      <c r="G476" s="26"/>
      <c r="H476" s="26"/>
      <c r="I476" s="36" t="str">
        <f t="shared" si="30"/>
        <v/>
      </c>
      <c r="J476" s="6"/>
      <c r="K476" s="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x14ac:dyDescent="0.25">
      <c r="B477" s="48"/>
      <c r="C477" s="2"/>
      <c r="D477" s="45"/>
      <c r="E477" s="45"/>
      <c r="F477" s="26"/>
      <c r="G477" s="26"/>
      <c r="H477" s="26"/>
      <c r="I477" s="36" t="str">
        <f t="shared" ref="I477:I540" si="31">IF(B477&lt;&gt;"",G477-H477,"")</f>
        <v/>
      </c>
      <c r="J477" s="6"/>
      <c r="K477" s="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x14ac:dyDescent="0.25">
      <c r="B478" s="48"/>
      <c r="C478" s="2"/>
      <c r="D478" s="45"/>
      <c r="E478" s="45"/>
      <c r="F478" s="26"/>
      <c r="G478" s="26"/>
      <c r="H478" s="26"/>
      <c r="I478" s="36" t="str">
        <f t="shared" si="31"/>
        <v/>
      </c>
      <c r="J478" s="6"/>
      <c r="K478" s="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x14ac:dyDescent="0.25">
      <c r="B479" s="48"/>
      <c r="C479" s="2"/>
      <c r="D479" s="45"/>
      <c r="E479" s="45"/>
      <c r="F479" s="26"/>
      <c r="G479" s="26"/>
      <c r="H479" s="26"/>
      <c r="I479" s="36" t="str">
        <f t="shared" si="31"/>
        <v/>
      </c>
      <c r="J479" s="6"/>
      <c r="K479" s="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x14ac:dyDescent="0.25">
      <c r="B480" s="48"/>
      <c r="C480" s="2"/>
      <c r="D480" s="45"/>
      <c r="E480" s="45"/>
      <c r="F480" s="26"/>
      <c r="G480" s="26"/>
      <c r="H480" s="26"/>
      <c r="I480" s="36" t="str">
        <f t="shared" si="31"/>
        <v/>
      </c>
      <c r="J480" s="6"/>
      <c r="K480" s="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x14ac:dyDescent="0.25">
      <c r="B481" s="48"/>
      <c r="C481" s="2"/>
      <c r="D481" s="45"/>
      <c r="E481" s="45"/>
      <c r="F481" s="26"/>
      <c r="G481" s="26"/>
      <c r="H481" s="26"/>
      <c r="I481" s="36" t="str">
        <f t="shared" si="31"/>
        <v/>
      </c>
      <c r="J481" s="6"/>
      <c r="K481" s="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x14ac:dyDescent="0.25">
      <c r="B482" s="48"/>
      <c r="C482" s="2"/>
      <c r="D482" s="45"/>
      <c r="E482" s="45"/>
      <c r="F482" s="26"/>
      <c r="G482" s="26"/>
      <c r="H482" s="26"/>
      <c r="I482" s="36" t="str">
        <f t="shared" si="31"/>
        <v/>
      </c>
      <c r="J482" s="6"/>
      <c r="K482" s="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x14ac:dyDescent="0.25">
      <c r="B483" s="48"/>
      <c r="C483" s="2"/>
      <c r="D483" s="45"/>
      <c r="E483" s="45"/>
      <c r="F483" s="26"/>
      <c r="G483" s="26"/>
      <c r="H483" s="26"/>
      <c r="I483" s="36" t="str">
        <f t="shared" si="31"/>
        <v/>
      </c>
      <c r="J483" s="6"/>
      <c r="K483" s="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x14ac:dyDescent="0.25">
      <c r="B484" s="48"/>
      <c r="C484" s="2"/>
      <c r="D484" s="45"/>
      <c r="E484" s="45"/>
      <c r="F484" s="26"/>
      <c r="G484" s="26"/>
      <c r="H484" s="26"/>
      <c r="I484" s="36" t="str">
        <f t="shared" si="31"/>
        <v/>
      </c>
      <c r="J484" s="6"/>
      <c r="K484" s="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x14ac:dyDescent="0.25">
      <c r="B485" s="48"/>
      <c r="C485" s="2"/>
      <c r="D485" s="45"/>
      <c r="E485" s="45"/>
      <c r="F485" s="26"/>
      <c r="G485" s="26"/>
      <c r="H485" s="26"/>
      <c r="I485" s="36" t="str">
        <f t="shared" si="31"/>
        <v/>
      </c>
      <c r="J485" s="6"/>
      <c r="K485" s="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x14ac:dyDescent="0.25">
      <c r="B486" s="48"/>
      <c r="C486" s="2"/>
      <c r="D486" s="45"/>
      <c r="E486" s="45"/>
      <c r="F486" s="26"/>
      <c r="G486" s="26"/>
      <c r="H486" s="26"/>
      <c r="I486" s="36" t="str">
        <f t="shared" si="31"/>
        <v/>
      </c>
      <c r="J486" s="6"/>
      <c r="K486" s="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x14ac:dyDescent="0.25">
      <c r="B487" s="48"/>
      <c r="C487" s="2"/>
      <c r="D487" s="45"/>
      <c r="E487" s="45"/>
      <c r="F487" s="26"/>
      <c r="G487" s="26"/>
      <c r="H487" s="26"/>
      <c r="I487" s="36" t="str">
        <f t="shared" si="31"/>
        <v/>
      </c>
      <c r="J487" s="6"/>
      <c r="K487" s="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x14ac:dyDescent="0.25">
      <c r="B488" s="48"/>
      <c r="C488" s="2"/>
      <c r="D488" s="45"/>
      <c r="E488" s="45"/>
      <c r="F488" s="26"/>
      <c r="G488" s="26"/>
      <c r="H488" s="26"/>
      <c r="I488" s="36" t="str">
        <f t="shared" si="31"/>
        <v/>
      </c>
      <c r="J488" s="6"/>
      <c r="K488" s="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x14ac:dyDescent="0.25">
      <c r="B489" s="48"/>
      <c r="C489" s="2"/>
      <c r="D489" s="45"/>
      <c r="E489" s="45"/>
      <c r="F489" s="26"/>
      <c r="G489" s="26"/>
      <c r="H489" s="26"/>
      <c r="I489" s="36" t="str">
        <f t="shared" si="31"/>
        <v/>
      </c>
      <c r="J489" s="6"/>
      <c r="K489" s="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x14ac:dyDescent="0.25">
      <c r="B490" s="48"/>
      <c r="C490" s="2"/>
      <c r="D490" s="45"/>
      <c r="E490" s="45"/>
      <c r="F490" s="26"/>
      <c r="G490" s="26"/>
      <c r="H490" s="26"/>
      <c r="I490" s="36" t="str">
        <f t="shared" si="31"/>
        <v/>
      </c>
      <c r="J490" s="6"/>
      <c r="K490" s="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x14ac:dyDescent="0.25">
      <c r="B491" s="48"/>
      <c r="C491" s="2"/>
      <c r="D491" s="45"/>
      <c r="E491" s="45"/>
      <c r="F491" s="26"/>
      <c r="G491" s="26"/>
      <c r="H491" s="26"/>
      <c r="I491" s="36" t="str">
        <f t="shared" si="31"/>
        <v/>
      </c>
      <c r="J491" s="6"/>
      <c r="K491" s="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x14ac:dyDescent="0.25">
      <c r="B492" s="48"/>
      <c r="C492" s="2"/>
      <c r="D492" s="45"/>
      <c r="E492" s="45"/>
      <c r="F492" s="26"/>
      <c r="G492" s="26"/>
      <c r="H492" s="26"/>
      <c r="I492" s="36" t="str">
        <f t="shared" si="31"/>
        <v/>
      </c>
      <c r="J492" s="6"/>
      <c r="K492" s="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x14ac:dyDescent="0.25">
      <c r="B493" s="48"/>
      <c r="C493" s="2"/>
      <c r="D493" s="45"/>
      <c r="E493" s="45"/>
      <c r="F493" s="26"/>
      <c r="G493" s="26"/>
      <c r="H493" s="26"/>
      <c r="I493" s="36" t="str">
        <f t="shared" si="31"/>
        <v/>
      </c>
      <c r="J493" s="6"/>
      <c r="K493" s="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x14ac:dyDescent="0.25">
      <c r="B494" s="48"/>
      <c r="C494" s="2"/>
      <c r="D494" s="45"/>
      <c r="E494" s="45"/>
      <c r="F494" s="26"/>
      <c r="G494" s="26"/>
      <c r="H494" s="26"/>
      <c r="I494" s="36" t="str">
        <f t="shared" si="31"/>
        <v/>
      </c>
      <c r="J494" s="6"/>
      <c r="K494" s="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x14ac:dyDescent="0.25">
      <c r="B495" s="48"/>
      <c r="C495" s="2"/>
      <c r="D495" s="45"/>
      <c r="E495" s="45"/>
      <c r="F495" s="26"/>
      <c r="G495" s="26"/>
      <c r="H495" s="26"/>
      <c r="I495" s="36" t="str">
        <f t="shared" si="31"/>
        <v/>
      </c>
      <c r="J495" s="6"/>
      <c r="K495" s="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x14ac:dyDescent="0.25">
      <c r="B496" s="48"/>
      <c r="C496" s="2"/>
      <c r="D496" s="45"/>
      <c r="E496" s="45"/>
      <c r="F496" s="26"/>
      <c r="G496" s="26"/>
      <c r="H496" s="26"/>
      <c r="I496" s="36" t="str">
        <f t="shared" si="31"/>
        <v/>
      </c>
      <c r="J496" s="6"/>
      <c r="K496" s="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x14ac:dyDescent="0.25">
      <c r="B497" s="48"/>
      <c r="C497" s="2"/>
      <c r="D497" s="45"/>
      <c r="E497" s="45"/>
      <c r="F497" s="26"/>
      <c r="G497" s="26"/>
      <c r="H497" s="26"/>
      <c r="I497" s="36" t="str">
        <f t="shared" si="31"/>
        <v/>
      </c>
      <c r="J497" s="6"/>
      <c r="K497" s="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x14ac:dyDescent="0.25">
      <c r="B498" s="48"/>
      <c r="C498" s="2"/>
      <c r="D498" s="45"/>
      <c r="E498" s="45"/>
      <c r="F498" s="26"/>
      <c r="G498" s="26"/>
      <c r="H498" s="26"/>
      <c r="I498" s="36" t="str">
        <f t="shared" si="31"/>
        <v/>
      </c>
      <c r="J498" s="6"/>
      <c r="K498" s="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x14ac:dyDescent="0.25">
      <c r="B499" s="48"/>
      <c r="C499" s="2"/>
      <c r="D499" s="45"/>
      <c r="E499" s="45"/>
      <c r="F499" s="26"/>
      <c r="G499" s="26"/>
      <c r="H499" s="26"/>
      <c r="I499" s="36" t="str">
        <f t="shared" si="31"/>
        <v/>
      </c>
      <c r="J499" s="6"/>
      <c r="K499" s="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x14ac:dyDescent="0.25">
      <c r="B500" s="48"/>
      <c r="C500" s="2"/>
      <c r="D500" s="45"/>
      <c r="E500" s="45"/>
      <c r="F500" s="26"/>
      <c r="G500" s="26"/>
      <c r="H500" s="26"/>
      <c r="I500" s="36" t="str">
        <f t="shared" si="31"/>
        <v/>
      </c>
      <c r="J500" s="6"/>
      <c r="K500" s="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x14ac:dyDescent="0.25">
      <c r="B501" s="48"/>
      <c r="C501" s="2"/>
      <c r="D501" s="45"/>
      <c r="E501" s="45"/>
      <c r="F501" s="26"/>
      <c r="G501" s="26"/>
      <c r="H501" s="26"/>
      <c r="I501" s="36" t="str">
        <f t="shared" si="31"/>
        <v/>
      </c>
      <c r="J501" s="6"/>
      <c r="K501" s="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x14ac:dyDescent="0.25">
      <c r="B502" s="48"/>
      <c r="C502" s="2"/>
      <c r="D502" s="45"/>
      <c r="E502" s="45"/>
      <c r="F502" s="26"/>
      <c r="G502" s="26"/>
      <c r="H502" s="26"/>
      <c r="I502" s="36" t="str">
        <f t="shared" si="31"/>
        <v/>
      </c>
      <c r="J502" s="6"/>
      <c r="K502" s="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x14ac:dyDescent="0.25">
      <c r="B503" s="48"/>
      <c r="C503" s="2"/>
      <c r="D503" s="45"/>
      <c r="E503" s="45"/>
      <c r="F503" s="26"/>
      <c r="G503" s="26"/>
      <c r="H503" s="26"/>
      <c r="I503" s="36" t="str">
        <f t="shared" si="31"/>
        <v/>
      </c>
      <c r="J503" s="6"/>
      <c r="K503" s="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x14ac:dyDescent="0.25">
      <c r="B504" s="48"/>
      <c r="C504" s="2"/>
      <c r="D504" s="45"/>
      <c r="E504" s="45"/>
      <c r="F504" s="26"/>
      <c r="G504" s="26"/>
      <c r="H504" s="26"/>
      <c r="I504" s="36" t="str">
        <f t="shared" si="31"/>
        <v/>
      </c>
      <c r="J504" s="6"/>
      <c r="K504" s="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x14ac:dyDescent="0.25">
      <c r="B505" s="48"/>
      <c r="C505" s="2"/>
      <c r="D505" s="45"/>
      <c r="E505" s="45"/>
      <c r="F505" s="26"/>
      <c r="G505" s="26"/>
      <c r="H505" s="26"/>
      <c r="I505" s="36" t="str">
        <f t="shared" si="31"/>
        <v/>
      </c>
      <c r="J505" s="6"/>
      <c r="K505" s="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x14ac:dyDescent="0.25">
      <c r="B506" s="48"/>
      <c r="C506" s="2"/>
      <c r="D506" s="45"/>
      <c r="E506" s="45"/>
      <c r="F506" s="26"/>
      <c r="G506" s="26"/>
      <c r="H506" s="26"/>
      <c r="I506" s="36" t="str">
        <f t="shared" si="31"/>
        <v/>
      </c>
      <c r="J506" s="6"/>
      <c r="K506" s="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x14ac:dyDescent="0.25">
      <c r="B507" s="48"/>
      <c r="C507" s="2"/>
      <c r="D507" s="45"/>
      <c r="E507" s="45"/>
      <c r="F507" s="26"/>
      <c r="G507" s="26"/>
      <c r="H507" s="26"/>
      <c r="I507" s="36" t="str">
        <f t="shared" si="31"/>
        <v/>
      </c>
      <c r="J507" s="6"/>
      <c r="K507" s="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x14ac:dyDescent="0.25">
      <c r="B508" s="48"/>
      <c r="C508" s="2"/>
      <c r="D508" s="45"/>
      <c r="E508" s="45"/>
      <c r="F508" s="26"/>
      <c r="G508" s="26"/>
      <c r="H508" s="26"/>
      <c r="I508" s="36" t="str">
        <f t="shared" si="31"/>
        <v/>
      </c>
      <c r="J508" s="6"/>
      <c r="K508" s="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x14ac:dyDescent="0.25">
      <c r="B509" s="48"/>
      <c r="C509" s="2"/>
      <c r="D509" s="45"/>
      <c r="E509" s="45"/>
      <c r="F509" s="26"/>
      <c r="G509" s="26"/>
      <c r="H509" s="26"/>
      <c r="I509" s="36" t="str">
        <f t="shared" si="31"/>
        <v/>
      </c>
      <c r="J509" s="6"/>
      <c r="K509" s="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x14ac:dyDescent="0.25">
      <c r="B510" s="48"/>
      <c r="C510" s="2"/>
      <c r="D510" s="45"/>
      <c r="E510" s="45"/>
      <c r="F510" s="26"/>
      <c r="G510" s="26"/>
      <c r="H510" s="26"/>
      <c r="I510" s="36" t="str">
        <f t="shared" si="31"/>
        <v/>
      </c>
      <c r="J510" s="6"/>
      <c r="K510" s="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x14ac:dyDescent="0.25">
      <c r="B511" s="48"/>
      <c r="C511" s="2"/>
      <c r="D511" s="45"/>
      <c r="E511" s="45"/>
      <c r="F511" s="26"/>
      <c r="G511" s="26"/>
      <c r="H511" s="26"/>
      <c r="I511" s="36" t="str">
        <f t="shared" si="31"/>
        <v/>
      </c>
      <c r="J511" s="6"/>
      <c r="K511" s="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x14ac:dyDescent="0.25">
      <c r="B512" s="48"/>
      <c r="C512" s="2"/>
      <c r="D512" s="45"/>
      <c r="E512" s="45"/>
      <c r="F512" s="26"/>
      <c r="G512" s="26"/>
      <c r="H512" s="26"/>
      <c r="I512" s="36" t="str">
        <f t="shared" si="31"/>
        <v/>
      </c>
      <c r="J512" s="6"/>
      <c r="K512" s="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x14ac:dyDescent="0.25">
      <c r="B513" s="48"/>
      <c r="C513" s="2"/>
      <c r="D513" s="45"/>
      <c r="E513" s="45"/>
      <c r="F513" s="26"/>
      <c r="G513" s="26"/>
      <c r="H513" s="26"/>
      <c r="I513" s="36" t="str">
        <f t="shared" si="31"/>
        <v/>
      </c>
      <c r="J513" s="6"/>
      <c r="K513" s="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x14ac:dyDescent="0.25">
      <c r="B514" s="48"/>
      <c r="C514" s="2"/>
      <c r="D514" s="45"/>
      <c r="E514" s="45"/>
      <c r="F514" s="26"/>
      <c r="G514" s="26"/>
      <c r="H514" s="26"/>
      <c r="I514" s="36" t="str">
        <f t="shared" si="31"/>
        <v/>
      </c>
      <c r="J514" s="6"/>
      <c r="K514" s="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x14ac:dyDescent="0.25">
      <c r="B515" s="48"/>
      <c r="C515" s="2"/>
      <c r="D515" s="45"/>
      <c r="E515" s="45"/>
      <c r="F515" s="26"/>
      <c r="G515" s="26"/>
      <c r="H515" s="26"/>
      <c r="I515" s="36" t="str">
        <f t="shared" si="31"/>
        <v/>
      </c>
      <c r="J515" s="6"/>
      <c r="K515" s="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x14ac:dyDescent="0.25">
      <c r="B516" s="48"/>
      <c r="C516" s="2"/>
      <c r="D516" s="45"/>
      <c r="E516" s="45"/>
      <c r="F516" s="26"/>
      <c r="G516" s="26"/>
      <c r="H516" s="26"/>
      <c r="I516" s="36" t="str">
        <f t="shared" si="31"/>
        <v/>
      </c>
      <c r="J516" s="6"/>
      <c r="K516" s="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x14ac:dyDescent="0.25">
      <c r="B517" s="48"/>
      <c r="C517" s="2"/>
      <c r="D517" s="45"/>
      <c r="E517" s="45"/>
      <c r="F517" s="26"/>
      <c r="G517" s="26"/>
      <c r="H517" s="26"/>
      <c r="I517" s="36" t="str">
        <f t="shared" si="31"/>
        <v/>
      </c>
      <c r="J517" s="6"/>
      <c r="K517" s="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x14ac:dyDescent="0.25">
      <c r="B518" s="48"/>
      <c r="C518" s="2"/>
      <c r="D518" s="45"/>
      <c r="E518" s="45"/>
      <c r="F518" s="26"/>
      <c r="G518" s="26"/>
      <c r="H518" s="26"/>
      <c r="I518" s="36" t="str">
        <f t="shared" si="31"/>
        <v/>
      </c>
      <c r="J518" s="6"/>
      <c r="K518" s="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x14ac:dyDescent="0.25">
      <c r="B519" s="48"/>
      <c r="C519" s="2"/>
      <c r="D519" s="45"/>
      <c r="E519" s="45"/>
      <c r="F519" s="26"/>
      <c r="G519" s="26"/>
      <c r="H519" s="26"/>
      <c r="I519" s="36" t="str">
        <f t="shared" si="31"/>
        <v/>
      </c>
      <c r="J519" s="6"/>
      <c r="K519" s="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x14ac:dyDescent="0.25">
      <c r="B520" s="48"/>
      <c r="C520" s="2"/>
      <c r="D520" s="45"/>
      <c r="E520" s="45"/>
      <c r="F520" s="26"/>
      <c r="G520" s="26"/>
      <c r="H520" s="26"/>
      <c r="I520" s="36" t="str">
        <f t="shared" si="31"/>
        <v/>
      </c>
      <c r="J520" s="6"/>
      <c r="K520" s="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x14ac:dyDescent="0.25">
      <c r="B521" s="48"/>
      <c r="C521" s="2"/>
      <c r="D521" s="45"/>
      <c r="E521" s="45"/>
      <c r="F521" s="26"/>
      <c r="G521" s="26"/>
      <c r="H521" s="26"/>
      <c r="I521" s="36" t="str">
        <f t="shared" si="31"/>
        <v/>
      </c>
      <c r="J521" s="6"/>
      <c r="K521" s="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x14ac:dyDescent="0.25">
      <c r="B522" s="48"/>
      <c r="C522" s="2"/>
      <c r="D522" s="45"/>
      <c r="E522" s="45"/>
      <c r="F522" s="26"/>
      <c r="G522" s="26"/>
      <c r="H522" s="26"/>
      <c r="I522" s="36" t="str">
        <f t="shared" si="31"/>
        <v/>
      </c>
      <c r="J522" s="6"/>
      <c r="K522" s="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x14ac:dyDescent="0.25">
      <c r="B523" s="48"/>
      <c r="C523" s="2"/>
      <c r="D523" s="45"/>
      <c r="E523" s="45"/>
      <c r="F523" s="26"/>
      <c r="G523" s="26"/>
      <c r="H523" s="26"/>
      <c r="I523" s="36" t="str">
        <f t="shared" si="31"/>
        <v/>
      </c>
      <c r="J523" s="6"/>
      <c r="K523" s="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x14ac:dyDescent="0.25">
      <c r="B524" s="48"/>
      <c r="C524" s="2"/>
      <c r="D524" s="45"/>
      <c r="E524" s="45"/>
      <c r="F524" s="26"/>
      <c r="G524" s="26"/>
      <c r="H524" s="26"/>
      <c r="I524" s="36" t="str">
        <f t="shared" si="31"/>
        <v/>
      </c>
      <c r="J524" s="6"/>
      <c r="K524" s="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x14ac:dyDescent="0.25">
      <c r="B525" s="48"/>
      <c r="C525" s="2"/>
      <c r="D525" s="45"/>
      <c r="E525" s="45"/>
      <c r="F525" s="26"/>
      <c r="G525" s="26"/>
      <c r="H525" s="26"/>
      <c r="I525" s="36" t="str">
        <f t="shared" si="31"/>
        <v/>
      </c>
      <c r="J525" s="6"/>
      <c r="K525" s="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x14ac:dyDescent="0.25">
      <c r="B526" s="48"/>
      <c r="C526" s="2"/>
      <c r="D526" s="45"/>
      <c r="E526" s="45"/>
      <c r="F526" s="26"/>
      <c r="G526" s="26"/>
      <c r="H526" s="26"/>
      <c r="I526" s="36" t="str">
        <f t="shared" si="31"/>
        <v/>
      </c>
      <c r="J526" s="6"/>
      <c r="K526" s="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x14ac:dyDescent="0.25">
      <c r="B527" s="48"/>
      <c r="C527" s="2"/>
      <c r="D527" s="45"/>
      <c r="E527" s="45"/>
      <c r="F527" s="26"/>
      <c r="G527" s="26"/>
      <c r="H527" s="26"/>
      <c r="I527" s="36" t="str">
        <f t="shared" si="31"/>
        <v/>
      </c>
      <c r="J527" s="6"/>
      <c r="K527" s="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x14ac:dyDescent="0.25">
      <c r="B528" s="48"/>
      <c r="C528" s="2"/>
      <c r="D528" s="45"/>
      <c r="E528" s="45"/>
      <c r="F528" s="26"/>
      <c r="G528" s="26"/>
      <c r="H528" s="26"/>
      <c r="I528" s="36" t="str">
        <f t="shared" si="31"/>
        <v/>
      </c>
      <c r="J528" s="6"/>
      <c r="K528" s="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x14ac:dyDescent="0.25">
      <c r="B529" s="48"/>
      <c r="C529" s="2"/>
      <c r="D529" s="45"/>
      <c r="E529" s="45"/>
      <c r="F529" s="26"/>
      <c r="G529" s="26"/>
      <c r="H529" s="26"/>
      <c r="I529" s="36" t="str">
        <f t="shared" si="31"/>
        <v/>
      </c>
      <c r="J529" s="6"/>
      <c r="K529" s="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x14ac:dyDescent="0.25">
      <c r="B530" s="48"/>
      <c r="C530" s="2"/>
      <c r="D530" s="45"/>
      <c r="E530" s="45"/>
      <c r="F530" s="26"/>
      <c r="G530" s="26"/>
      <c r="H530" s="26"/>
      <c r="I530" s="36" t="str">
        <f t="shared" si="31"/>
        <v/>
      </c>
      <c r="J530" s="6"/>
      <c r="K530" s="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x14ac:dyDescent="0.25">
      <c r="B531" s="48"/>
      <c r="C531" s="2"/>
      <c r="D531" s="45"/>
      <c r="E531" s="45"/>
      <c r="F531" s="26"/>
      <c r="G531" s="26"/>
      <c r="H531" s="26"/>
      <c r="I531" s="36" t="str">
        <f t="shared" si="31"/>
        <v/>
      </c>
      <c r="J531" s="6"/>
      <c r="K531" s="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x14ac:dyDescent="0.25">
      <c r="B532" s="48"/>
      <c r="C532" s="2"/>
      <c r="D532" s="45"/>
      <c r="E532" s="45"/>
      <c r="F532" s="26"/>
      <c r="G532" s="26"/>
      <c r="H532" s="26"/>
      <c r="I532" s="36" t="str">
        <f t="shared" si="31"/>
        <v/>
      </c>
      <c r="J532" s="6"/>
      <c r="K532" s="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x14ac:dyDescent="0.25">
      <c r="B533" s="48"/>
      <c r="C533" s="2"/>
      <c r="D533" s="45"/>
      <c r="E533" s="45"/>
      <c r="F533" s="26"/>
      <c r="G533" s="26"/>
      <c r="H533" s="26"/>
      <c r="I533" s="36" t="str">
        <f t="shared" si="31"/>
        <v/>
      </c>
      <c r="J533" s="6"/>
      <c r="K533" s="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x14ac:dyDescent="0.25">
      <c r="B534" s="48"/>
      <c r="C534" s="2"/>
      <c r="D534" s="45"/>
      <c r="E534" s="45"/>
      <c r="F534" s="26"/>
      <c r="G534" s="26"/>
      <c r="H534" s="26"/>
      <c r="I534" s="36" t="str">
        <f t="shared" si="31"/>
        <v/>
      </c>
      <c r="J534" s="6"/>
      <c r="K534" s="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x14ac:dyDescent="0.25">
      <c r="B535" s="48"/>
      <c r="C535" s="2"/>
      <c r="D535" s="45"/>
      <c r="E535" s="45"/>
      <c r="F535" s="26"/>
      <c r="G535" s="26"/>
      <c r="H535" s="26"/>
      <c r="I535" s="36" t="str">
        <f t="shared" si="31"/>
        <v/>
      </c>
      <c r="J535" s="6"/>
      <c r="K535" s="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x14ac:dyDescent="0.25">
      <c r="B536" s="48"/>
      <c r="C536" s="2"/>
      <c r="D536" s="45"/>
      <c r="E536" s="45"/>
      <c r="F536" s="26"/>
      <c r="G536" s="26"/>
      <c r="H536" s="26"/>
      <c r="I536" s="36" t="str">
        <f t="shared" si="31"/>
        <v/>
      </c>
      <c r="J536" s="6"/>
      <c r="K536" s="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x14ac:dyDescent="0.25">
      <c r="B537" s="48"/>
      <c r="C537" s="2"/>
      <c r="D537" s="45"/>
      <c r="E537" s="45"/>
      <c r="F537" s="26"/>
      <c r="G537" s="26"/>
      <c r="H537" s="26"/>
      <c r="I537" s="36" t="str">
        <f t="shared" si="31"/>
        <v/>
      </c>
      <c r="J537" s="6"/>
      <c r="K537" s="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x14ac:dyDescent="0.25">
      <c r="B538" s="48"/>
      <c r="C538" s="2"/>
      <c r="D538" s="45"/>
      <c r="E538" s="45"/>
      <c r="F538" s="26"/>
      <c r="G538" s="26"/>
      <c r="H538" s="26"/>
      <c r="I538" s="36" t="str">
        <f t="shared" si="31"/>
        <v/>
      </c>
      <c r="J538" s="6"/>
      <c r="K538" s="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x14ac:dyDescent="0.25">
      <c r="B539" s="48"/>
      <c r="C539" s="2"/>
      <c r="D539" s="45"/>
      <c r="E539" s="45"/>
      <c r="F539" s="26"/>
      <c r="G539" s="26"/>
      <c r="H539" s="26"/>
      <c r="I539" s="36" t="str">
        <f t="shared" si="31"/>
        <v/>
      </c>
      <c r="J539" s="6"/>
      <c r="K539" s="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x14ac:dyDescent="0.25">
      <c r="B540" s="48"/>
      <c r="C540" s="2"/>
      <c r="D540" s="45"/>
      <c r="E540" s="45"/>
      <c r="F540" s="26"/>
      <c r="G540" s="26"/>
      <c r="H540" s="26"/>
      <c r="I540" s="36" t="str">
        <f t="shared" si="31"/>
        <v/>
      </c>
      <c r="J540" s="6"/>
      <c r="K540" s="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x14ac:dyDescent="0.25">
      <c r="B541" s="48"/>
      <c r="C541" s="2"/>
      <c r="D541" s="45"/>
      <c r="E541" s="45"/>
      <c r="F541" s="26"/>
      <c r="G541" s="26"/>
      <c r="H541" s="26"/>
      <c r="I541" s="36" t="str">
        <f t="shared" ref="I541:I604" si="32">IF(B541&lt;&gt;"",G541-H541,"")</f>
        <v/>
      </c>
      <c r="J541" s="6"/>
      <c r="K541" s="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x14ac:dyDescent="0.25">
      <c r="B542" s="48"/>
      <c r="C542" s="2"/>
      <c r="D542" s="45"/>
      <c r="E542" s="45"/>
      <c r="F542" s="26"/>
      <c r="G542" s="26"/>
      <c r="H542" s="26"/>
      <c r="I542" s="36" t="str">
        <f t="shared" si="32"/>
        <v/>
      </c>
      <c r="J542" s="6"/>
      <c r="K542" s="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x14ac:dyDescent="0.25">
      <c r="B543" s="48"/>
      <c r="C543" s="2"/>
      <c r="D543" s="45"/>
      <c r="E543" s="45"/>
      <c r="F543" s="26"/>
      <c r="G543" s="26"/>
      <c r="H543" s="26"/>
      <c r="I543" s="36" t="str">
        <f t="shared" si="32"/>
        <v/>
      </c>
      <c r="J543" s="6"/>
      <c r="K543" s="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x14ac:dyDescent="0.25">
      <c r="B544" s="48"/>
      <c r="C544" s="2"/>
      <c r="D544" s="45"/>
      <c r="E544" s="45"/>
      <c r="F544" s="26"/>
      <c r="G544" s="26"/>
      <c r="H544" s="26"/>
      <c r="I544" s="36" t="str">
        <f t="shared" si="32"/>
        <v/>
      </c>
      <c r="J544" s="6"/>
      <c r="K544" s="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x14ac:dyDescent="0.25">
      <c r="B545" s="48"/>
      <c r="C545" s="2"/>
      <c r="D545" s="45"/>
      <c r="E545" s="45"/>
      <c r="F545" s="26"/>
      <c r="G545" s="26"/>
      <c r="H545" s="26"/>
      <c r="I545" s="36" t="str">
        <f t="shared" si="32"/>
        <v/>
      </c>
      <c r="J545" s="6"/>
      <c r="K545" s="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x14ac:dyDescent="0.25">
      <c r="B546" s="48"/>
      <c r="C546" s="2"/>
      <c r="D546" s="45"/>
      <c r="E546" s="45"/>
      <c r="F546" s="26"/>
      <c r="G546" s="26"/>
      <c r="H546" s="26"/>
      <c r="I546" s="36" t="str">
        <f t="shared" si="32"/>
        <v/>
      </c>
      <c r="J546" s="6"/>
      <c r="K546" s="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x14ac:dyDescent="0.25">
      <c r="B547" s="48"/>
      <c r="C547" s="2"/>
      <c r="D547" s="45"/>
      <c r="E547" s="45"/>
      <c r="F547" s="26"/>
      <c r="G547" s="26"/>
      <c r="H547" s="26"/>
      <c r="I547" s="36" t="str">
        <f t="shared" si="32"/>
        <v/>
      </c>
      <c r="J547" s="6"/>
      <c r="K547" s="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x14ac:dyDescent="0.25">
      <c r="B548" s="48"/>
      <c r="C548" s="2"/>
      <c r="D548" s="45"/>
      <c r="E548" s="45"/>
      <c r="F548" s="26"/>
      <c r="G548" s="26"/>
      <c r="H548" s="26"/>
      <c r="I548" s="36" t="str">
        <f t="shared" si="32"/>
        <v/>
      </c>
      <c r="J548" s="6"/>
      <c r="K548" s="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x14ac:dyDescent="0.25">
      <c r="B549" s="48"/>
      <c r="C549" s="2"/>
      <c r="D549" s="45"/>
      <c r="E549" s="45"/>
      <c r="F549" s="26"/>
      <c r="G549" s="26"/>
      <c r="H549" s="26"/>
      <c r="I549" s="36" t="str">
        <f t="shared" si="32"/>
        <v/>
      </c>
      <c r="J549" s="6"/>
      <c r="K549" s="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x14ac:dyDescent="0.25">
      <c r="B550" s="48"/>
      <c r="C550" s="2"/>
      <c r="D550" s="45"/>
      <c r="E550" s="45"/>
      <c r="F550" s="26"/>
      <c r="G550" s="26"/>
      <c r="H550" s="26"/>
      <c r="I550" s="36" t="str">
        <f t="shared" si="32"/>
        <v/>
      </c>
      <c r="J550" s="6"/>
      <c r="K550" s="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x14ac:dyDescent="0.25">
      <c r="B551" s="48"/>
      <c r="C551" s="2"/>
      <c r="D551" s="45"/>
      <c r="E551" s="45"/>
      <c r="F551" s="26"/>
      <c r="G551" s="26"/>
      <c r="H551" s="26"/>
      <c r="I551" s="36" t="str">
        <f t="shared" si="32"/>
        <v/>
      </c>
      <c r="J551" s="6"/>
      <c r="K551" s="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x14ac:dyDescent="0.25">
      <c r="B552" s="48"/>
      <c r="C552" s="2"/>
      <c r="D552" s="45"/>
      <c r="E552" s="45"/>
      <c r="F552" s="26"/>
      <c r="G552" s="26"/>
      <c r="H552" s="26"/>
      <c r="I552" s="36" t="str">
        <f t="shared" si="32"/>
        <v/>
      </c>
      <c r="J552" s="6"/>
      <c r="K552" s="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x14ac:dyDescent="0.25">
      <c r="B553" s="48"/>
      <c r="C553" s="2"/>
      <c r="D553" s="45"/>
      <c r="E553" s="45"/>
      <c r="F553" s="26"/>
      <c r="G553" s="26"/>
      <c r="H553" s="26"/>
      <c r="I553" s="36" t="str">
        <f t="shared" si="32"/>
        <v/>
      </c>
      <c r="J553" s="6"/>
      <c r="K553" s="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x14ac:dyDescent="0.25">
      <c r="B554" s="48"/>
      <c r="C554" s="2"/>
      <c r="D554" s="45"/>
      <c r="E554" s="45"/>
      <c r="F554" s="26"/>
      <c r="G554" s="26"/>
      <c r="H554" s="26"/>
      <c r="I554" s="36" t="str">
        <f t="shared" si="32"/>
        <v/>
      </c>
      <c r="J554" s="6"/>
      <c r="K554" s="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x14ac:dyDescent="0.25">
      <c r="B555" s="48"/>
      <c r="C555" s="2"/>
      <c r="D555" s="45"/>
      <c r="E555" s="45"/>
      <c r="F555" s="26"/>
      <c r="G555" s="26"/>
      <c r="H555" s="26"/>
      <c r="I555" s="36" t="str">
        <f t="shared" si="32"/>
        <v/>
      </c>
      <c r="J555" s="6"/>
      <c r="K555" s="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x14ac:dyDescent="0.25">
      <c r="B556" s="48"/>
      <c r="C556" s="2"/>
      <c r="D556" s="45"/>
      <c r="E556" s="45"/>
      <c r="F556" s="26"/>
      <c r="G556" s="26"/>
      <c r="H556" s="26"/>
      <c r="I556" s="36" t="str">
        <f t="shared" si="32"/>
        <v/>
      </c>
      <c r="J556" s="6"/>
      <c r="K556" s="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x14ac:dyDescent="0.25">
      <c r="B557" s="48"/>
      <c r="C557" s="2"/>
      <c r="D557" s="45"/>
      <c r="E557" s="45"/>
      <c r="F557" s="26"/>
      <c r="G557" s="26"/>
      <c r="H557" s="26"/>
      <c r="I557" s="36" t="str">
        <f t="shared" si="32"/>
        <v/>
      </c>
      <c r="J557" s="6"/>
      <c r="K557" s="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x14ac:dyDescent="0.25">
      <c r="B558" s="48"/>
      <c r="C558" s="2"/>
      <c r="D558" s="45"/>
      <c r="E558" s="45"/>
      <c r="F558" s="26"/>
      <c r="G558" s="26"/>
      <c r="H558" s="26"/>
      <c r="I558" s="36" t="str">
        <f t="shared" si="32"/>
        <v/>
      </c>
      <c r="J558" s="6"/>
      <c r="K558" s="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x14ac:dyDescent="0.25">
      <c r="B559" s="48"/>
      <c r="C559" s="2"/>
      <c r="D559" s="45"/>
      <c r="E559" s="45"/>
      <c r="F559" s="26"/>
      <c r="G559" s="26"/>
      <c r="H559" s="26"/>
      <c r="I559" s="36" t="str">
        <f t="shared" si="32"/>
        <v/>
      </c>
      <c r="J559" s="6"/>
      <c r="K559" s="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x14ac:dyDescent="0.25">
      <c r="B560" s="48"/>
      <c r="C560" s="2"/>
      <c r="D560" s="45"/>
      <c r="E560" s="45"/>
      <c r="F560" s="26"/>
      <c r="G560" s="26"/>
      <c r="H560" s="26"/>
      <c r="I560" s="36" t="str">
        <f t="shared" si="32"/>
        <v/>
      </c>
      <c r="J560" s="6"/>
      <c r="K560" s="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x14ac:dyDescent="0.25">
      <c r="B561" s="48"/>
      <c r="C561" s="2"/>
      <c r="D561" s="45"/>
      <c r="E561" s="45"/>
      <c r="F561" s="26"/>
      <c r="G561" s="26"/>
      <c r="H561" s="26"/>
      <c r="I561" s="36" t="str">
        <f t="shared" si="32"/>
        <v/>
      </c>
      <c r="J561" s="6"/>
      <c r="K561" s="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x14ac:dyDescent="0.25">
      <c r="B562" s="48"/>
      <c r="C562" s="2"/>
      <c r="D562" s="45"/>
      <c r="E562" s="45"/>
      <c r="F562" s="26"/>
      <c r="G562" s="26"/>
      <c r="H562" s="26"/>
      <c r="I562" s="36" t="str">
        <f t="shared" si="32"/>
        <v/>
      </c>
      <c r="J562" s="6"/>
      <c r="K562" s="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x14ac:dyDescent="0.25">
      <c r="B563" s="48"/>
      <c r="C563" s="2"/>
      <c r="D563" s="45"/>
      <c r="E563" s="45"/>
      <c r="F563" s="26"/>
      <c r="G563" s="26"/>
      <c r="H563" s="26"/>
      <c r="I563" s="36" t="str">
        <f t="shared" si="32"/>
        <v/>
      </c>
      <c r="J563" s="6"/>
      <c r="K563" s="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x14ac:dyDescent="0.25">
      <c r="B564" s="48"/>
      <c r="C564" s="2"/>
      <c r="D564" s="45"/>
      <c r="E564" s="45"/>
      <c r="F564" s="26"/>
      <c r="G564" s="26"/>
      <c r="H564" s="26"/>
      <c r="I564" s="36" t="str">
        <f t="shared" si="32"/>
        <v/>
      </c>
      <c r="J564" s="6"/>
      <c r="K564" s="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x14ac:dyDescent="0.25">
      <c r="B565" s="48"/>
      <c r="C565" s="2"/>
      <c r="D565" s="45"/>
      <c r="E565" s="45"/>
      <c r="F565" s="26"/>
      <c r="G565" s="26"/>
      <c r="H565" s="26"/>
      <c r="I565" s="36" t="str">
        <f t="shared" si="32"/>
        <v/>
      </c>
      <c r="J565" s="6"/>
      <c r="K565" s="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x14ac:dyDescent="0.25">
      <c r="B566" s="48"/>
      <c r="C566" s="2"/>
      <c r="D566" s="45"/>
      <c r="E566" s="45"/>
      <c r="F566" s="26"/>
      <c r="G566" s="26"/>
      <c r="H566" s="26"/>
      <c r="I566" s="36" t="str">
        <f t="shared" si="32"/>
        <v/>
      </c>
      <c r="J566" s="6"/>
      <c r="K566" s="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x14ac:dyDescent="0.25">
      <c r="B567" s="48"/>
      <c r="C567" s="2"/>
      <c r="D567" s="45"/>
      <c r="E567" s="45"/>
      <c r="F567" s="26"/>
      <c r="G567" s="26"/>
      <c r="H567" s="26"/>
      <c r="I567" s="36" t="str">
        <f t="shared" si="32"/>
        <v/>
      </c>
      <c r="J567" s="6"/>
      <c r="K567" s="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x14ac:dyDescent="0.25">
      <c r="B568" s="48"/>
      <c r="C568" s="2"/>
      <c r="D568" s="45"/>
      <c r="E568" s="45"/>
      <c r="F568" s="26"/>
      <c r="G568" s="26"/>
      <c r="H568" s="26"/>
      <c r="I568" s="36" t="str">
        <f t="shared" si="32"/>
        <v/>
      </c>
      <c r="J568" s="6"/>
      <c r="K568" s="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x14ac:dyDescent="0.25">
      <c r="B569" s="48"/>
      <c r="C569" s="2"/>
      <c r="D569" s="45"/>
      <c r="E569" s="45"/>
      <c r="F569" s="26"/>
      <c r="G569" s="26"/>
      <c r="H569" s="26"/>
      <c r="I569" s="36" t="str">
        <f t="shared" si="32"/>
        <v/>
      </c>
      <c r="J569" s="6"/>
      <c r="K569" s="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x14ac:dyDescent="0.25">
      <c r="B570" s="48"/>
      <c r="C570" s="2"/>
      <c r="D570" s="45"/>
      <c r="E570" s="45"/>
      <c r="F570" s="26"/>
      <c r="G570" s="26"/>
      <c r="H570" s="26"/>
      <c r="I570" s="36" t="str">
        <f t="shared" si="32"/>
        <v/>
      </c>
      <c r="J570" s="6"/>
      <c r="K570" s="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x14ac:dyDescent="0.25">
      <c r="B571" s="48"/>
      <c r="C571" s="2"/>
      <c r="D571" s="45"/>
      <c r="E571" s="45"/>
      <c r="F571" s="26"/>
      <c r="G571" s="26"/>
      <c r="H571" s="26"/>
      <c r="I571" s="36" t="str">
        <f t="shared" si="32"/>
        <v/>
      </c>
      <c r="J571" s="6"/>
      <c r="K571" s="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x14ac:dyDescent="0.25">
      <c r="B572" s="48"/>
      <c r="C572" s="2"/>
      <c r="D572" s="45"/>
      <c r="E572" s="45"/>
      <c r="F572" s="26"/>
      <c r="G572" s="26"/>
      <c r="H572" s="26"/>
      <c r="I572" s="36" t="str">
        <f t="shared" si="32"/>
        <v/>
      </c>
      <c r="J572" s="6"/>
      <c r="K572" s="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x14ac:dyDescent="0.25">
      <c r="B573" s="48"/>
      <c r="C573" s="2"/>
      <c r="D573" s="45"/>
      <c r="E573" s="45"/>
      <c r="F573" s="26"/>
      <c r="G573" s="26"/>
      <c r="H573" s="26"/>
      <c r="I573" s="36" t="str">
        <f t="shared" si="32"/>
        <v/>
      </c>
      <c r="J573" s="6"/>
      <c r="K573" s="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x14ac:dyDescent="0.25">
      <c r="B574" s="48"/>
      <c r="C574" s="2"/>
      <c r="D574" s="45"/>
      <c r="E574" s="45"/>
      <c r="F574" s="26"/>
      <c r="G574" s="26"/>
      <c r="H574" s="26"/>
      <c r="I574" s="36" t="str">
        <f t="shared" si="32"/>
        <v/>
      </c>
      <c r="J574" s="6"/>
      <c r="K574" s="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x14ac:dyDescent="0.25">
      <c r="B575" s="48"/>
      <c r="C575" s="2"/>
      <c r="D575" s="45"/>
      <c r="E575" s="45"/>
      <c r="F575" s="26"/>
      <c r="G575" s="26"/>
      <c r="H575" s="26"/>
      <c r="I575" s="36" t="str">
        <f t="shared" si="32"/>
        <v/>
      </c>
      <c r="J575" s="6"/>
      <c r="K575" s="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x14ac:dyDescent="0.25">
      <c r="B576" s="48"/>
      <c r="C576" s="2"/>
      <c r="D576" s="45"/>
      <c r="E576" s="45"/>
      <c r="F576" s="26"/>
      <c r="G576" s="26"/>
      <c r="H576" s="26"/>
      <c r="I576" s="36" t="str">
        <f t="shared" si="32"/>
        <v/>
      </c>
      <c r="J576" s="6"/>
      <c r="K576" s="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x14ac:dyDescent="0.25">
      <c r="B577" s="48"/>
      <c r="C577" s="2"/>
      <c r="D577" s="45"/>
      <c r="E577" s="45"/>
      <c r="F577" s="26"/>
      <c r="G577" s="26"/>
      <c r="H577" s="26"/>
      <c r="I577" s="36" t="str">
        <f t="shared" si="32"/>
        <v/>
      </c>
      <c r="J577" s="6"/>
      <c r="K577" s="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x14ac:dyDescent="0.25">
      <c r="B578" s="48"/>
      <c r="C578" s="2"/>
      <c r="D578" s="45"/>
      <c r="E578" s="45"/>
      <c r="F578" s="26"/>
      <c r="G578" s="26"/>
      <c r="H578" s="26"/>
      <c r="I578" s="36" t="str">
        <f t="shared" si="32"/>
        <v/>
      </c>
      <c r="J578" s="6"/>
      <c r="K578" s="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x14ac:dyDescent="0.25">
      <c r="B579" s="48"/>
      <c r="C579" s="2"/>
      <c r="D579" s="45"/>
      <c r="E579" s="45"/>
      <c r="F579" s="26"/>
      <c r="G579" s="26"/>
      <c r="H579" s="26"/>
      <c r="I579" s="36" t="str">
        <f t="shared" si="32"/>
        <v/>
      </c>
      <c r="J579" s="6"/>
      <c r="K579" s="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x14ac:dyDescent="0.25">
      <c r="B580" s="48"/>
      <c r="C580" s="2"/>
      <c r="D580" s="45"/>
      <c r="E580" s="45"/>
      <c r="F580" s="26"/>
      <c r="G580" s="26"/>
      <c r="H580" s="26"/>
      <c r="I580" s="36" t="str">
        <f t="shared" si="32"/>
        <v/>
      </c>
      <c r="J580" s="6"/>
      <c r="K580" s="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x14ac:dyDescent="0.25">
      <c r="B581" s="48"/>
      <c r="C581" s="2"/>
      <c r="D581" s="45"/>
      <c r="E581" s="45"/>
      <c r="F581" s="26"/>
      <c r="G581" s="26"/>
      <c r="H581" s="26"/>
      <c r="I581" s="36" t="str">
        <f t="shared" si="32"/>
        <v/>
      </c>
      <c r="J581" s="6"/>
      <c r="K581" s="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x14ac:dyDescent="0.25">
      <c r="B582" s="48"/>
      <c r="C582" s="2"/>
      <c r="D582" s="45"/>
      <c r="E582" s="45"/>
      <c r="F582" s="26"/>
      <c r="G582" s="26"/>
      <c r="H582" s="26"/>
      <c r="I582" s="36" t="str">
        <f t="shared" si="32"/>
        <v/>
      </c>
      <c r="J582" s="6"/>
      <c r="K582" s="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x14ac:dyDescent="0.25">
      <c r="B583" s="48"/>
      <c r="C583" s="2"/>
      <c r="D583" s="45"/>
      <c r="E583" s="45"/>
      <c r="F583" s="26"/>
      <c r="G583" s="26"/>
      <c r="H583" s="26"/>
      <c r="I583" s="36" t="str">
        <f t="shared" si="32"/>
        <v/>
      </c>
      <c r="J583" s="6"/>
      <c r="K583" s="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x14ac:dyDescent="0.25">
      <c r="B584" s="48"/>
      <c r="C584" s="2"/>
      <c r="D584" s="45"/>
      <c r="E584" s="45"/>
      <c r="F584" s="26"/>
      <c r="G584" s="26"/>
      <c r="H584" s="26"/>
      <c r="I584" s="36" t="str">
        <f t="shared" si="32"/>
        <v/>
      </c>
      <c r="J584" s="6"/>
      <c r="K584" s="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x14ac:dyDescent="0.25">
      <c r="B585" s="48"/>
      <c r="C585" s="2"/>
      <c r="D585" s="45"/>
      <c r="E585" s="45"/>
      <c r="F585" s="26"/>
      <c r="G585" s="26"/>
      <c r="H585" s="26"/>
      <c r="I585" s="36" t="str">
        <f t="shared" si="32"/>
        <v/>
      </c>
      <c r="J585" s="6"/>
      <c r="K585" s="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x14ac:dyDescent="0.25">
      <c r="B586" s="48"/>
      <c r="C586" s="2"/>
      <c r="D586" s="45"/>
      <c r="E586" s="45"/>
      <c r="F586" s="26"/>
      <c r="G586" s="26"/>
      <c r="H586" s="26"/>
      <c r="I586" s="36" t="str">
        <f t="shared" si="32"/>
        <v/>
      </c>
      <c r="J586" s="6"/>
      <c r="K586" s="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x14ac:dyDescent="0.25">
      <c r="B587" s="48"/>
      <c r="C587" s="2"/>
      <c r="D587" s="45"/>
      <c r="E587" s="45"/>
      <c r="F587" s="26"/>
      <c r="G587" s="26"/>
      <c r="H587" s="26"/>
      <c r="I587" s="36" t="str">
        <f t="shared" si="32"/>
        <v/>
      </c>
      <c r="J587" s="6"/>
      <c r="K587" s="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x14ac:dyDescent="0.25">
      <c r="B588" s="48"/>
      <c r="C588" s="2"/>
      <c r="D588" s="45"/>
      <c r="E588" s="45"/>
      <c r="F588" s="26"/>
      <c r="G588" s="26"/>
      <c r="H588" s="26"/>
      <c r="I588" s="36" t="str">
        <f t="shared" si="32"/>
        <v/>
      </c>
      <c r="J588" s="6"/>
      <c r="K588" s="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x14ac:dyDescent="0.25">
      <c r="B589" s="48"/>
      <c r="C589" s="2"/>
      <c r="D589" s="45"/>
      <c r="E589" s="45"/>
      <c r="F589" s="26"/>
      <c r="G589" s="26"/>
      <c r="H589" s="26"/>
      <c r="I589" s="36" t="str">
        <f t="shared" si="32"/>
        <v/>
      </c>
      <c r="J589" s="6"/>
      <c r="K589" s="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x14ac:dyDescent="0.25">
      <c r="B590" s="48"/>
      <c r="C590" s="2"/>
      <c r="D590" s="45"/>
      <c r="E590" s="45"/>
      <c r="F590" s="26"/>
      <c r="G590" s="26"/>
      <c r="H590" s="26"/>
      <c r="I590" s="36" t="str">
        <f t="shared" si="32"/>
        <v/>
      </c>
      <c r="J590" s="6"/>
      <c r="K590" s="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x14ac:dyDescent="0.25">
      <c r="B591" s="48"/>
      <c r="C591" s="2"/>
      <c r="D591" s="45"/>
      <c r="E591" s="45"/>
      <c r="F591" s="26"/>
      <c r="G591" s="26"/>
      <c r="H591" s="26"/>
      <c r="I591" s="36" t="str">
        <f t="shared" si="32"/>
        <v/>
      </c>
      <c r="J591" s="6"/>
      <c r="K591" s="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x14ac:dyDescent="0.25">
      <c r="B592" s="48"/>
      <c r="C592" s="2"/>
      <c r="D592" s="45"/>
      <c r="E592" s="45"/>
      <c r="F592" s="26"/>
      <c r="G592" s="26"/>
      <c r="H592" s="26"/>
      <c r="I592" s="36" t="str">
        <f t="shared" si="32"/>
        <v/>
      </c>
      <c r="J592" s="6"/>
      <c r="K592" s="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x14ac:dyDescent="0.25">
      <c r="B593" s="48"/>
      <c r="C593" s="2"/>
      <c r="D593" s="45"/>
      <c r="E593" s="45"/>
      <c r="F593" s="26"/>
      <c r="G593" s="26"/>
      <c r="H593" s="26"/>
      <c r="I593" s="36" t="str">
        <f t="shared" si="32"/>
        <v/>
      </c>
      <c r="J593" s="6"/>
      <c r="K593" s="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x14ac:dyDescent="0.25">
      <c r="B594" s="48"/>
      <c r="C594" s="2"/>
      <c r="D594" s="45"/>
      <c r="E594" s="45"/>
      <c r="F594" s="26"/>
      <c r="G594" s="26"/>
      <c r="H594" s="26"/>
      <c r="I594" s="36" t="str">
        <f t="shared" si="32"/>
        <v/>
      </c>
      <c r="J594" s="6"/>
      <c r="K594" s="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x14ac:dyDescent="0.25">
      <c r="B595" s="48"/>
      <c r="C595" s="2"/>
      <c r="D595" s="45"/>
      <c r="E595" s="45"/>
      <c r="F595" s="26"/>
      <c r="G595" s="26"/>
      <c r="H595" s="26"/>
      <c r="I595" s="36" t="str">
        <f t="shared" si="32"/>
        <v/>
      </c>
      <c r="J595" s="6"/>
      <c r="K595" s="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x14ac:dyDescent="0.25">
      <c r="B596" s="48"/>
      <c r="C596" s="2"/>
      <c r="D596" s="45"/>
      <c r="E596" s="45"/>
      <c r="F596" s="26"/>
      <c r="G596" s="26"/>
      <c r="H596" s="26"/>
      <c r="I596" s="36" t="str">
        <f t="shared" si="32"/>
        <v/>
      </c>
      <c r="J596" s="6"/>
      <c r="K596" s="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x14ac:dyDescent="0.25">
      <c r="B597" s="48"/>
      <c r="C597" s="2"/>
      <c r="D597" s="45"/>
      <c r="E597" s="45"/>
      <c r="F597" s="26"/>
      <c r="G597" s="26"/>
      <c r="H597" s="26"/>
      <c r="I597" s="36" t="str">
        <f t="shared" si="32"/>
        <v/>
      </c>
      <c r="J597" s="6"/>
      <c r="K597" s="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x14ac:dyDescent="0.25">
      <c r="B598" s="48"/>
      <c r="C598" s="2"/>
      <c r="D598" s="45"/>
      <c r="E598" s="45"/>
      <c r="F598" s="26"/>
      <c r="G598" s="26"/>
      <c r="H598" s="26"/>
      <c r="I598" s="36" t="str">
        <f t="shared" si="32"/>
        <v/>
      </c>
      <c r="J598" s="6"/>
      <c r="K598" s="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x14ac:dyDescent="0.25">
      <c r="B599" s="48"/>
      <c r="C599" s="2"/>
      <c r="D599" s="45"/>
      <c r="E599" s="45"/>
      <c r="F599" s="26"/>
      <c r="G599" s="26"/>
      <c r="H599" s="26"/>
      <c r="I599" s="36" t="str">
        <f t="shared" si="32"/>
        <v/>
      </c>
      <c r="J599" s="6"/>
      <c r="K599" s="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x14ac:dyDescent="0.25">
      <c r="B600" s="48"/>
      <c r="C600" s="2"/>
      <c r="D600" s="45"/>
      <c r="E600" s="45"/>
      <c r="F600" s="26"/>
      <c r="G600" s="26"/>
      <c r="H600" s="26"/>
      <c r="I600" s="36" t="str">
        <f t="shared" si="32"/>
        <v/>
      </c>
      <c r="J600" s="6"/>
      <c r="K600" s="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x14ac:dyDescent="0.25">
      <c r="B601" s="48"/>
      <c r="C601" s="2"/>
      <c r="D601" s="45"/>
      <c r="E601" s="45"/>
      <c r="F601" s="26"/>
      <c r="G601" s="26"/>
      <c r="H601" s="26"/>
      <c r="I601" s="36" t="str">
        <f t="shared" si="32"/>
        <v/>
      </c>
      <c r="J601" s="6"/>
      <c r="K601" s="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x14ac:dyDescent="0.25">
      <c r="B602" s="48"/>
      <c r="C602" s="2"/>
      <c r="D602" s="45"/>
      <c r="E602" s="45"/>
      <c r="F602" s="26"/>
      <c r="G602" s="26"/>
      <c r="H602" s="26"/>
      <c r="I602" s="36" t="str">
        <f t="shared" si="32"/>
        <v/>
      </c>
      <c r="J602" s="6"/>
      <c r="K602" s="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x14ac:dyDescent="0.25">
      <c r="B603" s="48"/>
      <c r="C603" s="2"/>
      <c r="D603" s="45"/>
      <c r="E603" s="45"/>
      <c r="F603" s="26"/>
      <c r="G603" s="26"/>
      <c r="H603" s="26"/>
      <c r="I603" s="36" t="str">
        <f t="shared" si="32"/>
        <v/>
      </c>
      <c r="J603" s="6"/>
      <c r="K603" s="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x14ac:dyDescent="0.25">
      <c r="B604" s="48"/>
      <c r="C604" s="2"/>
      <c r="D604" s="45"/>
      <c r="E604" s="45"/>
      <c r="F604" s="26"/>
      <c r="G604" s="26"/>
      <c r="H604" s="26"/>
      <c r="I604" s="36" t="str">
        <f t="shared" si="32"/>
        <v/>
      </c>
      <c r="J604" s="6"/>
      <c r="K604" s="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x14ac:dyDescent="0.25">
      <c r="B605" s="48"/>
      <c r="C605" s="2"/>
      <c r="D605" s="45"/>
      <c r="E605" s="45"/>
      <c r="F605" s="26"/>
      <c r="G605" s="26"/>
      <c r="H605" s="26"/>
      <c r="I605" s="36" t="str">
        <f t="shared" ref="I605:I668" si="33">IF(B605&lt;&gt;"",G605-H605,"")</f>
        <v/>
      </c>
      <c r="J605" s="6"/>
      <c r="K605" s="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x14ac:dyDescent="0.25">
      <c r="B606" s="48"/>
      <c r="C606" s="2"/>
      <c r="D606" s="45"/>
      <c r="E606" s="45"/>
      <c r="F606" s="26"/>
      <c r="G606" s="26"/>
      <c r="H606" s="26"/>
      <c r="I606" s="36" t="str">
        <f t="shared" si="33"/>
        <v/>
      </c>
      <c r="J606" s="6"/>
      <c r="K606" s="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x14ac:dyDescent="0.25">
      <c r="B607" s="48"/>
      <c r="C607" s="2"/>
      <c r="D607" s="45"/>
      <c r="E607" s="45"/>
      <c r="F607" s="26"/>
      <c r="G607" s="26"/>
      <c r="H607" s="26"/>
      <c r="I607" s="36" t="str">
        <f t="shared" si="33"/>
        <v/>
      </c>
      <c r="J607" s="6"/>
      <c r="K607" s="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x14ac:dyDescent="0.25">
      <c r="B608" s="48"/>
      <c r="C608" s="2"/>
      <c r="D608" s="45"/>
      <c r="E608" s="45"/>
      <c r="F608" s="26"/>
      <c r="G608" s="26"/>
      <c r="H608" s="26"/>
      <c r="I608" s="36" t="str">
        <f t="shared" si="33"/>
        <v/>
      </c>
      <c r="J608" s="6"/>
      <c r="K608" s="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x14ac:dyDescent="0.25">
      <c r="B609" s="48"/>
      <c r="C609" s="2"/>
      <c r="D609" s="45"/>
      <c r="E609" s="45"/>
      <c r="F609" s="26"/>
      <c r="G609" s="26"/>
      <c r="H609" s="26"/>
      <c r="I609" s="36" t="str">
        <f t="shared" si="33"/>
        <v/>
      </c>
      <c r="J609" s="6"/>
      <c r="K609" s="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x14ac:dyDescent="0.25">
      <c r="B610" s="48"/>
      <c r="C610" s="2"/>
      <c r="D610" s="45"/>
      <c r="E610" s="45"/>
      <c r="F610" s="26"/>
      <c r="G610" s="26"/>
      <c r="H610" s="26"/>
      <c r="I610" s="36" t="str">
        <f t="shared" si="33"/>
        <v/>
      </c>
      <c r="J610" s="6"/>
      <c r="K610" s="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x14ac:dyDescent="0.25">
      <c r="B611" s="48"/>
      <c r="C611" s="2"/>
      <c r="D611" s="45"/>
      <c r="E611" s="45"/>
      <c r="F611" s="26"/>
      <c r="G611" s="26"/>
      <c r="H611" s="26"/>
      <c r="I611" s="36" t="str">
        <f t="shared" si="33"/>
        <v/>
      </c>
      <c r="J611" s="6"/>
      <c r="K611" s="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x14ac:dyDescent="0.25">
      <c r="B612" s="48"/>
      <c r="C612" s="2"/>
      <c r="D612" s="45"/>
      <c r="E612" s="45"/>
      <c r="F612" s="26"/>
      <c r="G612" s="26"/>
      <c r="H612" s="26"/>
      <c r="I612" s="36" t="str">
        <f t="shared" si="33"/>
        <v/>
      </c>
      <c r="J612" s="6"/>
      <c r="K612" s="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x14ac:dyDescent="0.25">
      <c r="B613" s="48"/>
      <c r="C613" s="2"/>
      <c r="D613" s="45"/>
      <c r="E613" s="45"/>
      <c r="F613" s="26"/>
      <c r="G613" s="26"/>
      <c r="H613" s="26"/>
      <c r="I613" s="36" t="str">
        <f t="shared" si="33"/>
        <v/>
      </c>
      <c r="J613" s="6"/>
      <c r="K613" s="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x14ac:dyDescent="0.25">
      <c r="B614" s="48"/>
      <c r="C614" s="2"/>
      <c r="D614" s="45"/>
      <c r="E614" s="45"/>
      <c r="F614" s="26"/>
      <c r="G614" s="26"/>
      <c r="H614" s="26"/>
      <c r="I614" s="36" t="str">
        <f t="shared" si="33"/>
        <v/>
      </c>
      <c r="J614" s="6"/>
      <c r="K614" s="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x14ac:dyDescent="0.25">
      <c r="B615" s="48"/>
      <c r="C615" s="2"/>
      <c r="D615" s="45"/>
      <c r="E615" s="45"/>
      <c r="F615" s="26"/>
      <c r="G615" s="26"/>
      <c r="H615" s="26"/>
      <c r="I615" s="36" t="str">
        <f t="shared" si="33"/>
        <v/>
      </c>
      <c r="J615" s="6"/>
      <c r="K615" s="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x14ac:dyDescent="0.25">
      <c r="B616" s="48"/>
      <c r="C616" s="2"/>
      <c r="D616" s="45"/>
      <c r="E616" s="45"/>
      <c r="F616" s="26"/>
      <c r="G616" s="26"/>
      <c r="H616" s="26"/>
      <c r="I616" s="36" t="str">
        <f t="shared" si="33"/>
        <v/>
      </c>
      <c r="J616" s="6"/>
      <c r="K616" s="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x14ac:dyDescent="0.25">
      <c r="B617" s="48"/>
      <c r="C617" s="2"/>
      <c r="D617" s="45"/>
      <c r="E617" s="45"/>
      <c r="F617" s="26"/>
      <c r="G617" s="26"/>
      <c r="H617" s="26"/>
      <c r="I617" s="36" t="str">
        <f t="shared" si="33"/>
        <v/>
      </c>
      <c r="J617" s="6"/>
      <c r="K617" s="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x14ac:dyDescent="0.25">
      <c r="B618" s="48"/>
      <c r="C618" s="2"/>
      <c r="D618" s="45"/>
      <c r="E618" s="45"/>
      <c r="F618" s="26"/>
      <c r="G618" s="26"/>
      <c r="H618" s="26"/>
      <c r="I618" s="36" t="str">
        <f t="shared" si="33"/>
        <v/>
      </c>
      <c r="J618" s="6"/>
      <c r="K618" s="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x14ac:dyDescent="0.25">
      <c r="B619" s="48"/>
      <c r="C619" s="2"/>
      <c r="D619" s="45"/>
      <c r="E619" s="45"/>
      <c r="F619" s="26"/>
      <c r="G619" s="26"/>
      <c r="H619" s="26"/>
      <c r="I619" s="36" t="str">
        <f t="shared" si="33"/>
        <v/>
      </c>
      <c r="J619" s="6"/>
      <c r="K619" s="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x14ac:dyDescent="0.25">
      <c r="B620" s="48"/>
      <c r="C620" s="2"/>
      <c r="D620" s="45"/>
      <c r="E620" s="45"/>
      <c r="F620" s="26"/>
      <c r="G620" s="26"/>
      <c r="H620" s="26"/>
      <c r="I620" s="36" t="str">
        <f t="shared" si="33"/>
        <v/>
      </c>
      <c r="J620" s="6"/>
      <c r="K620" s="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x14ac:dyDescent="0.25">
      <c r="B621" s="48"/>
      <c r="C621" s="2"/>
      <c r="D621" s="45"/>
      <c r="E621" s="45"/>
      <c r="F621" s="26"/>
      <c r="G621" s="26"/>
      <c r="H621" s="26"/>
      <c r="I621" s="36" t="str">
        <f t="shared" si="33"/>
        <v/>
      </c>
      <c r="J621" s="6"/>
      <c r="K621" s="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x14ac:dyDescent="0.25">
      <c r="B622" s="48"/>
      <c r="C622" s="2"/>
      <c r="D622" s="45"/>
      <c r="E622" s="45"/>
      <c r="F622" s="26"/>
      <c r="G622" s="26"/>
      <c r="H622" s="26"/>
      <c r="I622" s="36" t="str">
        <f t="shared" si="33"/>
        <v/>
      </c>
      <c r="J622" s="6"/>
      <c r="K622" s="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x14ac:dyDescent="0.25">
      <c r="B623" s="48"/>
      <c r="C623" s="2"/>
      <c r="D623" s="45"/>
      <c r="E623" s="45"/>
      <c r="F623" s="26"/>
      <c r="G623" s="26"/>
      <c r="H623" s="26"/>
      <c r="I623" s="36" t="str">
        <f t="shared" si="33"/>
        <v/>
      </c>
      <c r="J623" s="6"/>
      <c r="K623" s="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x14ac:dyDescent="0.25">
      <c r="B624" s="48"/>
      <c r="C624" s="2"/>
      <c r="D624" s="45"/>
      <c r="E624" s="45"/>
      <c r="F624" s="26"/>
      <c r="G624" s="26"/>
      <c r="H624" s="26"/>
      <c r="I624" s="36" t="str">
        <f t="shared" si="33"/>
        <v/>
      </c>
      <c r="J624" s="6"/>
      <c r="K624" s="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x14ac:dyDescent="0.25">
      <c r="B625" s="48"/>
      <c r="C625" s="2"/>
      <c r="D625" s="45"/>
      <c r="E625" s="45"/>
      <c r="F625" s="26"/>
      <c r="G625" s="26"/>
      <c r="H625" s="26"/>
      <c r="I625" s="36" t="str">
        <f t="shared" si="33"/>
        <v/>
      </c>
      <c r="J625" s="6"/>
      <c r="K625" s="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x14ac:dyDescent="0.25">
      <c r="B626" s="48"/>
      <c r="C626" s="2"/>
      <c r="D626" s="45"/>
      <c r="E626" s="45"/>
      <c r="F626" s="26"/>
      <c r="G626" s="26"/>
      <c r="H626" s="26"/>
      <c r="I626" s="36" t="str">
        <f t="shared" si="33"/>
        <v/>
      </c>
      <c r="J626" s="6"/>
      <c r="K626" s="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x14ac:dyDescent="0.25">
      <c r="B627" s="48"/>
      <c r="C627" s="2"/>
      <c r="D627" s="45"/>
      <c r="E627" s="45"/>
      <c r="F627" s="26"/>
      <c r="G627" s="26"/>
      <c r="H627" s="26"/>
      <c r="I627" s="36" t="str">
        <f t="shared" si="33"/>
        <v/>
      </c>
      <c r="J627" s="6"/>
      <c r="K627" s="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x14ac:dyDescent="0.25">
      <c r="B628" s="48"/>
      <c r="C628" s="2"/>
      <c r="D628" s="45"/>
      <c r="E628" s="45"/>
      <c r="F628" s="26"/>
      <c r="G628" s="26"/>
      <c r="H628" s="26"/>
      <c r="I628" s="36" t="str">
        <f t="shared" si="33"/>
        <v/>
      </c>
      <c r="J628" s="6"/>
      <c r="K628" s="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x14ac:dyDescent="0.25">
      <c r="B629" s="48"/>
      <c r="C629" s="2"/>
      <c r="D629" s="45"/>
      <c r="E629" s="45"/>
      <c r="F629" s="26"/>
      <c r="G629" s="26"/>
      <c r="H629" s="26"/>
      <c r="I629" s="36" t="str">
        <f t="shared" si="33"/>
        <v/>
      </c>
      <c r="J629" s="6"/>
      <c r="K629" s="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x14ac:dyDescent="0.25">
      <c r="B630" s="48"/>
      <c r="C630" s="2"/>
      <c r="D630" s="45"/>
      <c r="E630" s="45"/>
      <c r="F630" s="26"/>
      <c r="G630" s="26"/>
      <c r="H630" s="26"/>
      <c r="I630" s="36" t="str">
        <f t="shared" si="33"/>
        <v/>
      </c>
      <c r="J630" s="6"/>
      <c r="K630" s="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x14ac:dyDescent="0.25">
      <c r="B631" s="48"/>
      <c r="C631" s="2"/>
      <c r="D631" s="45"/>
      <c r="E631" s="45"/>
      <c r="F631" s="26"/>
      <c r="G631" s="26"/>
      <c r="H631" s="26"/>
      <c r="I631" s="36" t="str">
        <f t="shared" si="33"/>
        <v/>
      </c>
      <c r="J631" s="6"/>
      <c r="K631" s="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x14ac:dyDescent="0.25">
      <c r="B632" s="48"/>
      <c r="C632" s="2"/>
      <c r="D632" s="45"/>
      <c r="E632" s="45"/>
      <c r="F632" s="26"/>
      <c r="G632" s="26"/>
      <c r="H632" s="26"/>
      <c r="I632" s="36" t="str">
        <f t="shared" si="33"/>
        <v/>
      </c>
      <c r="J632" s="6"/>
      <c r="K632" s="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x14ac:dyDescent="0.25">
      <c r="B633" s="48"/>
      <c r="C633" s="2"/>
      <c r="D633" s="45"/>
      <c r="E633" s="45"/>
      <c r="F633" s="26"/>
      <c r="G633" s="26"/>
      <c r="H633" s="26"/>
      <c r="I633" s="36" t="str">
        <f t="shared" si="33"/>
        <v/>
      </c>
      <c r="J633" s="6"/>
      <c r="K633" s="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x14ac:dyDescent="0.25">
      <c r="B634" s="48"/>
      <c r="C634" s="2"/>
      <c r="D634" s="45"/>
      <c r="E634" s="45"/>
      <c r="F634" s="26"/>
      <c r="G634" s="26"/>
      <c r="H634" s="26"/>
      <c r="I634" s="36" t="str">
        <f t="shared" si="33"/>
        <v/>
      </c>
      <c r="J634" s="6"/>
      <c r="K634" s="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x14ac:dyDescent="0.25">
      <c r="B635" s="48"/>
      <c r="C635" s="2"/>
      <c r="D635" s="45"/>
      <c r="E635" s="45"/>
      <c r="F635" s="26"/>
      <c r="G635" s="26"/>
      <c r="H635" s="26"/>
      <c r="I635" s="36" t="str">
        <f t="shared" si="33"/>
        <v/>
      </c>
      <c r="J635" s="6"/>
      <c r="K635" s="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x14ac:dyDescent="0.25">
      <c r="B636" s="48"/>
      <c r="C636" s="2"/>
      <c r="D636" s="45"/>
      <c r="E636" s="45"/>
      <c r="F636" s="26"/>
      <c r="G636" s="26"/>
      <c r="H636" s="26"/>
      <c r="I636" s="36" t="str">
        <f t="shared" si="33"/>
        <v/>
      </c>
      <c r="J636" s="6"/>
      <c r="K636" s="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x14ac:dyDescent="0.25">
      <c r="B637" s="48"/>
      <c r="C637" s="2"/>
      <c r="D637" s="45"/>
      <c r="E637" s="45"/>
      <c r="F637" s="26"/>
      <c r="G637" s="26"/>
      <c r="H637" s="26"/>
      <c r="I637" s="36" t="str">
        <f t="shared" si="33"/>
        <v/>
      </c>
      <c r="J637" s="6"/>
      <c r="K637" s="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x14ac:dyDescent="0.25">
      <c r="B638" s="48"/>
      <c r="C638" s="2"/>
      <c r="D638" s="45"/>
      <c r="E638" s="45"/>
      <c r="F638" s="26"/>
      <c r="G638" s="26"/>
      <c r="H638" s="26"/>
      <c r="I638" s="36" t="str">
        <f t="shared" si="33"/>
        <v/>
      </c>
      <c r="J638" s="6"/>
      <c r="K638" s="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x14ac:dyDescent="0.25">
      <c r="B639" s="48"/>
      <c r="C639" s="2"/>
      <c r="D639" s="45"/>
      <c r="E639" s="45"/>
      <c r="F639" s="26"/>
      <c r="G639" s="26"/>
      <c r="H639" s="26"/>
      <c r="I639" s="36" t="str">
        <f t="shared" si="33"/>
        <v/>
      </c>
      <c r="J639" s="6"/>
      <c r="K639" s="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x14ac:dyDescent="0.25">
      <c r="B640" s="48"/>
      <c r="C640" s="2"/>
      <c r="D640" s="45"/>
      <c r="E640" s="45"/>
      <c r="F640" s="26"/>
      <c r="G640" s="26"/>
      <c r="H640" s="26"/>
      <c r="I640" s="36" t="str">
        <f t="shared" si="33"/>
        <v/>
      </c>
      <c r="J640" s="6"/>
      <c r="K640" s="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x14ac:dyDescent="0.25">
      <c r="B641" s="48"/>
      <c r="C641" s="2"/>
      <c r="D641" s="45"/>
      <c r="E641" s="45"/>
      <c r="F641" s="26"/>
      <c r="G641" s="26"/>
      <c r="H641" s="26"/>
      <c r="I641" s="36" t="str">
        <f t="shared" si="33"/>
        <v/>
      </c>
      <c r="J641" s="6"/>
      <c r="K641" s="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x14ac:dyDescent="0.25">
      <c r="B642" s="48"/>
      <c r="C642" s="2"/>
      <c r="D642" s="45"/>
      <c r="E642" s="45"/>
      <c r="F642" s="26"/>
      <c r="G642" s="26"/>
      <c r="H642" s="26"/>
      <c r="I642" s="36" t="str">
        <f t="shared" si="33"/>
        <v/>
      </c>
      <c r="J642" s="6"/>
      <c r="K642" s="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x14ac:dyDescent="0.25">
      <c r="B643" s="48"/>
      <c r="C643" s="2"/>
      <c r="D643" s="45"/>
      <c r="E643" s="45"/>
      <c r="F643" s="26"/>
      <c r="G643" s="26"/>
      <c r="H643" s="26"/>
      <c r="I643" s="36" t="str">
        <f t="shared" si="33"/>
        <v/>
      </c>
      <c r="J643" s="6"/>
      <c r="K643" s="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x14ac:dyDescent="0.25">
      <c r="B644" s="48"/>
      <c r="C644" s="2"/>
      <c r="D644" s="45"/>
      <c r="E644" s="45"/>
      <c r="F644" s="26"/>
      <c r="G644" s="26"/>
      <c r="H644" s="26"/>
      <c r="I644" s="36" t="str">
        <f t="shared" si="33"/>
        <v/>
      </c>
      <c r="J644" s="6"/>
      <c r="K644" s="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x14ac:dyDescent="0.25">
      <c r="B645" s="48"/>
      <c r="C645" s="2"/>
      <c r="D645" s="45"/>
      <c r="E645" s="45"/>
      <c r="F645" s="26"/>
      <c r="G645" s="26"/>
      <c r="H645" s="26"/>
      <c r="I645" s="36" t="str">
        <f t="shared" si="33"/>
        <v/>
      </c>
      <c r="J645" s="6"/>
      <c r="K645" s="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x14ac:dyDescent="0.25">
      <c r="B646" s="48"/>
      <c r="C646" s="2"/>
      <c r="D646" s="45"/>
      <c r="E646" s="45"/>
      <c r="F646" s="26"/>
      <c r="G646" s="26"/>
      <c r="H646" s="26"/>
      <c r="I646" s="36" t="str">
        <f t="shared" si="33"/>
        <v/>
      </c>
      <c r="J646" s="6"/>
      <c r="K646" s="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x14ac:dyDescent="0.25">
      <c r="B647" s="48"/>
      <c r="C647" s="2"/>
      <c r="D647" s="45"/>
      <c r="E647" s="45"/>
      <c r="F647" s="26"/>
      <c r="G647" s="26"/>
      <c r="H647" s="26"/>
      <c r="I647" s="36" t="str">
        <f t="shared" si="33"/>
        <v/>
      </c>
      <c r="J647" s="6"/>
      <c r="K647" s="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x14ac:dyDescent="0.25">
      <c r="B648" s="48"/>
      <c r="C648" s="2"/>
      <c r="D648" s="45"/>
      <c r="E648" s="45"/>
      <c r="F648" s="26"/>
      <c r="G648" s="26"/>
      <c r="H648" s="26"/>
      <c r="I648" s="36" t="str">
        <f t="shared" si="33"/>
        <v/>
      </c>
      <c r="J648" s="6"/>
      <c r="K648" s="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x14ac:dyDescent="0.25">
      <c r="B649" s="48"/>
      <c r="C649" s="2"/>
      <c r="D649" s="45"/>
      <c r="E649" s="45"/>
      <c r="F649" s="26"/>
      <c r="G649" s="26"/>
      <c r="H649" s="26"/>
      <c r="I649" s="36" t="str">
        <f t="shared" si="33"/>
        <v/>
      </c>
      <c r="J649" s="6"/>
      <c r="K649" s="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x14ac:dyDescent="0.25">
      <c r="B650" s="48"/>
      <c r="C650" s="2"/>
      <c r="D650" s="45"/>
      <c r="E650" s="45"/>
      <c r="F650" s="26"/>
      <c r="G650" s="26"/>
      <c r="H650" s="26"/>
      <c r="I650" s="36" t="str">
        <f t="shared" si="33"/>
        <v/>
      </c>
      <c r="J650" s="6"/>
      <c r="K650" s="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x14ac:dyDescent="0.25">
      <c r="B651" s="48"/>
      <c r="C651" s="2"/>
      <c r="D651" s="45"/>
      <c r="E651" s="45"/>
      <c r="F651" s="26"/>
      <c r="G651" s="26"/>
      <c r="H651" s="26"/>
      <c r="I651" s="36" t="str">
        <f t="shared" si="33"/>
        <v/>
      </c>
      <c r="J651" s="6"/>
      <c r="K651" s="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x14ac:dyDescent="0.25">
      <c r="B652" s="48"/>
      <c r="C652" s="2"/>
      <c r="D652" s="45"/>
      <c r="E652" s="45"/>
      <c r="F652" s="26"/>
      <c r="G652" s="26"/>
      <c r="H652" s="26"/>
      <c r="I652" s="36" t="str">
        <f t="shared" si="33"/>
        <v/>
      </c>
      <c r="J652" s="6"/>
      <c r="K652" s="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x14ac:dyDescent="0.25">
      <c r="B653" s="48"/>
      <c r="C653" s="2"/>
      <c r="D653" s="45"/>
      <c r="E653" s="45"/>
      <c r="F653" s="26"/>
      <c r="G653" s="26"/>
      <c r="H653" s="26"/>
      <c r="I653" s="36" t="str">
        <f t="shared" si="33"/>
        <v/>
      </c>
      <c r="J653" s="6"/>
      <c r="K653" s="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x14ac:dyDescent="0.25">
      <c r="B654" s="48"/>
      <c r="C654" s="2"/>
      <c r="D654" s="45"/>
      <c r="E654" s="45"/>
      <c r="F654" s="26"/>
      <c r="G654" s="26"/>
      <c r="H654" s="26"/>
      <c r="I654" s="36" t="str">
        <f t="shared" si="33"/>
        <v/>
      </c>
      <c r="J654" s="6"/>
      <c r="K654" s="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x14ac:dyDescent="0.25">
      <c r="B655" s="48"/>
      <c r="C655" s="2"/>
      <c r="D655" s="45"/>
      <c r="E655" s="45"/>
      <c r="F655" s="26"/>
      <c r="G655" s="26"/>
      <c r="H655" s="26"/>
      <c r="I655" s="36" t="str">
        <f t="shared" si="33"/>
        <v/>
      </c>
      <c r="J655" s="6"/>
      <c r="K655" s="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x14ac:dyDescent="0.25">
      <c r="B656" s="48"/>
      <c r="C656" s="2"/>
      <c r="D656" s="45"/>
      <c r="E656" s="45"/>
      <c r="F656" s="26"/>
      <c r="G656" s="26"/>
      <c r="H656" s="26"/>
      <c r="I656" s="36" t="str">
        <f t="shared" si="33"/>
        <v/>
      </c>
      <c r="J656" s="6"/>
      <c r="K656" s="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x14ac:dyDescent="0.25">
      <c r="B657" s="48"/>
      <c r="C657" s="2"/>
      <c r="D657" s="45"/>
      <c r="E657" s="45"/>
      <c r="F657" s="26"/>
      <c r="G657" s="26"/>
      <c r="H657" s="26"/>
      <c r="I657" s="36" t="str">
        <f t="shared" si="33"/>
        <v/>
      </c>
      <c r="J657" s="6"/>
      <c r="K657" s="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x14ac:dyDescent="0.25">
      <c r="B658" s="48"/>
      <c r="C658" s="2"/>
      <c r="D658" s="45"/>
      <c r="E658" s="45"/>
      <c r="F658" s="26"/>
      <c r="G658" s="26"/>
      <c r="H658" s="26"/>
      <c r="I658" s="36" t="str">
        <f t="shared" si="33"/>
        <v/>
      </c>
      <c r="J658" s="6"/>
      <c r="K658" s="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x14ac:dyDescent="0.25">
      <c r="B659" s="48"/>
      <c r="C659" s="2"/>
      <c r="D659" s="45"/>
      <c r="E659" s="45"/>
      <c r="F659" s="26"/>
      <c r="G659" s="26"/>
      <c r="H659" s="26"/>
      <c r="I659" s="36" t="str">
        <f t="shared" si="33"/>
        <v/>
      </c>
      <c r="J659" s="6"/>
      <c r="K659" s="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x14ac:dyDescent="0.25">
      <c r="B660" s="48"/>
      <c r="C660" s="2"/>
      <c r="D660" s="45"/>
      <c r="E660" s="45"/>
      <c r="F660" s="26"/>
      <c r="G660" s="26"/>
      <c r="H660" s="26"/>
      <c r="I660" s="36" t="str">
        <f t="shared" si="33"/>
        <v/>
      </c>
      <c r="J660" s="6"/>
      <c r="K660" s="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x14ac:dyDescent="0.25">
      <c r="B661" s="48"/>
      <c r="C661" s="2"/>
      <c r="D661" s="45"/>
      <c r="E661" s="45"/>
      <c r="F661" s="26"/>
      <c r="G661" s="26"/>
      <c r="H661" s="26"/>
      <c r="I661" s="36" t="str">
        <f t="shared" si="33"/>
        <v/>
      </c>
      <c r="J661" s="6"/>
      <c r="K661" s="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x14ac:dyDescent="0.25">
      <c r="B662" s="48"/>
      <c r="C662" s="2"/>
      <c r="D662" s="45"/>
      <c r="E662" s="45"/>
      <c r="F662" s="26"/>
      <c r="G662" s="26"/>
      <c r="H662" s="26"/>
      <c r="I662" s="36" t="str">
        <f t="shared" si="33"/>
        <v/>
      </c>
      <c r="J662" s="6"/>
      <c r="K662" s="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x14ac:dyDescent="0.25">
      <c r="B663" s="48"/>
      <c r="C663" s="2"/>
      <c r="D663" s="45"/>
      <c r="E663" s="45"/>
      <c r="F663" s="26"/>
      <c r="G663" s="26"/>
      <c r="H663" s="26"/>
      <c r="I663" s="36" t="str">
        <f t="shared" si="33"/>
        <v/>
      </c>
      <c r="J663" s="6"/>
      <c r="K663" s="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x14ac:dyDescent="0.25">
      <c r="B664" s="48"/>
      <c r="C664" s="2"/>
      <c r="D664" s="45"/>
      <c r="E664" s="45"/>
      <c r="F664" s="26"/>
      <c r="G664" s="26"/>
      <c r="H664" s="26"/>
      <c r="I664" s="36" t="str">
        <f t="shared" si="33"/>
        <v/>
      </c>
      <c r="J664" s="6"/>
      <c r="K664" s="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x14ac:dyDescent="0.25">
      <c r="B665" s="48"/>
      <c r="C665" s="2"/>
      <c r="D665" s="45"/>
      <c r="E665" s="45"/>
      <c r="F665" s="26"/>
      <c r="G665" s="26"/>
      <c r="H665" s="26"/>
      <c r="I665" s="36" t="str">
        <f t="shared" si="33"/>
        <v/>
      </c>
      <c r="J665" s="6"/>
      <c r="K665" s="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x14ac:dyDescent="0.25">
      <c r="B666" s="48"/>
      <c r="C666" s="2"/>
      <c r="D666" s="45"/>
      <c r="E666" s="45"/>
      <c r="F666" s="26"/>
      <c r="G666" s="26"/>
      <c r="H666" s="26"/>
      <c r="I666" s="36" t="str">
        <f t="shared" si="33"/>
        <v/>
      </c>
      <c r="J666" s="6"/>
      <c r="K666" s="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x14ac:dyDescent="0.25">
      <c r="B667" s="48"/>
      <c r="C667" s="2"/>
      <c r="D667" s="45"/>
      <c r="E667" s="45"/>
      <c r="F667" s="26"/>
      <c r="G667" s="26"/>
      <c r="H667" s="26"/>
      <c r="I667" s="36" t="str">
        <f t="shared" si="33"/>
        <v/>
      </c>
      <c r="J667" s="6"/>
      <c r="K667" s="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x14ac:dyDescent="0.25">
      <c r="B668" s="48"/>
      <c r="C668" s="2"/>
      <c r="D668" s="45"/>
      <c r="E668" s="45"/>
      <c r="F668" s="26"/>
      <c r="G668" s="26"/>
      <c r="H668" s="26"/>
      <c r="I668" s="36" t="str">
        <f t="shared" si="33"/>
        <v/>
      </c>
      <c r="J668" s="6"/>
      <c r="K668" s="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x14ac:dyDescent="0.25">
      <c r="B669" s="48"/>
      <c r="C669" s="2"/>
      <c r="D669" s="45"/>
      <c r="E669" s="45"/>
      <c r="F669" s="26"/>
      <c r="G669" s="26"/>
      <c r="H669" s="26"/>
      <c r="I669" s="36" t="str">
        <f t="shared" ref="I669:I732" si="34">IF(B669&lt;&gt;"",G669-H669,"")</f>
        <v/>
      </c>
      <c r="J669" s="6"/>
      <c r="K669" s="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x14ac:dyDescent="0.25">
      <c r="B670" s="48"/>
      <c r="C670" s="2"/>
      <c r="D670" s="45"/>
      <c r="E670" s="45"/>
      <c r="F670" s="26"/>
      <c r="G670" s="26"/>
      <c r="H670" s="26"/>
      <c r="I670" s="36" t="str">
        <f t="shared" si="34"/>
        <v/>
      </c>
      <c r="J670" s="6"/>
      <c r="K670" s="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x14ac:dyDescent="0.25">
      <c r="B671" s="48"/>
      <c r="C671" s="2"/>
      <c r="D671" s="45"/>
      <c r="E671" s="45"/>
      <c r="F671" s="26"/>
      <c r="G671" s="26"/>
      <c r="H671" s="26"/>
      <c r="I671" s="36" t="str">
        <f t="shared" si="34"/>
        <v/>
      </c>
      <c r="J671" s="6"/>
      <c r="K671" s="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x14ac:dyDescent="0.25">
      <c r="B672" s="48"/>
      <c r="C672" s="2"/>
      <c r="D672" s="45"/>
      <c r="E672" s="45"/>
      <c r="F672" s="26"/>
      <c r="G672" s="26"/>
      <c r="H672" s="26"/>
      <c r="I672" s="36" t="str">
        <f t="shared" si="34"/>
        <v/>
      </c>
      <c r="J672" s="6"/>
      <c r="K672" s="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x14ac:dyDescent="0.25">
      <c r="B673" s="48"/>
      <c r="C673" s="2"/>
      <c r="D673" s="45"/>
      <c r="E673" s="45"/>
      <c r="F673" s="26"/>
      <c r="G673" s="26"/>
      <c r="H673" s="26"/>
      <c r="I673" s="36" t="str">
        <f t="shared" si="34"/>
        <v/>
      </c>
      <c r="J673" s="6"/>
      <c r="K673" s="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x14ac:dyDescent="0.25">
      <c r="B674" s="48"/>
      <c r="C674" s="2"/>
      <c r="D674" s="45"/>
      <c r="E674" s="45"/>
      <c r="F674" s="26"/>
      <c r="G674" s="26"/>
      <c r="H674" s="26"/>
      <c r="I674" s="36" t="str">
        <f t="shared" si="34"/>
        <v/>
      </c>
      <c r="J674" s="6"/>
      <c r="K674" s="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x14ac:dyDescent="0.25">
      <c r="B675" s="48"/>
      <c r="C675" s="2"/>
      <c r="D675" s="45"/>
      <c r="E675" s="45"/>
      <c r="F675" s="26"/>
      <c r="G675" s="26"/>
      <c r="H675" s="26"/>
      <c r="I675" s="36" t="str">
        <f t="shared" si="34"/>
        <v/>
      </c>
      <c r="J675" s="6"/>
      <c r="K675" s="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x14ac:dyDescent="0.25">
      <c r="B676" s="48"/>
      <c r="C676" s="2"/>
      <c r="D676" s="45"/>
      <c r="E676" s="45"/>
      <c r="F676" s="26"/>
      <c r="G676" s="26"/>
      <c r="H676" s="26"/>
      <c r="I676" s="36" t="str">
        <f t="shared" si="34"/>
        <v/>
      </c>
      <c r="J676" s="6"/>
      <c r="K676" s="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x14ac:dyDescent="0.25">
      <c r="B677" s="48"/>
      <c r="C677" s="2"/>
      <c r="D677" s="45"/>
      <c r="E677" s="45"/>
      <c r="F677" s="26"/>
      <c r="G677" s="26"/>
      <c r="H677" s="26"/>
      <c r="I677" s="36" t="str">
        <f t="shared" si="34"/>
        <v/>
      </c>
      <c r="J677" s="6"/>
      <c r="K677" s="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x14ac:dyDescent="0.25">
      <c r="B678" s="48"/>
      <c r="C678" s="2"/>
      <c r="D678" s="45"/>
      <c r="E678" s="45"/>
      <c r="F678" s="26"/>
      <c r="G678" s="26"/>
      <c r="H678" s="26"/>
      <c r="I678" s="36" t="str">
        <f t="shared" si="34"/>
        <v/>
      </c>
      <c r="J678" s="6"/>
      <c r="K678" s="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x14ac:dyDescent="0.25">
      <c r="B679" s="48"/>
      <c r="C679" s="2"/>
      <c r="D679" s="45"/>
      <c r="E679" s="45"/>
      <c r="F679" s="26"/>
      <c r="G679" s="26"/>
      <c r="H679" s="26"/>
      <c r="I679" s="36" t="str">
        <f t="shared" si="34"/>
        <v/>
      </c>
      <c r="J679" s="6"/>
      <c r="K679" s="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x14ac:dyDescent="0.25">
      <c r="B680" s="48"/>
      <c r="C680" s="2"/>
      <c r="D680" s="45"/>
      <c r="E680" s="45"/>
      <c r="F680" s="26"/>
      <c r="G680" s="26"/>
      <c r="H680" s="26"/>
      <c r="I680" s="36" t="str">
        <f t="shared" si="34"/>
        <v/>
      </c>
      <c r="J680" s="6"/>
      <c r="K680" s="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x14ac:dyDescent="0.25">
      <c r="B681" s="48"/>
      <c r="C681" s="2"/>
      <c r="D681" s="45"/>
      <c r="E681" s="45"/>
      <c r="F681" s="26"/>
      <c r="G681" s="26"/>
      <c r="H681" s="26"/>
      <c r="I681" s="36" t="str">
        <f t="shared" si="34"/>
        <v/>
      </c>
      <c r="J681" s="6"/>
      <c r="K681" s="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x14ac:dyDescent="0.25">
      <c r="B682" s="48"/>
      <c r="C682" s="2"/>
      <c r="D682" s="45"/>
      <c r="E682" s="45"/>
      <c r="F682" s="26"/>
      <c r="G682" s="26"/>
      <c r="H682" s="26"/>
      <c r="I682" s="36" t="str">
        <f t="shared" si="34"/>
        <v/>
      </c>
      <c r="J682" s="6"/>
      <c r="K682" s="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x14ac:dyDescent="0.25">
      <c r="B683" s="48"/>
      <c r="C683" s="2"/>
      <c r="D683" s="45"/>
      <c r="E683" s="45"/>
      <c r="F683" s="26"/>
      <c r="G683" s="26"/>
      <c r="H683" s="26"/>
      <c r="I683" s="36" t="str">
        <f t="shared" si="34"/>
        <v/>
      </c>
      <c r="J683" s="6"/>
      <c r="K683" s="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x14ac:dyDescent="0.25">
      <c r="B684" s="48"/>
      <c r="C684" s="2"/>
      <c r="D684" s="45"/>
      <c r="E684" s="45"/>
      <c r="F684" s="26"/>
      <c r="G684" s="26"/>
      <c r="H684" s="26"/>
      <c r="I684" s="36" t="str">
        <f t="shared" si="34"/>
        <v/>
      </c>
      <c r="J684" s="6"/>
      <c r="K684" s="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x14ac:dyDescent="0.25">
      <c r="B685" s="48"/>
      <c r="C685" s="2"/>
      <c r="D685" s="45"/>
      <c r="E685" s="45"/>
      <c r="F685" s="26"/>
      <c r="G685" s="26"/>
      <c r="H685" s="26"/>
      <c r="I685" s="36" t="str">
        <f t="shared" si="34"/>
        <v/>
      </c>
      <c r="J685" s="6"/>
      <c r="K685" s="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x14ac:dyDescent="0.25">
      <c r="B686" s="48"/>
      <c r="C686" s="2"/>
      <c r="D686" s="45"/>
      <c r="E686" s="45"/>
      <c r="F686" s="26"/>
      <c r="G686" s="26"/>
      <c r="H686" s="26"/>
      <c r="I686" s="36" t="str">
        <f t="shared" si="34"/>
        <v/>
      </c>
      <c r="J686" s="6"/>
      <c r="K686" s="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x14ac:dyDescent="0.25">
      <c r="B687" s="48"/>
      <c r="C687" s="2"/>
      <c r="D687" s="45"/>
      <c r="E687" s="45"/>
      <c r="F687" s="26"/>
      <c r="G687" s="26"/>
      <c r="H687" s="26"/>
      <c r="I687" s="36" t="str">
        <f t="shared" si="34"/>
        <v/>
      </c>
      <c r="J687" s="6"/>
      <c r="K687" s="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x14ac:dyDescent="0.25">
      <c r="B688" s="48"/>
      <c r="C688" s="2"/>
      <c r="D688" s="45"/>
      <c r="E688" s="45"/>
      <c r="F688" s="26"/>
      <c r="G688" s="26"/>
      <c r="H688" s="26"/>
      <c r="I688" s="36" t="str">
        <f t="shared" si="34"/>
        <v/>
      </c>
      <c r="J688" s="6"/>
      <c r="K688" s="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x14ac:dyDescent="0.25">
      <c r="B689" s="48"/>
      <c r="C689" s="2"/>
      <c r="D689" s="45"/>
      <c r="E689" s="45"/>
      <c r="F689" s="26"/>
      <c r="G689" s="26"/>
      <c r="H689" s="26"/>
      <c r="I689" s="36" t="str">
        <f t="shared" si="34"/>
        <v/>
      </c>
      <c r="J689" s="6"/>
      <c r="K689" s="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x14ac:dyDescent="0.25">
      <c r="B690" s="48"/>
      <c r="C690" s="2"/>
      <c r="D690" s="45"/>
      <c r="E690" s="45"/>
      <c r="F690" s="26"/>
      <c r="G690" s="26"/>
      <c r="H690" s="26"/>
      <c r="I690" s="36" t="str">
        <f t="shared" si="34"/>
        <v/>
      </c>
      <c r="J690" s="6"/>
      <c r="K690" s="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x14ac:dyDescent="0.25">
      <c r="B691" s="48"/>
      <c r="C691" s="2"/>
      <c r="D691" s="45"/>
      <c r="E691" s="45"/>
      <c r="F691" s="26"/>
      <c r="G691" s="26"/>
      <c r="H691" s="26"/>
      <c r="I691" s="36" t="str">
        <f t="shared" si="34"/>
        <v/>
      </c>
      <c r="J691" s="6"/>
      <c r="K691" s="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2:27" x14ac:dyDescent="0.25">
      <c r="B692" s="48"/>
      <c r="C692" s="2"/>
      <c r="D692" s="45"/>
      <c r="E692" s="45"/>
      <c r="F692" s="26"/>
      <c r="G692" s="26"/>
      <c r="H692" s="26"/>
      <c r="I692" s="36" t="str">
        <f t="shared" si="34"/>
        <v/>
      </c>
      <c r="J692" s="6"/>
      <c r="K692" s="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2:27" x14ac:dyDescent="0.25">
      <c r="B693" s="48"/>
      <c r="C693" s="2"/>
      <c r="D693" s="45"/>
      <c r="E693" s="45"/>
      <c r="F693" s="26"/>
      <c r="G693" s="26"/>
      <c r="H693" s="26"/>
      <c r="I693" s="36" t="str">
        <f t="shared" si="34"/>
        <v/>
      </c>
      <c r="J693" s="6"/>
      <c r="K693" s="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2:27" x14ac:dyDescent="0.25">
      <c r="B694" s="48"/>
      <c r="C694" s="2"/>
      <c r="D694" s="45"/>
      <c r="E694" s="45"/>
      <c r="F694" s="26"/>
      <c r="G694" s="26"/>
      <c r="H694" s="26"/>
      <c r="I694" s="36" t="str">
        <f t="shared" si="34"/>
        <v/>
      </c>
      <c r="J694" s="6"/>
      <c r="K694" s="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2:27" x14ac:dyDescent="0.25">
      <c r="B695" s="48"/>
      <c r="C695" s="2"/>
      <c r="D695" s="45"/>
      <c r="E695" s="45"/>
      <c r="F695" s="26"/>
      <c r="G695" s="26"/>
      <c r="H695" s="26"/>
      <c r="I695" s="36" t="str">
        <f t="shared" si="34"/>
        <v/>
      </c>
      <c r="J695" s="6"/>
      <c r="K695" s="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2:27" x14ac:dyDescent="0.25">
      <c r="B696" s="48"/>
      <c r="C696" s="2"/>
      <c r="D696" s="45"/>
      <c r="E696" s="45"/>
      <c r="F696" s="26"/>
      <c r="G696" s="26"/>
      <c r="H696" s="26"/>
      <c r="I696" s="36" t="str">
        <f t="shared" si="34"/>
        <v/>
      </c>
      <c r="J696" s="6"/>
      <c r="K696" s="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2:27" x14ac:dyDescent="0.25">
      <c r="B697" s="48"/>
      <c r="C697" s="2"/>
      <c r="D697" s="45"/>
      <c r="E697" s="45"/>
      <c r="F697" s="26"/>
      <c r="G697" s="26"/>
      <c r="H697" s="26"/>
      <c r="I697" s="36" t="str">
        <f t="shared" si="34"/>
        <v/>
      </c>
      <c r="J697" s="6"/>
      <c r="K697" s="6"/>
      <c r="L697" s="9"/>
      <c r="M697" s="9"/>
      <c r="N697" s="9"/>
    </row>
    <row r="698" spans="2:27" x14ac:dyDescent="0.25">
      <c r="B698" s="48"/>
      <c r="C698" s="2"/>
      <c r="D698" s="45"/>
      <c r="E698" s="45"/>
      <c r="F698" s="26"/>
      <c r="G698" s="26"/>
      <c r="H698" s="26"/>
      <c r="I698" s="36" t="str">
        <f t="shared" si="34"/>
        <v/>
      </c>
      <c r="J698" s="6"/>
      <c r="K698" s="6"/>
      <c r="L698" s="9"/>
      <c r="M698" s="9"/>
      <c r="N698" s="9"/>
    </row>
    <row r="699" spans="2:27" x14ac:dyDescent="0.25">
      <c r="B699" s="48"/>
      <c r="C699" s="2"/>
      <c r="D699" s="45"/>
      <c r="E699" s="45"/>
      <c r="F699" s="26"/>
      <c r="G699" s="26"/>
      <c r="H699" s="26"/>
      <c r="I699" s="36" t="str">
        <f t="shared" si="34"/>
        <v/>
      </c>
      <c r="J699" s="6"/>
      <c r="K699" s="6"/>
      <c r="L699" s="9"/>
      <c r="M699" s="9"/>
      <c r="N699" s="9"/>
    </row>
    <row r="700" spans="2:27" x14ac:dyDescent="0.25">
      <c r="B700" s="48"/>
      <c r="C700" s="2"/>
      <c r="D700" s="45"/>
      <c r="E700" s="45"/>
      <c r="F700" s="26"/>
      <c r="G700" s="26"/>
      <c r="H700" s="26"/>
      <c r="I700" s="36" t="str">
        <f t="shared" si="34"/>
        <v/>
      </c>
      <c r="J700" s="6"/>
      <c r="K700" s="6"/>
      <c r="L700" s="9"/>
      <c r="M700" s="9"/>
      <c r="N700" s="9"/>
    </row>
    <row r="701" spans="2:27" x14ac:dyDescent="0.25">
      <c r="B701" s="48"/>
      <c r="C701" s="2"/>
      <c r="D701" s="45"/>
      <c r="E701" s="45"/>
      <c r="F701" s="26"/>
      <c r="G701" s="26"/>
      <c r="H701" s="26"/>
      <c r="I701" s="36" t="str">
        <f t="shared" si="34"/>
        <v/>
      </c>
      <c r="J701" s="6"/>
      <c r="K701" s="6"/>
      <c r="L701" s="9"/>
      <c r="M701" s="9"/>
      <c r="N701" s="9"/>
    </row>
    <row r="702" spans="2:27" x14ac:dyDescent="0.25">
      <c r="B702" s="48"/>
      <c r="C702" s="2"/>
      <c r="D702" s="45"/>
      <c r="E702" s="45"/>
      <c r="F702" s="26"/>
      <c r="G702" s="26"/>
      <c r="H702" s="26"/>
      <c r="I702" s="36" t="str">
        <f t="shared" si="34"/>
        <v/>
      </c>
      <c r="J702" s="6"/>
      <c r="K702" s="6"/>
      <c r="L702" s="9"/>
      <c r="M702" s="9"/>
      <c r="N702" s="9"/>
    </row>
    <row r="703" spans="2:27" x14ac:dyDescent="0.25">
      <c r="B703" s="48"/>
      <c r="C703" s="2"/>
      <c r="D703" s="45"/>
      <c r="E703" s="45"/>
      <c r="F703" s="26"/>
      <c r="G703" s="26"/>
      <c r="H703" s="26"/>
      <c r="I703" s="36" t="str">
        <f t="shared" si="34"/>
        <v/>
      </c>
      <c r="J703" s="6"/>
      <c r="K703" s="6"/>
      <c r="L703" s="9"/>
      <c r="M703" s="9"/>
      <c r="N703" s="9"/>
    </row>
    <row r="704" spans="2:27" x14ac:dyDescent="0.25">
      <c r="B704" s="48"/>
      <c r="C704" s="2"/>
      <c r="D704" s="45"/>
      <c r="E704" s="45"/>
      <c r="F704" s="26"/>
      <c r="G704" s="26"/>
      <c r="H704" s="26"/>
      <c r="I704" s="36" t="str">
        <f t="shared" si="34"/>
        <v/>
      </c>
      <c r="J704" s="6"/>
      <c r="K704" s="6"/>
      <c r="L704" s="9"/>
      <c r="M704" s="9"/>
      <c r="N704" s="9"/>
    </row>
    <row r="705" spans="2:14" x14ac:dyDescent="0.25">
      <c r="B705" s="48"/>
      <c r="C705" s="2"/>
      <c r="D705" s="45"/>
      <c r="E705" s="45"/>
      <c r="F705" s="26"/>
      <c r="G705" s="26"/>
      <c r="H705" s="26"/>
      <c r="I705" s="36" t="str">
        <f t="shared" si="34"/>
        <v/>
      </c>
      <c r="J705" s="6"/>
      <c r="K705" s="6"/>
      <c r="L705" s="9"/>
      <c r="M705" s="9"/>
      <c r="N705" s="9"/>
    </row>
    <row r="706" spans="2:14" x14ac:dyDescent="0.25">
      <c r="B706" s="48"/>
      <c r="C706" s="2"/>
      <c r="D706" s="45"/>
      <c r="E706" s="45"/>
      <c r="F706" s="26"/>
      <c r="G706" s="26"/>
      <c r="H706" s="26"/>
      <c r="I706" s="36" t="str">
        <f t="shared" si="34"/>
        <v/>
      </c>
      <c r="J706" s="6"/>
      <c r="K706" s="6"/>
      <c r="L706" s="9"/>
      <c r="M706" s="9"/>
      <c r="N706" s="9"/>
    </row>
    <row r="707" spans="2:14" x14ac:dyDescent="0.25">
      <c r="B707" s="48"/>
      <c r="C707" s="2"/>
      <c r="D707" s="45"/>
      <c r="E707" s="45"/>
      <c r="F707" s="26"/>
      <c r="G707" s="26"/>
      <c r="H707" s="26"/>
      <c r="I707" s="36" t="str">
        <f t="shared" si="34"/>
        <v/>
      </c>
      <c r="J707" s="6"/>
      <c r="K707" s="6"/>
      <c r="L707" s="9"/>
      <c r="M707" s="9"/>
      <c r="N707" s="9"/>
    </row>
    <row r="708" spans="2:14" x14ac:dyDescent="0.25">
      <c r="B708" s="48"/>
      <c r="C708" s="2"/>
      <c r="D708" s="45"/>
      <c r="E708" s="45"/>
      <c r="F708" s="26"/>
      <c r="G708" s="26"/>
      <c r="H708" s="26"/>
      <c r="I708" s="36" t="str">
        <f t="shared" si="34"/>
        <v/>
      </c>
      <c r="J708" s="6"/>
      <c r="K708" s="6"/>
      <c r="L708" s="9"/>
      <c r="M708" s="9"/>
      <c r="N708" s="9"/>
    </row>
    <row r="709" spans="2:14" x14ac:dyDescent="0.25">
      <c r="B709" s="48"/>
      <c r="C709" s="2"/>
      <c r="D709" s="45"/>
      <c r="E709" s="45"/>
      <c r="F709" s="26"/>
      <c r="G709" s="26"/>
      <c r="H709" s="26"/>
      <c r="I709" s="36" t="str">
        <f t="shared" si="34"/>
        <v/>
      </c>
      <c r="J709" s="6"/>
      <c r="K709" s="6"/>
      <c r="L709" s="9"/>
      <c r="M709" s="9"/>
      <c r="N709" s="9"/>
    </row>
    <row r="710" spans="2:14" x14ac:dyDescent="0.25">
      <c r="B710" s="48"/>
      <c r="C710" s="2"/>
      <c r="D710" s="45"/>
      <c r="E710" s="45"/>
      <c r="F710" s="26"/>
      <c r="G710" s="26"/>
      <c r="H710" s="26"/>
      <c r="I710" s="36" t="str">
        <f t="shared" si="34"/>
        <v/>
      </c>
      <c r="J710" s="6"/>
      <c r="K710" s="6"/>
      <c r="L710" s="9"/>
      <c r="M710" s="9"/>
      <c r="N710" s="9"/>
    </row>
    <row r="711" spans="2:14" x14ac:dyDescent="0.25">
      <c r="B711" s="48"/>
      <c r="C711" s="2"/>
      <c r="D711" s="45"/>
      <c r="E711" s="45"/>
      <c r="F711" s="26"/>
      <c r="G711" s="26"/>
      <c r="H711" s="26"/>
      <c r="I711" s="36" t="str">
        <f t="shared" si="34"/>
        <v/>
      </c>
      <c r="J711" s="6"/>
      <c r="K711" s="6"/>
      <c r="L711" s="9"/>
      <c r="M711" s="9"/>
      <c r="N711" s="9"/>
    </row>
    <row r="712" spans="2:14" x14ac:dyDescent="0.25">
      <c r="B712" s="48"/>
      <c r="C712" s="2"/>
      <c r="D712" s="45"/>
      <c r="E712" s="45"/>
      <c r="F712" s="26"/>
      <c r="G712" s="26"/>
      <c r="H712" s="26"/>
      <c r="I712" s="36" t="str">
        <f t="shared" si="34"/>
        <v/>
      </c>
      <c r="J712" s="6"/>
      <c r="K712" s="6"/>
      <c r="L712" s="9"/>
      <c r="M712" s="9"/>
      <c r="N712" s="9"/>
    </row>
    <row r="713" spans="2:14" x14ac:dyDescent="0.25">
      <c r="B713" s="48"/>
      <c r="C713" s="2"/>
      <c r="D713" s="45"/>
      <c r="E713" s="45"/>
      <c r="F713" s="26"/>
      <c r="G713" s="26"/>
      <c r="H713" s="26"/>
      <c r="I713" s="36" t="str">
        <f t="shared" si="34"/>
        <v/>
      </c>
      <c r="J713" s="6"/>
      <c r="K713" s="6"/>
      <c r="L713" s="9"/>
      <c r="M713" s="9"/>
      <c r="N713" s="9"/>
    </row>
    <row r="714" spans="2:14" x14ac:dyDescent="0.25">
      <c r="B714" s="48"/>
      <c r="C714" s="2"/>
      <c r="D714" s="45"/>
      <c r="E714" s="45"/>
      <c r="F714" s="26"/>
      <c r="G714" s="26"/>
      <c r="H714" s="26"/>
      <c r="I714" s="36" t="str">
        <f t="shared" si="34"/>
        <v/>
      </c>
      <c r="J714" s="6"/>
      <c r="K714" s="6"/>
      <c r="L714" s="9"/>
      <c r="M714" s="9"/>
      <c r="N714" s="9"/>
    </row>
    <row r="715" spans="2:14" x14ac:dyDescent="0.25">
      <c r="B715" s="48"/>
      <c r="C715" s="2"/>
      <c r="D715" s="45"/>
      <c r="E715" s="45"/>
      <c r="F715" s="26"/>
      <c r="G715" s="26"/>
      <c r="H715" s="26"/>
      <c r="I715" s="36" t="str">
        <f t="shared" si="34"/>
        <v/>
      </c>
      <c r="J715" s="6"/>
      <c r="K715" s="6"/>
      <c r="L715" s="9"/>
      <c r="M715" s="9"/>
      <c r="N715" s="9"/>
    </row>
    <row r="716" spans="2:14" x14ac:dyDescent="0.25">
      <c r="B716" s="48"/>
      <c r="C716" s="2"/>
      <c r="D716" s="45"/>
      <c r="E716" s="45"/>
      <c r="F716" s="26"/>
      <c r="G716" s="26"/>
      <c r="H716" s="26"/>
      <c r="I716" s="36" t="str">
        <f t="shared" si="34"/>
        <v/>
      </c>
      <c r="J716" s="6"/>
      <c r="K716" s="6"/>
      <c r="L716" s="9"/>
      <c r="M716" s="9"/>
      <c r="N716" s="9"/>
    </row>
    <row r="717" spans="2:14" x14ac:dyDescent="0.25">
      <c r="B717" s="48"/>
      <c r="C717" s="2"/>
      <c r="D717" s="45"/>
      <c r="E717" s="45"/>
      <c r="F717" s="26"/>
      <c r="G717" s="26"/>
      <c r="H717" s="26"/>
      <c r="I717" s="36" t="str">
        <f t="shared" si="34"/>
        <v/>
      </c>
      <c r="J717" s="6"/>
      <c r="K717" s="6"/>
      <c r="L717" s="9"/>
      <c r="M717" s="9"/>
      <c r="N717" s="9"/>
    </row>
    <row r="718" spans="2:14" x14ac:dyDescent="0.25">
      <c r="B718" s="48"/>
      <c r="C718" s="2"/>
      <c r="D718" s="45"/>
      <c r="E718" s="45"/>
      <c r="F718" s="26"/>
      <c r="G718" s="26"/>
      <c r="H718" s="26"/>
      <c r="I718" s="36" t="str">
        <f t="shared" si="34"/>
        <v/>
      </c>
      <c r="J718" s="6"/>
      <c r="K718" s="6"/>
      <c r="L718" s="9"/>
      <c r="M718" s="9"/>
      <c r="N718" s="9"/>
    </row>
    <row r="719" spans="2:14" x14ac:dyDescent="0.25">
      <c r="B719" s="48"/>
      <c r="C719" s="2"/>
      <c r="D719" s="45"/>
      <c r="E719" s="45"/>
      <c r="F719" s="26"/>
      <c r="G719" s="26"/>
      <c r="H719" s="26"/>
      <c r="I719" s="36" t="str">
        <f t="shared" si="34"/>
        <v/>
      </c>
      <c r="J719" s="6"/>
      <c r="K719" s="6"/>
      <c r="L719" s="9"/>
      <c r="M719" s="9"/>
      <c r="N719" s="9"/>
    </row>
    <row r="720" spans="2:14" x14ac:dyDescent="0.25">
      <c r="B720" s="48"/>
      <c r="C720" s="2"/>
      <c r="D720" s="45"/>
      <c r="E720" s="45"/>
      <c r="F720" s="26"/>
      <c r="G720" s="26"/>
      <c r="H720" s="26"/>
      <c r="I720" s="36" t="str">
        <f t="shared" si="34"/>
        <v/>
      </c>
      <c r="J720" s="6"/>
      <c r="K720" s="6"/>
      <c r="L720" s="9"/>
      <c r="M720" s="9"/>
      <c r="N720" s="9"/>
    </row>
    <row r="721" spans="2:14" x14ac:dyDescent="0.25">
      <c r="B721" s="48"/>
      <c r="C721" s="2"/>
      <c r="D721" s="45"/>
      <c r="E721" s="45"/>
      <c r="F721" s="26"/>
      <c r="G721" s="26"/>
      <c r="H721" s="26"/>
      <c r="I721" s="36" t="str">
        <f t="shared" si="34"/>
        <v/>
      </c>
      <c r="J721" s="6"/>
      <c r="K721" s="6"/>
      <c r="L721" s="9"/>
      <c r="M721" s="9"/>
      <c r="N721" s="9"/>
    </row>
    <row r="722" spans="2:14" x14ac:dyDescent="0.25">
      <c r="B722" s="48"/>
      <c r="C722" s="2"/>
      <c r="D722" s="45"/>
      <c r="E722" s="45"/>
      <c r="F722" s="26"/>
      <c r="G722" s="26"/>
      <c r="H722" s="26"/>
      <c r="I722" s="36" t="str">
        <f t="shared" si="34"/>
        <v/>
      </c>
      <c r="J722" s="6"/>
      <c r="K722" s="6"/>
      <c r="L722" s="9"/>
      <c r="M722" s="9"/>
      <c r="N722" s="9"/>
    </row>
    <row r="723" spans="2:14" x14ac:dyDescent="0.25">
      <c r="B723" s="48"/>
      <c r="C723" s="2"/>
      <c r="D723" s="45"/>
      <c r="E723" s="45"/>
      <c r="F723" s="26"/>
      <c r="G723" s="26"/>
      <c r="H723" s="26"/>
      <c r="I723" s="36" t="str">
        <f t="shared" si="34"/>
        <v/>
      </c>
      <c r="J723" s="6"/>
      <c r="K723" s="6"/>
      <c r="L723" s="9"/>
      <c r="M723" s="9"/>
      <c r="N723" s="9"/>
    </row>
    <row r="724" spans="2:14" x14ac:dyDescent="0.25">
      <c r="B724" s="48"/>
      <c r="C724" s="2"/>
      <c r="D724" s="45"/>
      <c r="E724" s="45"/>
      <c r="F724" s="26"/>
      <c r="G724" s="26"/>
      <c r="H724" s="26"/>
      <c r="I724" s="36" t="str">
        <f t="shared" si="34"/>
        <v/>
      </c>
      <c r="J724" s="6"/>
      <c r="K724" s="6"/>
      <c r="L724" s="9"/>
      <c r="M724" s="9"/>
      <c r="N724" s="9"/>
    </row>
    <row r="725" spans="2:14" x14ac:dyDescent="0.25">
      <c r="B725" s="48"/>
      <c r="C725" s="2"/>
      <c r="D725" s="45"/>
      <c r="E725" s="45"/>
      <c r="F725" s="26"/>
      <c r="G725" s="26"/>
      <c r="H725" s="26"/>
      <c r="I725" s="36" t="str">
        <f t="shared" si="34"/>
        <v/>
      </c>
      <c r="J725" s="6"/>
      <c r="K725" s="6"/>
      <c r="L725" s="9"/>
      <c r="M725" s="9"/>
      <c r="N725" s="9"/>
    </row>
    <row r="726" spans="2:14" x14ac:dyDescent="0.25">
      <c r="B726" s="48"/>
      <c r="C726" s="2"/>
      <c r="D726" s="45"/>
      <c r="E726" s="45"/>
      <c r="F726" s="26"/>
      <c r="G726" s="26"/>
      <c r="H726" s="26"/>
      <c r="I726" s="36" t="str">
        <f t="shared" si="34"/>
        <v/>
      </c>
      <c r="J726" s="6"/>
      <c r="K726" s="6"/>
      <c r="L726" s="9"/>
      <c r="M726" s="9"/>
      <c r="N726" s="9"/>
    </row>
    <row r="727" spans="2:14" x14ac:dyDescent="0.25">
      <c r="B727" s="48"/>
      <c r="C727" s="2"/>
      <c r="D727" s="45"/>
      <c r="E727" s="45"/>
      <c r="F727" s="26"/>
      <c r="G727" s="26"/>
      <c r="H727" s="26"/>
      <c r="I727" s="36" t="str">
        <f t="shared" si="34"/>
        <v/>
      </c>
      <c r="J727" s="6"/>
      <c r="K727" s="6"/>
      <c r="L727" s="9"/>
      <c r="M727" s="9"/>
      <c r="N727" s="9"/>
    </row>
    <row r="728" spans="2:14" x14ac:dyDescent="0.25">
      <c r="B728" s="48"/>
      <c r="C728" s="2"/>
      <c r="D728" s="45"/>
      <c r="E728" s="45"/>
      <c r="F728" s="26"/>
      <c r="G728" s="26"/>
      <c r="H728" s="26"/>
      <c r="I728" s="36" t="str">
        <f t="shared" si="34"/>
        <v/>
      </c>
      <c r="J728" s="6"/>
      <c r="K728" s="6"/>
      <c r="L728" s="9"/>
      <c r="M728" s="9"/>
      <c r="N728" s="9"/>
    </row>
    <row r="729" spans="2:14" x14ac:dyDescent="0.25">
      <c r="B729" s="48"/>
      <c r="C729" s="2"/>
      <c r="D729" s="45"/>
      <c r="E729" s="45"/>
      <c r="F729" s="26"/>
      <c r="G729" s="26"/>
      <c r="H729" s="26"/>
      <c r="I729" s="36" t="str">
        <f t="shared" si="34"/>
        <v/>
      </c>
      <c r="J729" s="6"/>
      <c r="K729" s="6"/>
      <c r="L729" s="9"/>
      <c r="M729" s="9"/>
      <c r="N729" s="9"/>
    </row>
    <row r="730" spans="2:14" x14ac:dyDescent="0.25">
      <c r="B730" s="48"/>
      <c r="C730" s="2"/>
      <c r="D730" s="45"/>
      <c r="E730" s="45"/>
      <c r="F730" s="26"/>
      <c r="G730" s="26"/>
      <c r="H730" s="26"/>
      <c r="I730" s="36" t="str">
        <f t="shared" si="34"/>
        <v/>
      </c>
      <c r="J730" s="6"/>
      <c r="K730" s="6"/>
      <c r="L730" s="9"/>
      <c r="M730" s="9"/>
      <c r="N730" s="9"/>
    </row>
    <row r="731" spans="2:14" x14ac:dyDescent="0.25">
      <c r="B731" s="48"/>
      <c r="C731" s="2"/>
      <c r="D731" s="45"/>
      <c r="E731" s="45"/>
      <c r="F731" s="26"/>
      <c r="G731" s="26"/>
      <c r="H731" s="26"/>
      <c r="I731" s="36" t="str">
        <f t="shared" si="34"/>
        <v/>
      </c>
      <c r="J731" s="6"/>
      <c r="K731" s="6"/>
      <c r="L731" s="9"/>
      <c r="M731" s="9"/>
      <c r="N731" s="9"/>
    </row>
    <row r="732" spans="2:14" x14ac:dyDescent="0.25">
      <c r="B732" s="48"/>
      <c r="C732" s="2"/>
      <c r="D732" s="45"/>
      <c r="E732" s="45"/>
      <c r="F732" s="26"/>
      <c r="G732" s="26"/>
      <c r="H732" s="26"/>
      <c r="I732" s="36" t="str">
        <f t="shared" si="34"/>
        <v/>
      </c>
      <c r="J732" s="6"/>
      <c r="K732" s="6"/>
      <c r="L732" s="9"/>
      <c r="M732" s="9"/>
      <c r="N732" s="9"/>
    </row>
    <row r="733" spans="2:14" x14ac:dyDescent="0.25">
      <c r="B733" s="48"/>
      <c r="C733" s="2"/>
      <c r="D733" s="45"/>
      <c r="E733" s="45"/>
      <c r="F733" s="26"/>
      <c r="G733" s="26"/>
      <c r="H733" s="26"/>
      <c r="I733" s="36" t="str">
        <f t="shared" ref="I733:I796" si="35">IF(B733&lt;&gt;"",G733-H733,"")</f>
        <v/>
      </c>
      <c r="J733" s="6"/>
      <c r="K733" s="6"/>
      <c r="L733" s="9"/>
      <c r="M733" s="9"/>
      <c r="N733" s="9"/>
    </row>
    <row r="734" spans="2:14" x14ac:dyDescent="0.25">
      <c r="B734" s="48"/>
      <c r="C734" s="2"/>
      <c r="D734" s="45"/>
      <c r="E734" s="45"/>
      <c r="F734" s="26"/>
      <c r="G734" s="26"/>
      <c r="H734" s="26"/>
      <c r="I734" s="36" t="str">
        <f t="shared" si="35"/>
        <v/>
      </c>
      <c r="J734" s="6"/>
      <c r="K734" s="6"/>
      <c r="L734" s="9"/>
      <c r="M734" s="9"/>
      <c r="N734" s="9"/>
    </row>
    <row r="735" spans="2:14" x14ac:dyDescent="0.25">
      <c r="B735" s="48"/>
      <c r="C735" s="2"/>
      <c r="D735" s="45"/>
      <c r="E735" s="45"/>
      <c r="F735" s="26"/>
      <c r="G735" s="26"/>
      <c r="H735" s="26"/>
      <c r="I735" s="36" t="str">
        <f t="shared" si="35"/>
        <v/>
      </c>
      <c r="J735" s="6"/>
      <c r="K735" s="6"/>
      <c r="L735" s="9"/>
      <c r="M735" s="9"/>
      <c r="N735" s="9"/>
    </row>
    <row r="736" spans="2:14" x14ac:dyDescent="0.25">
      <c r="B736" s="48"/>
      <c r="C736" s="2"/>
      <c r="D736" s="45"/>
      <c r="E736" s="45"/>
      <c r="F736" s="26"/>
      <c r="G736" s="26"/>
      <c r="H736" s="26"/>
      <c r="I736" s="36" t="str">
        <f t="shared" si="35"/>
        <v/>
      </c>
      <c r="J736" s="6"/>
      <c r="K736" s="6"/>
      <c r="L736" s="9"/>
      <c r="M736" s="9"/>
      <c r="N736" s="9"/>
    </row>
    <row r="737" spans="2:14" x14ac:dyDescent="0.25">
      <c r="B737" s="48"/>
      <c r="C737" s="2"/>
      <c r="D737" s="45"/>
      <c r="E737" s="45"/>
      <c r="F737" s="26"/>
      <c r="G737" s="26"/>
      <c r="H737" s="26"/>
      <c r="I737" s="36" t="str">
        <f t="shared" si="35"/>
        <v/>
      </c>
      <c r="J737" s="6"/>
      <c r="K737" s="6"/>
      <c r="L737" s="9"/>
      <c r="M737" s="9"/>
      <c r="N737" s="9"/>
    </row>
    <row r="738" spans="2:14" x14ac:dyDescent="0.25">
      <c r="B738" s="48"/>
      <c r="C738" s="2"/>
      <c r="D738" s="45"/>
      <c r="E738" s="45"/>
      <c r="F738" s="26"/>
      <c r="G738" s="26"/>
      <c r="H738" s="26"/>
      <c r="I738" s="36" t="str">
        <f t="shared" si="35"/>
        <v/>
      </c>
      <c r="J738" s="6"/>
      <c r="K738" s="6"/>
      <c r="L738" s="9"/>
      <c r="M738" s="9"/>
      <c r="N738" s="9"/>
    </row>
    <row r="739" spans="2:14" x14ac:dyDescent="0.25">
      <c r="B739" s="48"/>
      <c r="C739" s="2"/>
      <c r="D739" s="45"/>
      <c r="E739" s="45"/>
      <c r="F739" s="26"/>
      <c r="G739" s="26"/>
      <c r="H739" s="26"/>
      <c r="I739" s="36" t="str">
        <f t="shared" si="35"/>
        <v/>
      </c>
      <c r="J739" s="6"/>
      <c r="K739" s="6"/>
      <c r="L739" s="9"/>
      <c r="M739" s="9"/>
      <c r="N739" s="9"/>
    </row>
    <row r="740" spans="2:14" x14ac:dyDescent="0.25">
      <c r="B740" s="48"/>
      <c r="C740" s="2"/>
      <c r="D740" s="45"/>
      <c r="E740" s="45"/>
      <c r="F740" s="26"/>
      <c r="G740" s="26"/>
      <c r="H740" s="26"/>
      <c r="I740" s="36" t="str">
        <f t="shared" si="35"/>
        <v/>
      </c>
      <c r="J740" s="6"/>
      <c r="K740" s="6"/>
      <c r="L740" s="9"/>
      <c r="M740" s="9"/>
      <c r="N740" s="9"/>
    </row>
    <row r="741" spans="2:14" x14ac:dyDescent="0.25">
      <c r="B741" s="48"/>
      <c r="C741" s="2"/>
      <c r="D741" s="45"/>
      <c r="E741" s="45"/>
      <c r="F741" s="26"/>
      <c r="G741" s="26"/>
      <c r="H741" s="26"/>
      <c r="I741" s="36" t="str">
        <f t="shared" si="35"/>
        <v/>
      </c>
      <c r="J741" s="6"/>
      <c r="K741" s="6"/>
      <c r="L741" s="9"/>
      <c r="M741" s="9"/>
      <c r="N741" s="9"/>
    </row>
    <row r="742" spans="2:14" x14ac:dyDescent="0.25">
      <c r="B742" s="48"/>
      <c r="C742" s="2"/>
      <c r="D742" s="45"/>
      <c r="E742" s="45"/>
      <c r="F742" s="26"/>
      <c r="G742" s="26"/>
      <c r="H742" s="26"/>
      <c r="I742" s="36" t="str">
        <f t="shared" si="35"/>
        <v/>
      </c>
      <c r="J742" s="6"/>
      <c r="K742" s="6"/>
      <c r="L742" s="9"/>
      <c r="M742" s="9"/>
      <c r="N742" s="9"/>
    </row>
    <row r="743" spans="2:14" x14ac:dyDescent="0.25">
      <c r="B743" s="48"/>
      <c r="C743" s="2"/>
      <c r="D743" s="45"/>
      <c r="E743" s="45"/>
      <c r="F743" s="26"/>
      <c r="G743" s="26"/>
      <c r="H743" s="26"/>
      <c r="I743" s="36" t="str">
        <f t="shared" si="35"/>
        <v/>
      </c>
      <c r="J743" s="6"/>
      <c r="K743" s="6"/>
      <c r="L743" s="9"/>
      <c r="M743" s="9"/>
      <c r="N743" s="9"/>
    </row>
    <row r="744" spans="2:14" x14ac:dyDescent="0.25">
      <c r="B744" s="48"/>
      <c r="C744" s="2"/>
      <c r="D744" s="45"/>
      <c r="E744" s="45"/>
      <c r="F744" s="26"/>
      <c r="G744" s="26"/>
      <c r="H744" s="26"/>
      <c r="I744" s="36" t="str">
        <f t="shared" si="35"/>
        <v/>
      </c>
      <c r="J744" s="6"/>
      <c r="K744" s="6"/>
      <c r="L744" s="9"/>
      <c r="M744" s="9"/>
      <c r="N744" s="9"/>
    </row>
    <row r="745" spans="2:14" x14ac:dyDescent="0.25">
      <c r="B745" s="48"/>
      <c r="C745" s="2"/>
      <c r="D745" s="45"/>
      <c r="E745" s="45"/>
      <c r="F745" s="26"/>
      <c r="G745" s="26"/>
      <c r="H745" s="26"/>
      <c r="I745" s="36" t="str">
        <f t="shared" si="35"/>
        <v/>
      </c>
      <c r="J745" s="6"/>
      <c r="K745" s="6"/>
      <c r="L745" s="9"/>
      <c r="M745" s="9"/>
      <c r="N745" s="9"/>
    </row>
    <row r="746" spans="2:14" x14ac:dyDescent="0.25">
      <c r="B746" s="48"/>
      <c r="C746" s="2"/>
      <c r="D746" s="45"/>
      <c r="E746" s="45"/>
      <c r="F746" s="26"/>
      <c r="G746" s="26"/>
      <c r="H746" s="26"/>
      <c r="I746" s="36" t="str">
        <f t="shared" si="35"/>
        <v/>
      </c>
      <c r="J746" s="6"/>
      <c r="K746" s="6"/>
      <c r="L746" s="9"/>
      <c r="M746" s="9"/>
      <c r="N746" s="9"/>
    </row>
    <row r="747" spans="2:14" x14ac:dyDescent="0.25">
      <c r="B747" s="48"/>
      <c r="C747" s="2"/>
      <c r="D747" s="45"/>
      <c r="E747" s="45"/>
      <c r="F747" s="26"/>
      <c r="G747" s="26"/>
      <c r="H747" s="26"/>
      <c r="I747" s="36" t="str">
        <f t="shared" si="35"/>
        <v/>
      </c>
      <c r="J747" s="6"/>
      <c r="K747" s="6"/>
      <c r="L747" s="9"/>
      <c r="M747" s="9"/>
      <c r="N747" s="9"/>
    </row>
    <row r="748" spans="2:14" x14ac:dyDescent="0.25">
      <c r="B748" s="48"/>
      <c r="C748" s="2"/>
      <c r="D748" s="45"/>
      <c r="E748" s="45"/>
      <c r="F748" s="26"/>
      <c r="G748" s="26"/>
      <c r="H748" s="26"/>
      <c r="I748" s="36" t="str">
        <f t="shared" si="35"/>
        <v/>
      </c>
      <c r="J748" s="6"/>
      <c r="K748" s="6"/>
      <c r="L748" s="9"/>
      <c r="M748" s="9"/>
      <c r="N748" s="9"/>
    </row>
    <row r="749" spans="2:14" x14ac:dyDescent="0.25">
      <c r="B749" s="48"/>
      <c r="C749" s="2"/>
      <c r="D749" s="45"/>
      <c r="E749" s="45"/>
      <c r="F749" s="26"/>
      <c r="G749" s="26"/>
      <c r="H749" s="26"/>
      <c r="I749" s="36" t="str">
        <f t="shared" si="35"/>
        <v/>
      </c>
      <c r="J749" s="6"/>
      <c r="K749" s="6"/>
      <c r="L749" s="9"/>
      <c r="M749" s="9"/>
      <c r="N749" s="9"/>
    </row>
    <row r="750" spans="2:14" x14ac:dyDescent="0.25">
      <c r="B750" s="48"/>
      <c r="C750" s="2"/>
      <c r="D750" s="45"/>
      <c r="E750" s="45"/>
      <c r="F750" s="26"/>
      <c r="G750" s="26"/>
      <c r="H750" s="26"/>
      <c r="I750" s="36" t="str">
        <f t="shared" si="35"/>
        <v/>
      </c>
      <c r="J750" s="6"/>
      <c r="K750" s="6"/>
      <c r="L750" s="9"/>
      <c r="M750" s="9"/>
      <c r="N750" s="9"/>
    </row>
    <row r="751" spans="2:14" x14ac:dyDescent="0.25">
      <c r="B751" s="48"/>
      <c r="C751" s="2"/>
      <c r="D751" s="45"/>
      <c r="E751" s="45"/>
      <c r="F751" s="26"/>
      <c r="G751" s="26"/>
      <c r="H751" s="26"/>
      <c r="I751" s="36" t="str">
        <f t="shared" si="35"/>
        <v/>
      </c>
      <c r="J751" s="6"/>
      <c r="K751" s="6"/>
      <c r="L751" s="9"/>
      <c r="M751" s="9"/>
      <c r="N751" s="9"/>
    </row>
    <row r="752" spans="2:14" x14ac:dyDescent="0.25">
      <c r="B752" s="48"/>
      <c r="C752" s="2"/>
      <c r="D752" s="45"/>
      <c r="E752" s="45"/>
      <c r="F752" s="26"/>
      <c r="G752" s="26"/>
      <c r="H752" s="26"/>
      <c r="I752" s="36" t="str">
        <f t="shared" si="35"/>
        <v/>
      </c>
      <c r="J752" s="6"/>
      <c r="K752" s="6"/>
      <c r="L752" s="9"/>
      <c r="M752" s="9"/>
      <c r="N752" s="9"/>
    </row>
    <row r="753" spans="2:14" x14ac:dyDescent="0.25">
      <c r="B753" s="48"/>
      <c r="C753" s="2"/>
      <c r="D753" s="45"/>
      <c r="E753" s="45"/>
      <c r="F753" s="26"/>
      <c r="G753" s="26"/>
      <c r="H753" s="26"/>
      <c r="I753" s="36" t="str">
        <f t="shared" si="35"/>
        <v/>
      </c>
      <c r="J753" s="6"/>
      <c r="K753" s="6"/>
      <c r="L753" s="9"/>
      <c r="M753" s="9"/>
      <c r="N753" s="9"/>
    </row>
    <row r="754" spans="2:14" x14ac:dyDescent="0.25">
      <c r="B754" s="48"/>
      <c r="C754" s="2"/>
      <c r="D754" s="45"/>
      <c r="E754" s="45"/>
      <c r="F754" s="26"/>
      <c r="G754" s="26"/>
      <c r="H754" s="26"/>
      <c r="I754" s="36" t="str">
        <f t="shared" si="35"/>
        <v/>
      </c>
      <c r="J754" s="6"/>
      <c r="K754" s="6"/>
      <c r="L754" s="9"/>
      <c r="M754" s="9"/>
      <c r="N754" s="9"/>
    </row>
    <row r="755" spans="2:14" x14ac:dyDescent="0.25">
      <c r="B755" s="48"/>
      <c r="C755" s="2"/>
      <c r="D755" s="45"/>
      <c r="E755" s="45"/>
      <c r="F755" s="26"/>
      <c r="G755" s="26"/>
      <c r="H755" s="26"/>
      <c r="I755" s="36" t="str">
        <f t="shared" si="35"/>
        <v/>
      </c>
      <c r="J755" s="6"/>
      <c r="K755" s="6"/>
      <c r="L755" s="9"/>
      <c r="M755" s="9"/>
      <c r="N755" s="9"/>
    </row>
    <row r="756" spans="2:14" x14ac:dyDescent="0.25">
      <c r="B756" s="48"/>
      <c r="C756" s="2"/>
      <c r="D756" s="45"/>
      <c r="E756" s="45"/>
      <c r="F756" s="26"/>
      <c r="G756" s="26"/>
      <c r="H756" s="26"/>
      <c r="I756" s="36" t="str">
        <f t="shared" si="35"/>
        <v/>
      </c>
      <c r="J756" s="6"/>
      <c r="K756" s="6"/>
      <c r="L756" s="9"/>
      <c r="M756" s="9"/>
      <c r="N756" s="9"/>
    </row>
    <row r="757" spans="2:14" x14ac:dyDescent="0.25">
      <c r="B757" s="48"/>
      <c r="C757" s="2"/>
      <c r="D757" s="45"/>
      <c r="E757" s="45"/>
      <c r="F757" s="26"/>
      <c r="G757" s="26"/>
      <c r="H757" s="26"/>
      <c r="I757" s="36" t="str">
        <f t="shared" si="35"/>
        <v/>
      </c>
      <c r="J757" s="6"/>
      <c r="K757" s="6"/>
      <c r="L757" s="9"/>
      <c r="M757" s="9"/>
      <c r="N757" s="9"/>
    </row>
    <row r="758" spans="2:14" x14ac:dyDescent="0.25">
      <c r="B758" s="48"/>
      <c r="C758" s="2"/>
      <c r="D758" s="45"/>
      <c r="E758" s="45"/>
      <c r="F758" s="26"/>
      <c r="G758" s="26"/>
      <c r="H758" s="26"/>
      <c r="I758" s="36" t="str">
        <f t="shared" si="35"/>
        <v/>
      </c>
      <c r="J758" s="6"/>
      <c r="K758" s="6"/>
      <c r="L758" s="9"/>
      <c r="M758" s="9"/>
      <c r="N758" s="9"/>
    </row>
    <row r="759" spans="2:14" x14ac:dyDescent="0.25">
      <c r="B759" s="48"/>
      <c r="C759" s="2"/>
      <c r="D759" s="45"/>
      <c r="E759" s="45"/>
      <c r="F759" s="26"/>
      <c r="G759" s="26"/>
      <c r="H759" s="26"/>
      <c r="I759" s="36" t="str">
        <f t="shared" si="35"/>
        <v/>
      </c>
      <c r="J759" s="6"/>
      <c r="K759" s="6"/>
      <c r="L759" s="9"/>
      <c r="M759" s="9"/>
      <c r="N759" s="9"/>
    </row>
    <row r="760" spans="2:14" x14ac:dyDescent="0.25">
      <c r="B760" s="48"/>
      <c r="C760" s="2"/>
      <c r="D760" s="45"/>
      <c r="E760" s="45"/>
      <c r="F760" s="26"/>
      <c r="G760" s="26"/>
      <c r="H760" s="26"/>
      <c r="I760" s="36" t="str">
        <f t="shared" si="35"/>
        <v/>
      </c>
      <c r="J760" s="6"/>
      <c r="K760" s="6"/>
      <c r="L760" s="9"/>
      <c r="M760" s="9"/>
      <c r="N760" s="9"/>
    </row>
    <row r="761" spans="2:14" x14ac:dyDescent="0.25">
      <c r="B761" s="48"/>
      <c r="C761" s="2"/>
      <c r="D761" s="45"/>
      <c r="E761" s="45"/>
      <c r="F761" s="26"/>
      <c r="G761" s="26"/>
      <c r="H761" s="26"/>
      <c r="I761" s="36" t="str">
        <f t="shared" si="35"/>
        <v/>
      </c>
      <c r="J761" s="6"/>
      <c r="K761" s="6"/>
      <c r="L761" s="9"/>
      <c r="M761" s="9"/>
      <c r="N761" s="9"/>
    </row>
    <row r="762" spans="2:14" x14ac:dyDescent="0.25">
      <c r="B762" s="48"/>
      <c r="C762" s="2"/>
      <c r="D762" s="45"/>
      <c r="E762" s="45"/>
      <c r="F762" s="26"/>
      <c r="G762" s="26"/>
      <c r="H762" s="26"/>
      <c r="I762" s="36" t="str">
        <f t="shared" si="35"/>
        <v/>
      </c>
      <c r="J762" s="6"/>
      <c r="K762" s="6"/>
      <c r="L762" s="9"/>
      <c r="M762" s="9"/>
      <c r="N762" s="9"/>
    </row>
    <row r="763" spans="2:14" x14ac:dyDescent="0.25">
      <c r="B763" s="48"/>
      <c r="C763" s="2"/>
      <c r="D763" s="45"/>
      <c r="E763" s="45"/>
      <c r="F763" s="26"/>
      <c r="G763" s="26"/>
      <c r="H763" s="26"/>
      <c r="I763" s="36" t="str">
        <f t="shared" si="35"/>
        <v/>
      </c>
      <c r="J763" s="6"/>
      <c r="K763" s="6"/>
      <c r="L763" s="9"/>
      <c r="M763" s="9"/>
      <c r="N763" s="9"/>
    </row>
    <row r="764" spans="2:14" x14ac:dyDescent="0.25">
      <c r="B764" s="48"/>
      <c r="C764" s="2"/>
      <c r="D764" s="45"/>
      <c r="E764" s="45"/>
      <c r="F764" s="26"/>
      <c r="G764" s="26"/>
      <c r="H764" s="26"/>
      <c r="I764" s="36" t="str">
        <f t="shared" si="35"/>
        <v/>
      </c>
      <c r="J764" s="6"/>
      <c r="K764" s="6"/>
      <c r="L764" s="9"/>
      <c r="M764" s="9"/>
      <c r="N764" s="9"/>
    </row>
    <row r="765" spans="2:14" x14ac:dyDescent="0.25">
      <c r="B765" s="48"/>
      <c r="C765" s="2"/>
      <c r="D765" s="45"/>
      <c r="E765" s="45"/>
      <c r="F765" s="26"/>
      <c r="G765" s="26"/>
      <c r="H765" s="26"/>
      <c r="I765" s="36" t="str">
        <f t="shared" si="35"/>
        <v/>
      </c>
      <c r="J765" s="6"/>
      <c r="K765" s="6"/>
      <c r="L765" s="9"/>
      <c r="M765" s="9"/>
      <c r="N765" s="9"/>
    </row>
    <row r="766" spans="2:14" x14ac:dyDescent="0.25">
      <c r="B766" s="48"/>
      <c r="C766" s="2"/>
      <c r="D766" s="45"/>
      <c r="E766" s="45"/>
      <c r="F766" s="26"/>
      <c r="G766" s="26"/>
      <c r="H766" s="26"/>
      <c r="I766" s="36" t="str">
        <f t="shared" si="35"/>
        <v/>
      </c>
      <c r="J766" s="6"/>
      <c r="K766" s="6"/>
      <c r="L766" s="9"/>
      <c r="M766" s="9"/>
      <c r="N766" s="9"/>
    </row>
    <row r="767" spans="2:14" x14ac:dyDescent="0.25">
      <c r="B767" s="48"/>
      <c r="C767" s="2"/>
      <c r="D767" s="45"/>
      <c r="E767" s="45"/>
      <c r="F767" s="26"/>
      <c r="G767" s="26"/>
      <c r="H767" s="26"/>
      <c r="I767" s="36" t="str">
        <f t="shared" si="35"/>
        <v/>
      </c>
      <c r="J767" s="6"/>
      <c r="K767" s="6"/>
      <c r="L767" s="9"/>
      <c r="M767" s="9"/>
      <c r="N767" s="9"/>
    </row>
    <row r="768" spans="2:14" x14ac:dyDescent="0.25">
      <c r="B768" s="48"/>
      <c r="C768" s="2"/>
      <c r="D768" s="45"/>
      <c r="E768" s="45"/>
      <c r="F768" s="26"/>
      <c r="G768" s="26"/>
      <c r="H768" s="26"/>
      <c r="I768" s="36" t="str">
        <f t="shared" si="35"/>
        <v/>
      </c>
      <c r="J768" s="6"/>
      <c r="K768" s="6"/>
      <c r="L768" s="9"/>
      <c r="M768" s="9"/>
      <c r="N768" s="9"/>
    </row>
    <row r="769" spans="2:14" x14ac:dyDescent="0.25">
      <c r="B769" s="48"/>
      <c r="C769" s="2"/>
      <c r="D769" s="45"/>
      <c r="E769" s="45"/>
      <c r="F769" s="26"/>
      <c r="G769" s="26"/>
      <c r="H769" s="26"/>
      <c r="I769" s="36" t="str">
        <f t="shared" si="35"/>
        <v/>
      </c>
      <c r="J769" s="6"/>
      <c r="K769" s="6"/>
      <c r="L769" s="9"/>
      <c r="M769" s="9"/>
      <c r="N769" s="9"/>
    </row>
    <row r="770" spans="2:14" x14ac:dyDescent="0.25">
      <c r="B770" s="48"/>
      <c r="C770" s="2"/>
      <c r="D770" s="45"/>
      <c r="E770" s="45"/>
      <c r="F770" s="26"/>
      <c r="G770" s="26"/>
      <c r="H770" s="26"/>
      <c r="I770" s="36" t="str">
        <f t="shared" si="35"/>
        <v/>
      </c>
      <c r="J770" s="6"/>
      <c r="K770" s="6"/>
      <c r="L770" s="9"/>
      <c r="M770" s="9"/>
      <c r="N770" s="9"/>
    </row>
    <row r="771" spans="2:14" x14ac:dyDescent="0.25">
      <c r="B771" s="48"/>
      <c r="C771" s="2"/>
      <c r="D771" s="45"/>
      <c r="E771" s="45"/>
      <c r="F771" s="26"/>
      <c r="G771" s="26"/>
      <c r="H771" s="26"/>
      <c r="I771" s="36" t="str">
        <f t="shared" si="35"/>
        <v/>
      </c>
      <c r="J771" s="6"/>
      <c r="K771" s="6"/>
      <c r="L771" s="9"/>
      <c r="M771" s="9"/>
      <c r="N771" s="9"/>
    </row>
    <row r="772" spans="2:14" x14ac:dyDescent="0.25">
      <c r="B772" s="48"/>
      <c r="C772" s="2"/>
      <c r="D772" s="45"/>
      <c r="E772" s="45"/>
      <c r="F772" s="26"/>
      <c r="G772" s="26"/>
      <c r="H772" s="26"/>
      <c r="I772" s="36" t="str">
        <f t="shared" si="35"/>
        <v/>
      </c>
      <c r="J772" s="6"/>
      <c r="K772" s="6"/>
      <c r="L772" s="9"/>
      <c r="M772" s="9"/>
      <c r="N772" s="9"/>
    </row>
    <row r="773" spans="2:14" x14ac:dyDescent="0.25">
      <c r="B773" s="48"/>
      <c r="C773" s="2"/>
      <c r="D773" s="45"/>
      <c r="E773" s="45"/>
      <c r="F773" s="26"/>
      <c r="G773" s="26"/>
      <c r="H773" s="26"/>
      <c r="I773" s="36" t="str">
        <f t="shared" si="35"/>
        <v/>
      </c>
      <c r="J773" s="6"/>
      <c r="K773" s="6"/>
      <c r="L773" s="9"/>
      <c r="M773" s="9"/>
      <c r="N773" s="9"/>
    </row>
    <row r="774" spans="2:14" x14ac:dyDescent="0.25">
      <c r="B774" s="48"/>
      <c r="C774" s="2"/>
      <c r="D774" s="45"/>
      <c r="E774" s="45"/>
      <c r="F774" s="26"/>
      <c r="G774" s="26"/>
      <c r="H774" s="26"/>
      <c r="I774" s="36" t="str">
        <f t="shared" si="35"/>
        <v/>
      </c>
      <c r="J774" s="6"/>
      <c r="K774" s="6"/>
      <c r="L774" s="9"/>
      <c r="M774" s="9"/>
      <c r="N774" s="9"/>
    </row>
    <row r="775" spans="2:14" x14ac:dyDescent="0.25">
      <c r="B775" s="48"/>
      <c r="C775" s="2"/>
      <c r="D775" s="45"/>
      <c r="E775" s="45"/>
      <c r="F775" s="26"/>
      <c r="G775" s="26"/>
      <c r="H775" s="26"/>
      <c r="I775" s="36" t="str">
        <f t="shared" si="35"/>
        <v/>
      </c>
      <c r="J775" s="6"/>
      <c r="K775" s="6"/>
      <c r="L775" s="9"/>
      <c r="M775" s="9"/>
      <c r="N775" s="9"/>
    </row>
    <row r="776" spans="2:14" x14ac:dyDescent="0.25">
      <c r="B776" s="48"/>
      <c r="C776" s="2"/>
      <c r="D776" s="45"/>
      <c r="E776" s="45"/>
      <c r="F776" s="26"/>
      <c r="G776" s="26"/>
      <c r="H776" s="26"/>
      <c r="I776" s="36" t="str">
        <f t="shared" si="35"/>
        <v/>
      </c>
      <c r="J776" s="6"/>
      <c r="K776" s="6"/>
      <c r="L776" s="9"/>
      <c r="M776" s="9"/>
      <c r="N776" s="9"/>
    </row>
    <row r="777" spans="2:14" x14ac:dyDescent="0.25">
      <c r="B777" s="48"/>
      <c r="C777" s="2"/>
      <c r="D777" s="45"/>
      <c r="E777" s="45"/>
      <c r="F777" s="26"/>
      <c r="G777" s="26"/>
      <c r="H777" s="26"/>
      <c r="I777" s="36" t="str">
        <f t="shared" si="35"/>
        <v/>
      </c>
      <c r="J777" s="6"/>
      <c r="K777" s="6"/>
      <c r="L777" s="9"/>
      <c r="M777" s="9"/>
      <c r="N777" s="9"/>
    </row>
    <row r="778" spans="2:14" x14ac:dyDescent="0.25">
      <c r="B778" s="48"/>
      <c r="C778" s="2"/>
      <c r="D778" s="45"/>
      <c r="E778" s="45"/>
      <c r="F778" s="26"/>
      <c r="G778" s="26"/>
      <c r="H778" s="26"/>
      <c r="I778" s="36" t="str">
        <f t="shared" si="35"/>
        <v/>
      </c>
      <c r="J778" s="6"/>
      <c r="K778" s="6"/>
      <c r="L778" s="9"/>
      <c r="M778" s="9"/>
      <c r="N778" s="9"/>
    </row>
    <row r="779" spans="2:14" x14ac:dyDescent="0.25">
      <c r="B779" s="48"/>
      <c r="C779" s="2"/>
      <c r="D779" s="45"/>
      <c r="E779" s="45"/>
      <c r="F779" s="26"/>
      <c r="G779" s="26"/>
      <c r="H779" s="26"/>
      <c r="I779" s="36" t="str">
        <f t="shared" si="35"/>
        <v/>
      </c>
      <c r="J779" s="6"/>
      <c r="K779" s="6"/>
      <c r="L779" s="9"/>
      <c r="M779" s="9"/>
      <c r="N779" s="9"/>
    </row>
    <row r="780" spans="2:14" x14ac:dyDescent="0.25">
      <c r="B780" s="48"/>
      <c r="C780" s="2"/>
      <c r="D780" s="45"/>
      <c r="E780" s="45"/>
      <c r="F780" s="26"/>
      <c r="G780" s="26"/>
      <c r="H780" s="26"/>
      <c r="I780" s="36" t="str">
        <f t="shared" si="35"/>
        <v/>
      </c>
      <c r="J780" s="6"/>
      <c r="K780" s="6"/>
      <c r="L780" s="9"/>
      <c r="M780" s="9"/>
      <c r="N780" s="9"/>
    </row>
    <row r="781" spans="2:14" x14ac:dyDescent="0.25">
      <c r="B781" s="48"/>
      <c r="C781" s="2"/>
      <c r="D781" s="45"/>
      <c r="E781" s="45"/>
      <c r="F781" s="26"/>
      <c r="G781" s="26"/>
      <c r="H781" s="26"/>
      <c r="I781" s="36" t="str">
        <f t="shared" si="35"/>
        <v/>
      </c>
      <c r="J781" s="6"/>
      <c r="K781" s="6"/>
      <c r="L781" s="9"/>
      <c r="M781" s="9"/>
      <c r="N781" s="9"/>
    </row>
    <row r="782" spans="2:14" x14ac:dyDescent="0.25">
      <c r="B782" s="48"/>
      <c r="C782" s="2"/>
      <c r="D782" s="45"/>
      <c r="E782" s="45"/>
      <c r="F782" s="26"/>
      <c r="G782" s="26"/>
      <c r="H782" s="26"/>
      <c r="I782" s="36" t="str">
        <f t="shared" si="35"/>
        <v/>
      </c>
      <c r="J782" s="6"/>
      <c r="K782" s="6"/>
      <c r="L782" s="9"/>
      <c r="M782" s="9"/>
      <c r="N782" s="9"/>
    </row>
    <row r="783" spans="2:14" x14ac:dyDescent="0.25">
      <c r="B783" s="48"/>
      <c r="C783" s="2"/>
      <c r="D783" s="45"/>
      <c r="E783" s="45"/>
      <c r="F783" s="26"/>
      <c r="G783" s="26"/>
      <c r="H783" s="26"/>
      <c r="I783" s="36" t="str">
        <f t="shared" si="35"/>
        <v/>
      </c>
      <c r="J783" s="6"/>
      <c r="K783" s="6"/>
      <c r="L783" s="9"/>
      <c r="M783" s="9"/>
      <c r="N783" s="9"/>
    </row>
    <row r="784" spans="2:14" x14ac:dyDescent="0.25">
      <c r="B784" s="48"/>
      <c r="C784" s="2"/>
      <c r="D784" s="45"/>
      <c r="E784" s="45"/>
      <c r="F784" s="26"/>
      <c r="G784" s="26"/>
      <c r="H784" s="26"/>
      <c r="I784" s="36" t="str">
        <f t="shared" si="35"/>
        <v/>
      </c>
      <c r="J784" s="6"/>
      <c r="K784" s="6"/>
      <c r="L784" s="9"/>
      <c r="M784" s="9"/>
      <c r="N784" s="9"/>
    </row>
    <row r="785" spans="2:14" x14ac:dyDescent="0.25">
      <c r="B785" s="48"/>
      <c r="C785" s="2"/>
      <c r="D785" s="45"/>
      <c r="E785" s="45"/>
      <c r="F785" s="26"/>
      <c r="G785" s="26"/>
      <c r="H785" s="26"/>
      <c r="I785" s="36" t="str">
        <f t="shared" si="35"/>
        <v/>
      </c>
      <c r="J785" s="6"/>
      <c r="K785" s="6"/>
      <c r="L785" s="9"/>
      <c r="M785" s="9"/>
      <c r="N785" s="9"/>
    </row>
    <row r="786" spans="2:14" x14ac:dyDescent="0.25">
      <c r="B786" s="48"/>
      <c r="C786" s="2"/>
      <c r="D786" s="45"/>
      <c r="E786" s="45"/>
      <c r="F786" s="26"/>
      <c r="G786" s="26"/>
      <c r="H786" s="26"/>
      <c r="I786" s="36" t="str">
        <f t="shared" si="35"/>
        <v/>
      </c>
      <c r="J786" s="6"/>
      <c r="K786" s="6"/>
      <c r="L786" s="9"/>
      <c r="M786" s="9"/>
      <c r="N786" s="9"/>
    </row>
    <row r="787" spans="2:14" x14ac:dyDescent="0.25">
      <c r="B787" s="48"/>
      <c r="C787" s="2"/>
      <c r="D787" s="45"/>
      <c r="E787" s="45"/>
      <c r="F787" s="26"/>
      <c r="G787" s="26"/>
      <c r="H787" s="26"/>
      <c r="I787" s="36" t="str">
        <f t="shared" si="35"/>
        <v/>
      </c>
      <c r="J787" s="6"/>
      <c r="K787" s="6"/>
      <c r="L787" s="9"/>
      <c r="M787" s="9"/>
      <c r="N787" s="9"/>
    </row>
    <row r="788" spans="2:14" x14ac:dyDescent="0.25">
      <c r="B788" s="48"/>
      <c r="C788" s="2"/>
      <c r="D788" s="45"/>
      <c r="E788" s="45"/>
      <c r="F788" s="26"/>
      <c r="G788" s="26"/>
      <c r="H788" s="26"/>
      <c r="I788" s="36" t="str">
        <f t="shared" si="35"/>
        <v/>
      </c>
      <c r="J788" s="6"/>
      <c r="K788" s="6"/>
      <c r="L788" s="9"/>
      <c r="M788" s="9"/>
      <c r="N788" s="9"/>
    </row>
    <row r="789" spans="2:14" x14ac:dyDescent="0.25">
      <c r="B789" s="48"/>
      <c r="C789" s="2"/>
      <c r="D789" s="45"/>
      <c r="E789" s="45"/>
      <c r="F789" s="26"/>
      <c r="G789" s="26"/>
      <c r="H789" s="26"/>
      <c r="I789" s="36" t="str">
        <f t="shared" si="35"/>
        <v/>
      </c>
      <c r="J789" s="6"/>
      <c r="K789" s="6"/>
      <c r="L789" s="9"/>
      <c r="M789" s="9"/>
      <c r="N789" s="9"/>
    </row>
    <row r="790" spans="2:14" x14ac:dyDescent="0.25">
      <c r="B790" s="48"/>
      <c r="C790" s="2"/>
      <c r="D790" s="45"/>
      <c r="E790" s="45"/>
      <c r="F790" s="26"/>
      <c r="G790" s="26"/>
      <c r="H790" s="26"/>
      <c r="I790" s="36" t="str">
        <f t="shared" si="35"/>
        <v/>
      </c>
      <c r="J790" s="6"/>
      <c r="K790" s="6"/>
      <c r="L790" s="9"/>
      <c r="M790" s="9"/>
      <c r="N790" s="9"/>
    </row>
    <row r="791" spans="2:14" x14ac:dyDescent="0.25">
      <c r="B791" s="48"/>
      <c r="C791" s="2"/>
      <c r="D791" s="45"/>
      <c r="E791" s="45"/>
      <c r="F791" s="26"/>
      <c r="G791" s="26"/>
      <c r="H791" s="26"/>
      <c r="I791" s="36" t="str">
        <f t="shared" si="35"/>
        <v/>
      </c>
      <c r="J791" s="6"/>
      <c r="K791" s="6"/>
      <c r="L791" s="9"/>
      <c r="M791" s="9"/>
      <c r="N791" s="9"/>
    </row>
    <row r="792" spans="2:14" x14ac:dyDescent="0.25">
      <c r="B792" s="48"/>
      <c r="C792" s="2"/>
      <c r="D792" s="45"/>
      <c r="E792" s="45"/>
      <c r="F792" s="26"/>
      <c r="G792" s="26"/>
      <c r="H792" s="26"/>
      <c r="I792" s="36" t="str">
        <f t="shared" si="35"/>
        <v/>
      </c>
      <c r="J792" s="6"/>
      <c r="K792" s="6"/>
      <c r="L792" s="9"/>
      <c r="M792" s="9"/>
      <c r="N792" s="9"/>
    </row>
    <row r="793" spans="2:14" x14ac:dyDescent="0.25">
      <c r="B793" s="48"/>
      <c r="C793" s="2"/>
      <c r="D793" s="45"/>
      <c r="E793" s="45"/>
      <c r="F793" s="26"/>
      <c r="G793" s="26"/>
      <c r="H793" s="26"/>
      <c r="I793" s="36" t="str">
        <f t="shared" si="35"/>
        <v/>
      </c>
      <c r="J793" s="6"/>
      <c r="K793" s="6"/>
      <c r="L793" s="9"/>
      <c r="M793" s="9"/>
      <c r="N793" s="9"/>
    </row>
    <row r="794" spans="2:14" x14ac:dyDescent="0.25">
      <c r="B794" s="48"/>
      <c r="C794" s="2"/>
      <c r="D794" s="45"/>
      <c r="E794" s="45"/>
      <c r="F794" s="26"/>
      <c r="G794" s="26"/>
      <c r="H794" s="26"/>
      <c r="I794" s="36" t="str">
        <f t="shared" si="35"/>
        <v/>
      </c>
      <c r="J794" s="6"/>
      <c r="K794" s="6"/>
      <c r="L794" s="9"/>
      <c r="M794" s="9"/>
      <c r="N794" s="9"/>
    </row>
    <row r="795" spans="2:14" x14ac:dyDescent="0.25">
      <c r="B795" s="48"/>
      <c r="C795" s="2"/>
      <c r="D795" s="45"/>
      <c r="E795" s="45"/>
      <c r="F795" s="26"/>
      <c r="G795" s="26"/>
      <c r="H795" s="26"/>
      <c r="I795" s="36" t="str">
        <f t="shared" si="35"/>
        <v/>
      </c>
      <c r="J795" s="6"/>
      <c r="K795" s="6"/>
      <c r="L795" s="9"/>
      <c r="M795" s="9"/>
      <c r="N795" s="9"/>
    </row>
    <row r="796" spans="2:14" x14ac:dyDescent="0.25">
      <c r="B796" s="48"/>
      <c r="C796" s="2"/>
      <c r="D796" s="45"/>
      <c r="E796" s="45"/>
      <c r="F796" s="26"/>
      <c r="G796" s="26"/>
      <c r="H796" s="26"/>
      <c r="I796" s="36" t="str">
        <f t="shared" si="35"/>
        <v/>
      </c>
      <c r="J796" s="6"/>
      <c r="K796" s="6"/>
      <c r="L796" s="9"/>
      <c r="M796" s="9"/>
      <c r="N796" s="9"/>
    </row>
    <row r="797" spans="2:14" x14ac:dyDescent="0.25">
      <c r="B797" s="48"/>
      <c r="C797" s="2"/>
      <c r="D797" s="45"/>
      <c r="E797" s="45"/>
      <c r="F797" s="26"/>
      <c r="G797" s="26"/>
      <c r="H797" s="26"/>
      <c r="I797" s="36" t="str">
        <f t="shared" ref="I797:I860" si="36">IF(B797&lt;&gt;"",G797-H797,"")</f>
        <v/>
      </c>
      <c r="J797" s="6"/>
      <c r="K797" s="6"/>
      <c r="L797" s="9"/>
      <c r="M797" s="9"/>
      <c r="N797" s="9"/>
    </row>
    <row r="798" spans="2:14" x14ac:dyDescent="0.25">
      <c r="B798" s="48"/>
      <c r="C798" s="2"/>
      <c r="D798" s="45"/>
      <c r="E798" s="45"/>
      <c r="F798" s="26"/>
      <c r="G798" s="26"/>
      <c r="H798" s="26"/>
      <c r="I798" s="36" t="str">
        <f t="shared" si="36"/>
        <v/>
      </c>
      <c r="J798" s="6"/>
      <c r="K798" s="6"/>
      <c r="L798" s="9"/>
      <c r="M798" s="9"/>
      <c r="N798" s="9"/>
    </row>
    <row r="799" spans="2:14" x14ac:dyDescent="0.25">
      <c r="B799" s="48"/>
      <c r="C799" s="2"/>
      <c r="D799" s="45"/>
      <c r="E799" s="45"/>
      <c r="F799" s="26"/>
      <c r="G799" s="26"/>
      <c r="H799" s="26"/>
      <c r="I799" s="36" t="str">
        <f t="shared" si="36"/>
        <v/>
      </c>
      <c r="J799" s="6"/>
      <c r="K799" s="6"/>
      <c r="L799" s="9"/>
      <c r="M799" s="9"/>
      <c r="N799" s="9"/>
    </row>
    <row r="800" spans="2:14" x14ac:dyDescent="0.25">
      <c r="B800" s="48"/>
      <c r="C800" s="2"/>
      <c r="D800" s="45"/>
      <c r="E800" s="45"/>
      <c r="F800" s="26"/>
      <c r="G800" s="26"/>
      <c r="H800" s="26"/>
      <c r="I800" s="36" t="str">
        <f t="shared" si="36"/>
        <v/>
      </c>
      <c r="J800" s="6"/>
      <c r="K800" s="6"/>
      <c r="L800" s="9"/>
      <c r="M800" s="9"/>
      <c r="N800" s="9"/>
    </row>
    <row r="801" spans="2:14" x14ac:dyDescent="0.25">
      <c r="B801" s="48"/>
      <c r="C801" s="2"/>
      <c r="D801" s="45"/>
      <c r="E801" s="45"/>
      <c r="F801" s="26"/>
      <c r="G801" s="26"/>
      <c r="H801" s="26"/>
      <c r="I801" s="36" t="str">
        <f t="shared" si="36"/>
        <v/>
      </c>
      <c r="J801" s="6"/>
      <c r="K801" s="6"/>
      <c r="L801" s="9"/>
      <c r="M801" s="9"/>
      <c r="N801" s="9"/>
    </row>
    <row r="802" spans="2:14" x14ac:dyDescent="0.25">
      <c r="B802" s="48"/>
      <c r="C802" s="2"/>
      <c r="D802" s="45"/>
      <c r="E802" s="45"/>
      <c r="F802" s="26"/>
      <c r="G802" s="26"/>
      <c r="H802" s="26"/>
      <c r="I802" s="36" t="str">
        <f t="shared" si="36"/>
        <v/>
      </c>
      <c r="J802" s="6"/>
      <c r="K802" s="6"/>
      <c r="L802" s="9"/>
      <c r="M802" s="9"/>
      <c r="N802" s="9"/>
    </row>
    <row r="803" spans="2:14" x14ac:dyDescent="0.25">
      <c r="B803" s="48"/>
      <c r="C803" s="2"/>
      <c r="D803" s="45"/>
      <c r="E803" s="45"/>
      <c r="F803" s="26"/>
      <c r="G803" s="26"/>
      <c r="H803" s="26"/>
      <c r="I803" s="36" t="str">
        <f t="shared" si="36"/>
        <v/>
      </c>
      <c r="J803" s="6"/>
      <c r="K803" s="6"/>
      <c r="L803" s="9"/>
      <c r="M803" s="9"/>
      <c r="N803" s="9"/>
    </row>
    <row r="804" spans="2:14" x14ac:dyDescent="0.25">
      <c r="B804" s="48"/>
      <c r="C804" s="2"/>
      <c r="D804" s="45"/>
      <c r="E804" s="45"/>
      <c r="F804" s="26"/>
      <c r="G804" s="26"/>
      <c r="H804" s="26"/>
      <c r="I804" s="36" t="str">
        <f t="shared" si="36"/>
        <v/>
      </c>
      <c r="J804" s="6"/>
      <c r="K804" s="6"/>
      <c r="L804" s="9"/>
      <c r="M804" s="9"/>
      <c r="N804" s="9"/>
    </row>
    <row r="805" spans="2:14" x14ac:dyDescent="0.25">
      <c r="B805" s="48"/>
      <c r="C805" s="2"/>
      <c r="D805" s="45"/>
      <c r="E805" s="45"/>
      <c r="F805" s="26"/>
      <c r="G805" s="26"/>
      <c r="H805" s="26"/>
      <c r="I805" s="36" t="str">
        <f t="shared" si="36"/>
        <v/>
      </c>
      <c r="J805" s="6"/>
      <c r="K805" s="6"/>
      <c r="L805" s="9"/>
      <c r="M805" s="9"/>
      <c r="N805" s="9"/>
    </row>
    <row r="806" spans="2:14" x14ac:dyDescent="0.25">
      <c r="B806" s="48"/>
      <c r="C806" s="2"/>
      <c r="D806" s="45"/>
      <c r="E806" s="45"/>
      <c r="F806" s="26"/>
      <c r="G806" s="26"/>
      <c r="H806" s="26"/>
      <c r="I806" s="36" t="str">
        <f t="shared" si="36"/>
        <v/>
      </c>
      <c r="J806" s="6"/>
      <c r="K806" s="6"/>
      <c r="L806" s="9"/>
      <c r="M806" s="9"/>
      <c r="N806" s="9"/>
    </row>
    <row r="807" spans="2:14" x14ac:dyDescent="0.25">
      <c r="B807" s="48"/>
      <c r="C807" s="2"/>
      <c r="D807" s="45"/>
      <c r="E807" s="45"/>
      <c r="F807" s="26"/>
      <c r="G807" s="26"/>
      <c r="H807" s="26"/>
      <c r="I807" s="36" t="str">
        <f t="shared" si="36"/>
        <v/>
      </c>
      <c r="J807" s="6"/>
      <c r="K807" s="6"/>
      <c r="L807" s="9"/>
      <c r="M807" s="9"/>
      <c r="N807" s="9"/>
    </row>
    <row r="808" spans="2:14" x14ac:dyDescent="0.25">
      <c r="B808" s="48"/>
      <c r="C808" s="2"/>
      <c r="D808" s="45"/>
      <c r="E808" s="45"/>
      <c r="F808" s="26"/>
      <c r="G808" s="26"/>
      <c r="H808" s="26"/>
      <c r="I808" s="36" t="str">
        <f t="shared" si="36"/>
        <v/>
      </c>
      <c r="J808" s="6"/>
      <c r="K808" s="6"/>
      <c r="L808" s="9"/>
      <c r="M808" s="9"/>
      <c r="N808" s="9"/>
    </row>
    <row r="809" spans="2:14" x14ac:dyDescent="0.25">
      <c r="B809" s="48"/>
      <c r="C809" s="2"/>
      <c r="D809" s="45"/>
      <c r="E809" s="45"/>
      <c r="F809" s="26"/>
      <c r="G809" s="26"/>
      <c r="H809" s="26"/>
      <c r="I809" s="36" t="str">
        <f t="shared" si="36"/>
        <v/>
      </c>
      <c r="J809" s="6"/>
      <c r="K809" s="6"/>
      <c r="L809" s="9"/>
      <c r="M809" s="9"/>
      <c r="N809" s="9"/>
    </row>
    <row r="810" spans="2:14" x14ac:dyDescent="0.25">
      <c r="B810" s="48"/>
      <c r="C810" s="2"/>
      <c r="D810" s="45"/>
      <c r="E810" s="45"/>
      <c r="F810" s="26"/>
      <c r="G810" s="26"/>
      <c r="H810" s="26"/>
      <c r="I810" s="36" t="str">
        <f t="shared" si="36"/>
        <v/>
      </c>
      <c r="J810" s="6"/>
      <c r="K810" s="6"/>
      <c r="L810" s="9"/>
      <c r="M810" s="9"/>
      <c r="N810" s="9"/>
    </row>
    <row r="811" spans="2:14" x14ac:dyDescent="0.25">
      <c r="B811" s="48"/>
      <c r="C811" s="2"/>
      <c r="D811" s="45"/>
      <c r="E811" s="45"/>
      <c r="F811" s="26"/>
      <c r="G811" s="26"/>
      <c r="H811" s="26"/>
      <c r="I811" s="36" t="str">
        <f t="shared" si="36"/>
        <v/>
      </c>
      <c r="J811" s="6"/>
      <c r="K811" s="6"/>
      <c r="L811" s="9"/>
      <c r="M811" s="9"/>
      <c r="N811" s="9"/>
    </row>
    <row r="812" spans="2:14" x14ac:dyDescent="0.25">
      <c r="B812" s="48"/>
      <c r="C812" s="2"/>
      <c r="D812" s="45"/>
      <c r="E812" s="45"/>
      <c r="F812" s="26"/>
      <c r="G812" s="26"/>
      <c r="H812" s="26"/>
      <c r="I812" s="36" t="str">
        <f t="shared" si="36"/>
        <v/>
      </c>
      <c r="J812" s="6"/>
      <c r="K812" s="6"/>
      <c r="L812" s="9"/>
      <c r="M812" s="9"/>
      <c r="N812" s="9"/>
    </row>
    <row r="813" spans="2:14" x14ac:dyDescent="0.25">
      <c r="B813" s="48"/>
      <c r="C813" s="2"/>
      <c r="D813" s="45"/>
      <c r="E813" s="45"/>
      <c r="F813" s="26"/>
      <c r="G813" s="26"/>
      <c r="H813" s="26"/>
      <c r="I813" s="36" t="str">
        <f t="shared" si="36"/>
        <v/>
      </c>
      <c r="J813" s="6"/>
      <c r="K813" s="6"/>
      <c r="L813" s="9"/>
      <c r="M813" s="9"/>
      <c r="N813" s="9"/>
    </row>
    <row r="814" spans="2:14" x14ac:dyDescent="0.25">
      <c r="B814" s="48"/>
      <c r="C814" s="2"/>
      <c r="D814" s="45"/>
      <c r="E814" s="45"/>
      <c r="F814" s="26"/>
      <c r="G814" s="26"/>
      <c r="H814" s="26"/>
      <c r="I814" s="36" t="str">
        <f t="shared" si="36"/>
        <v/>
      </c>
      <c r="J814" s="6"/>
      <c r="K814" s="6"/>
      <c r="L814" s="9"/>
      <c r="M814" s="9"/>
      <c r="N814" s="9"/>
    </row>
    <row r="815" spans="2:14" x14ac:dyDescent="0.25">
      <c r="B815" s="48"/>
      <c r="C815" s="2"/>
      <c r="D815" s="45"/>
      <c r="E815" s="45"/>
      <c r="F815" s="26"/>
      <c r="G815" s="26"/>
      <c r="H815" s="26"/>
      <c r="I815" s="36" t="str">
        <f t="shared" si="36"/>
        <v/>
      </c>
      <c r="J815" s="6"/>
      <c r="K815" s="6"/>
      <c r="L815" s="9"/>
      <c r="M815" s="9"/>
      <c r="N815" s="9"/>
    </row>
    <row r="816" spans="2:14" x14ac:dyDescent="0.25">
      <c r="B816" s="48"/>
      <c r="C816" s="2"/>
      <c r="D816" s="45"/>
      <c r="E816" s="45"/>
      <c r="F816" s="26"/>
      <c r="G816" s="26"/>
      <c r="H816" s="26"/>
      <c r="I816" s="36" t="str">
        <f t="shared" si="36"/>
        <v/>
      </c>
      <c r="J816" s="6"/>
      <c r="K816" s="6"/>
      <c r="L816" s="9"/>
      <c r="M816" s="9"/>
      <c r="N816" s="9"/>
    </row>
    <row r="817" spans="2:14" x14ac:dyDescent="0.25">
      <c r="B817" s="48"/>
      <c r="C817" s="2"/>
      <c r="D817" s="45"/>
      <c r="E817" s="45"/>
      <c r="F817" s="26"/>
      <c r="G817" s="26"/>
      <c r="H817" s="26"/>
      <c r="I817" s="36" t="str">
        <f t="shared" si="36"/>
        <v/>
      </c>
      <c r="J817" s="6"/>
      <c r="K817" s="6"/>
      <c r="L817" s="9"/>
      <c r="M817" s="9"/>
      <c r="N817" s="9"/>
    </row>
    <row r="818" spans="2:14" x14ac:dyDescent="0.25">
      <c r="B818" s="48"/>
      <c r="C818" s="2"/>
      <c r="D818" s="45"/>
      <c r="E818" s="45"/>
      <c r="F818" s="26"/>
      <c r="G818" s="26"/>
      <c r="H818" s="26"/>
      <c r="I818" s="36" t="str">
        <f t="shared" si="36"/>
        <v/>
      </c>
      <c r="J818" s="6"/>
      <c r="K818" s="6"/>
      <c r="L818" s="9"/>
      <c r="M818" s="9"/>
      <c r="N818" s="9"/>
    </row>
    <row r="819" spans="2:14" x14ac:dyDescent="0.25">
      <c r="B819" s="48"/>
      <c r="C819" s="2"/>
      <c r="D819" s="45"/>
      <c r="E819" s="45"/>
      <c r="F819" s="26"/>
      <c r="G819" s="26"/>
      <c r="H819" s="26"/>
      <c r="I819" s="36" t="str">
        <f t="shared" si="36"/>
        <v/>
      </c>
      <c r="J819" s="6"/>
      <c r="K819" s="6"/>
      <c r="L819" s="9"/>
      <c r="M819" s="9"/>
      <c r="N819" s="9"/>
    </row>
    <row r="820" spans="2:14" x14ac:dyDescent="0.25">
      <c r="B820" s="48"/>
      <c r="C820" s="2"/>
      <c r="D820" s="45"/>
      <c r="E820" s="45"/>
      <c r="F820" s="26"/>
      <c r="G820" s="26"/>
      <c r="H820" s="26"/>
      <c r="I820" s="36" t="str">
        <f t="shared" si="36"/>
        <v/>
      </c>
      <c r="J820" s="6"/>
      <c r="K820" s="6"/>
      <c r="L820" s="9"/>
      <c r="M820" s="9"/>
      <c r="N820" s="9"/>
    </row>
    <row r="821" spans="2:14" x14ac:dyDescent="0.25">
      <c r="B821" s="48"/>
      <c r="C821" s="2"/>
      <c r="D821" s="45"/>
      <c r="E821" s="45"/>
      <c r="F821" s="26"/>
      <c r="G821" s="26"/>
      <c r="H821" s="26"/>
      <c r="I821" s="36" t="str">
        <f t="shared" si="36"/>
        <v/>
      </c>
      <c r="J821" s="6"/>
      <c r="K821" s="6"/>
      <c r="L821" s="9"/>
      <c r="M821" s="9"/>
      <c r="N821" s="9"/>
    </row>
    <row r="822" spans="2:14" x14ac:dyDescent="0.25">
      <c r="B822" s="48"/>
      <c r="C822" s="2"/>
      <c r="D822" s="45"/>
      <c r="E822" s="45"/>
      <c r="F822" s="26"/>
      <c r="G822" s="26"/>
      <c r="H822" s="26"/>
      <c r="I822" s="36" t="str">
        <f t="shared" si="36"/>
        <v/>
      </c>
      <c r="J822" s="6"/>
      <c r="K822" s="6"/>
      <c r="L822" s="9"/>
      <c r="M822" s="9"/>
      <c r="N822" s="9"/>
    </row>
    <row r="823" spans="2:14" x14ac:dyDescent="0.25">
      <c r="B823" s="48"/>
      <c r="C823" s="2"/>
      <c r="D823" s="45"/>
      <c r="E823" s="45"/>
      <c r="F823" s="26"/>
      <c r="G823" s="26"/>
      <c r="H823" s="26"/>
      <c r="I823" s="36" t="str">
        <f t="shared" si="36"/>
        <v/>
      </c>
      <c r="J823" s="6"/>
      <c r="K823" s="6"/>
      <c r="L823" s="9"/>
      <c r="M823" s="9"/>
      <c r="N823" s="9"/>
    </row>
    <row r="824" spans="2:14" x14ac:dyDescent="0.25">
      <c r="B824" s="48"/>
      <c r="C824" s="2"/>
      <c r="D824" s="45"/>
      <c r="E824" s="45"/>
      <c r="F824" s="26"/>
      <c r="G824" s="26"/>
      <c r="H824" s="26"/>
      <c r="I824" s="36" t="str">
        <f t="shared" si="36"/>
        <v/>
      </c>
      <c r="J824" s="6"/>
      <c r="K824" s="6"/>
      <c r="L824" s="9"/>
      <c r="M824" s="9"/>
      <c r="N824" s="9"/>
    </row>
    <row r="825" spans="2:14" x14ac:dyDescent="0.25">
      <c r="B825" s="48"/>
      <c r="C825" s="2"/>
      <c r="D825" s="45"/>
      <c r="E825" s="45"/>
      <c r="F825" s="26"/>
      <c r="G825" s="26"/>
      <c r="H825" s="26"/>
      <c r="I825" s="36" t="str">
        <f t="shared" si="36"/>
        <v/>
      </c>
      <c r="J825" s="6"/>
      <c r="K825" s="6"/>
      <c r="L825" s="9"/>
      <c r="M825" s="9"/>
      <c r="N825" s="9"/>
    </row>
    <row r="826" spans="2:14" x14ac:dyDescent="0.25">
      <c r="B826" s="48"/>
      <c r="C826" s="2"/>
      <c r="D826" s="45"/>
      <c r="E826" s="45"/>
      <c r="F826" s="26"/>
      <c r="G826" s="26"/>
      <c r="H826" s="26"/>
      <c r="I826" s="36" t="str">
        <f t="shared" si="36"/>
        <v/>
      </c>
      <c r="J826" s="6"/>
      <c r="K826" s="6"/>
      <c r="L826" s="9"/>
      <c r="M826" s="9"/>
      <c r="N826" s="9"/>
    </row>
    <row r="827" spans="2:14" x14ac:dyDescent="0.25">
      <c r="B827" s="48"/>
      <c r="C827" s="2"/>
      <c r="D827" s="45"/>
      <c r="E827" s="45"/>
      <c r="F827" s="26"/>
      <c r="G827" s="26"/>
      <c r="H827" s="26"/>
      <c r="I827" s="36" t="str">
        <f t="shared" si="36"/>
        <v/>
      </c>
      <c r="J827" s="6"/>
      <c r="K827" s="6"/>
      <c r="L827" s="9"/>
      <c r="M827" s="9"/>
      <c r="N827" s="9"/>
    </row>
    <row r="828" spans="2:14" x14ac:dyDescent="0.25">
      <c r="B828" s="48"/>
      <c r="C828" s="2"/>
      <c r="D828" s="45"/>
      <c r="E828" s="45"/>
      <c r="F828" s="26"/>
      <c r="G828" s="26"/>
      <c r="H828" s="26"/>
      <c r="I828" s="36" t="str">
        <f t="shared" si="36"/>
        <v/>
      </c>
      <c r="J828" s="6"/>
      <c r="K828" s="6"/>
      <c r="L828" s="9"/>
      <c r="M828" s="9"/>
      <c r="N828" s="9"/>
    </row>
    <row r="829" spans="2:14" x14ac:dyDescent="0.25">
      <c r="B829" s="48"/>
      <c r="C829" s="2"/>
      <c r="D829" s="45"/>
      <c r="E829" s="45"/>
      <c r="F829" s="26"/>
      <c r="G829" s="26"/>
      <c r="H829" s="26"/>
      <c r="I829" s="36" t="str">
        <f t="shared" si="36"/>
        <v/>
      </c>
      <c r="J829" s="6"/>
      <c r="K829" s="6"/>
      <c r="L829" s="9"/>
      <c r="M829" s="9"/>
      <c r="N829" s="9"/>
    </row>
    <row r="830" spans="2:14" x14ac:dyDescent="0.25">
      <c r="B830" s="48"/>
      <c r="C830" s="2"/>
      <c r="D830" s="45"/>
      <c r="E830" s="45"/>
      <c r="F830" s="26"/>
      <c r="G830" s="26"/>
      <c r="H830" s="26"/>
      <c r="I830" s="36" t="str">
        <f t="shared" si="36"/>
        <v/>
      </c>
      <c r="J830" s="6"/>
      <c r="K830" s="6"/>
      <c r="L830" s="9"/>
      <c r="M830" s="9"/>
      <c r="N830" s="9"/>
    </row>
    <row r="831" spans="2:14" x14ac:dyDescent="0.25">
      <c r="B831" s="48"/>
      <c r="C831" s="2"/>
      <c r="D831" s="45"/>
      <c r="E831" s="45"/>
      <c r="F831" s="26"/>
      <c r="G831" s="26"/>
      <c r="H831" s="26"/>
      <c r="I831" s="36" t="str">
        <f t="shared" si="36"/>
        <v/>
      </c>
      <c r="J831" s="6"/>
      <c r="K831" s="6"/>
      <c r="L831" s="9"/>
      <c r="M831" s="9"/>
      <c r="N831" s="9"/>
    </row>
    <row r="832" spans="2:14" x14ac:dyDescent="0.25">
      <c r="B832" s="48"/>
      <c r="C832" s="2"/>
      <c r="D832" s="45"/>
      <c r="E832" s="45"/>
      <c r="F832" s="26"/>
      <c r="G832" s="26"/>
      <c r="H832" s="26"/>
      <c r="I832" s="36" t="str">
        <f t="shared" si="36"/>
        <v/>
      </c>
      <c r="J832" s="6"/>
      <c r="K832" s="6"/>
      <c r="L832" s="9"/>
      <c r="M832" s="9"/>
      <c r="N832" s="9"/>
    </row>
    <row r="833" spans="2:14" x14ac:dyDescent="0.25">
      <c r="B833" s="48"/>
      <c r="C833" s="2"/>
      <c r="D833" s="45"/>
      <c r="E833" s="45"/>
      <c r="F833" s="26"/>
      <c r="G833" s="26"/>
      <c r="H833" s="26"/>
      <c r="I833" s="36" t="str">
        <f t="shared" si="36"/>
        <v/>
      </c>
      <c r="J833" s="6"/>
      <c r="K833" s="6"/>
      <c r="L833" s="9"/>
      <c r="M833" s="9"/>
      <c r="N833" s="9"/>
    </row>
    <row r="834" spans="2:14" x14ac:dyDescent="0.25">
      <c r="B834" s="48"/>
      <c r="C834" s="2"/>
      <c r="D834" s="45"/>
      <c r="E834" s="45"/>
      <c r="F834" s="26"/>
      <c r="G834" s="26"/>
      <c r="H834" s="26"/>
      <c r="I834" s="36" t="str">
        <f t="shared" si="36"/>
        <v/>
      </c>
      <c r="J834" s="6"/>
      <c r="K834" s="6"/>
      <c r="L834" s="9"/>
      <c r="M834" s="9"/>
      <c r="N834" s="9"/>
    </row>
    <row r="835" spans="2:14" x14ac:dyDescent="0.25">
      <c r="B835" s="48"/>
      <c r="C835" s="2"/>
      <c r="D835" s="45"/>
      <c r="E835" s="45"/>
      <c r="F835" s="26"/>
      <c r="G835" s="26"/>
      <c r="H835" s="26"/>
      <c r="I835" s="36" t="str">
        <f t="shared" si="36"/>
        <v/>
      </c>
      <c r="J835" s="6"/>
      <c r="K835" s="6"/>
      <c r="L835" s="9"/>
      <c r="M835" s="9"/>
      <c r="N835" s="9"/>
    </row>
    <row r="836" spans="2:14" x14ac:dyDescent="0.25">
      <c r="B836" s="48"/>
      <c r="C836" s="2"/>
      <c r="D836" s="45"/>
      <c r="E836" s="45"/>
      <c r="F836" s="26"/>
      <c r="G836" s="26"/>
      <c r="H836" s="26"/>
      <c r="I836" s="36" t="str">
        <f t="shared" si="36"/>
        <v/>
      </c>
      <c r="J836" s="6"/>
      <c r="K836" s="6"/>
      <c r="L836" s="9"/>
      <c r="M836" s="9"/>
      <c r="N836" s="9"/>
    </row>
    <row r="837" spans="2:14" x14ac:dyDescent="0.25">
      <c r="B837" s="48"/>
      <c r="C837" s="2"/>
      <c r="D837" s="45"/>
      <c r="E837" s="45"/>
      <c r="F837" s="26"/>
      <c r="G837" s="26"/>
      <c r="H837" s="26"/>
      <c r="I837" s="36" t="str">
        <f t="shared" si="36"/>
        <v/>
      </c>
      <c r="J837" s="6"/>
      <c r="K837" s="6"/>
      <c r="L837" s="9"/>
      <c r="M837" s="9"/>
      <c r="N837" s="9"/>
    </row>
    <row r="838" spans="2:14" x14ac:dyDescent="0.25">
      <c r="B838" s="48"/>
      <c r="C838" s="2"/>
      <c r="D838" s="45"/>
      <c r="E838" s="45"/>
      <c r="F838" s="26"/>
      <c r="G838" s="26"/>
      <c r="H838" s="26"/>
      <c r="I838" s="36" t="str">
        <f t="shared" si="36"/>
        <v/>
      </c>
      <c r="J838" s="6"/>
      <c r="K838" s="6"/>
      <c r="L838" s="9"/>
      <c r="M838" s="9"/>
      <c r="N838" s="9"/>
    </row>
    <row r="839" spans="2:14" x14ac:dyDescent="0.25">
      <c r="B839" s="48"/>
      <c r="C839" s="2"/>
      <c r="D839" s="45"/>
      <c r="E839" s="45"/>
      <c r="F839" s="26"/>
      <c r="G839" s="26"/>
      <c r="H839" s="26"/>
      <c r="I839" s="36" t="str">
        <f t="shared" si="36"/>
        <v/>
      </c>
      <c r="J839" s="6"/>
      <c r="K839" s="6"/>
      <c r="L839" s="9"/>
      <c r="M839" s="9"/>
      <c r="N839" s="9"/>
    </row>
    <row r="840" spans="2:14" x14ac:dyDescent="0.25">
      <c r="B840" s="48"/>
      <c r="C840" s="2"/>
      <c r="D840" s="45"/>
      <c r="E840" s="45"/>
      <c r="F840" s="26"/>
      <c r="G840" s="26"/>
      <c r="H840" s="26"/>
      <c r="I840" s="36" t="str">
        <f t="shared" si="36"/>
        <v/>
      </c>
      <c r="J840" s="6"/>
      <c r="K840" s="6"/>
      <c r="L840" s="9"/>
      <c r="M840" s="9"/>
      <c r="N840" s="9"/>
    </row>
    <row r="841" spans="2:14" x14ac:dyDescent="0.25">
      <c r="B841" s="48"/>
      <c r="C841" s="2"/>
      <c r="D841" s="45"/>
      <c r="E841" s="45"/>
      <c r="F841" s="26"/>
      <c r="G841" s="26"/>
      <c r="H841" s="26"/>
      <c r="I841" s="36" t="str">
        <f t="shared" si="36"/>
        <v/>
      </c>
      <c r="J841" s="6"/>
      <c r="K841" s="6"/>
      <c r="L841" s="9"/>
      <c r="M841" s="9"/>
      <c r="N841" s="9"/>
    </row>
    <row r="842" spans="2:14" x14ac:dyDescent="0.25">
      <c r="B842" s="48"/>
      <c r="C842" s="2"/>
      <c r="D842" s="45"/>
      <c r="E842" s="45"/>
      <c r="F842" s="26"/>
      <c r="G842" s="26"/>
      <c r="H842" s="26"/>
      <c r="I842" s="36" t="str">
        <f t="shared" si="36"/>
        <v/>
      </c>
      <c r="J842" s="6"/>
      <c r="K842" s="6"/>
      <c r="L842" s="9"/>
      <c r="M842" s="9"/>
      <c r="N842" s="9"/>
    </row>
    <row r="843" spans="2:14" x14ac:dyDescent="0.25">
      <c r="B843" s="48"/>
      <c r="C843" s="2"/>
      <c r="D843" s="45"/>
      <c r="E843" s="45"/>
      <c r="F843" s="26"/>
      <c r="G843" s="26"/>
      <c r="H843" s="26"/>
      <c r="I843" s="36" t="str">
        <f t="shared" si="36"/>
        <v/>
      </c>
      <c r="J843" s="6"/>
      <c r="K843" s="6"/>
      <c r="L843" s="9"/>
      <c r="M843" s="9"/>
      <c r="N843" s="9"/>
    </row>
    <row r="844" spans="2:14" x14ac:dyDescent="0.25">
      <c r="B844" s="48"/>
      <c r="C844" s="2"/>
      <c r="D844" s="45"/>
      <c r="E844" s="45"/>
      <c r="F844" s="26"/>
      <c r="G844" s="26"/>
      <c r="H844" s="26"/>
      <c r="I844" s="36" t="str">
        <f t="shared" si="36"/>
        <v/>
      </c>
      <c r="J844" s="6"/>
      <c r="K844" s="6"/>
      <c r="L844" s="9"/>
      <c r="M844" s="9"/>
      <c r="N844" s="9"/>
    </row>
    <row r="845" spans="2:14" x14ac:dyDescent="0.25">
      <c r="B845" s="48"/>
      <c r="C845" s="2"/>
      <c r="D845" s="45"/>
      <c r="E845" s="45"/>
      <c r="F845" s="26"/>
      <c r="G845" s="26"/>
      <c r="H845" s="26"/>
      <c r="I845" s="36" t="str">
        <f t="shared" si="36"/>
        <v/>
      </c>
      <c r="J845" s="6"/>
      <c r="K845" s="6"/>
      <c r="L845" s="9"/>
      <c r="M845" s="9"/>
      <c r="N845" s="9"/>
    </row>
    <row r="846" spans="2:14" x14ac:dyDescent="0.25">
      <c r="B846" s="48"/>
      <c r="C846" s="2"/>
      <c r="D846" s="45"/>
      <c r="E846" s="45"/>
      <c r="F846" s="26"/>
      <c r="G846" s="26"/>
      <c r="H846" s="26"/>
      <c r="I846" s="36" t="str">
        <f t="shared" si="36"/>
        <v/>
      </c>
      <c r="J846" s="6"/>
      <c r="K846" s="6"/>
      <c r="L846" s="9"/>
      <c r="M846" s="9"/>
      <c r="N846" s="9"/>
    </row>
    <row r="847" spans="2:14" x14ac:dyDescent="0.25">
      <c r="B847" s="48"/>
      <c r="C847" s="2"/>
      <c r="D847" s="45"/>
      <c r="E847" s="45"/>
      <c r="F847" s="26"/>
      <c r="G847" s="26"/>
      <c r="H847" s="26"/>
      <c r="I847" s="36" t="str">
        <f t="shared" si="36"/>
        <v/>
      </c>
      <c r="J847" s="6"/>
      <c r="K847" s="6"/>
      <c r="L847" s="9"/>
      <c r="M847" s="9"/>
      <c r="N847" s="9"/>
    </row>
    <row r="848" spans="2:14" x14ac:dyDescent="0.25">
      <c r="B848" s="48"/>
      <c r="C848" s="2"/>
      <c r="D848" s="45"/>
      <c r="E848" s="45"/>
      <c r="F848" s="26"/>
      <c r="G848" s="26"/>
      <c r="H848" s="26"/>
      <c r="I848" s="36" t="str">
        <f t="shared" si="36"/>
        <v/>
      </c>
      <c r="J848" s="6"/>
      <c r="K848" s="6"/>
      <c r="L848" s="9"/>
      <c r="M848" s="9"/>
      <c r="N848" s="9"/>
    </row>
    <row r="849" spans="2:14" x14ac:dyDescent="0.25">
      <c r="B849" s="48"/>
      <c r="C849" s="2"/>
      <c r="D849" s="45"/>
      <c r="E849" s="45"/>
      <c r="F849" s="26"/>
      <c r="G849" s="26"/>
      <c r="H849" s="26"/>
      <c r="I849" s="36" t="str">
        <f t="shared" si="36"/>
        <v/>
      </c>
      <c r="J849" s="6"/>
      <c r="K849" s="6"/>
      <c r="L849" s="9"/>
      <c r="M849" s="9"/>
      <c r="N849" s="9"/>
    </row>
    <row r="850" spans="2:14" x14ac:dyDescent="0.25">
      <c r="B850" s="48"/>
      <c r="C850" s="2"/>
      <c r="D850" s="45"/>
      <c r="E850" s="45"/>
      <c r="F850" s="26"/>
      <c r="G850" s="26"/>
      <c r="H850" s="26"/>
      <c r="I850" s="36" t="str">
        <f t="shared" si="36"/>
        <v/>
      </c>
      <c r="J850" s="6"/>
      <c r="K850" s="6"/>
      <c r="L850" s="9"/>
      <c r="M850" s="9"/>
      <c r="N850" s="9"/>
    </row>
    <row r="851" spans="2:14" x14ac:dyDescent="0.25">
      <c r="B851" s="48"/>
      <c r="C851" s="2"/>
      <c r="D851" s="45"/>
      <c r="E851" s="45"/>
      <c r="F851" s="26"/>
      <c r="G851" s="26"/>
      <c r="H851" s="26"/>
      <c r="I851" s="36" t="str">
        <f t="shared" si="36"/>
        <v/>
      </c>
      <c r="J851" s="6"/>
      <c r="K851" s="6"/>
      <c r="L851" s="9"/>
      <c r="M851" s="9"/>
      <c r="N851" s="9"/>
    </row>
    <row r="852" spans="2:14" x14ac:dyDescent="0.25">
      <c r="B852" s="48"/>
      <c r="C852" s="2"/>
      <c r="D852" s="45"/>
      <c r="E852" s="45"/>
      <c r="F852" s="26"/>
      <c r="G852" s="26"/>
      <c r="H852" s="26"/>
      <c r="I852" s="36" t="str">
        <f t="shared" si="36"/>
        <v/>
      </c>
      <c r="J852" s="6"/>
      <c r="K852" s="6"/>
      <c r="L852" s="9"/>
      <c r="M852" s="9"/>
      <c r="N852" s="9"/>
    </row>
    <row r="853" spans="2:14" x14ac:dyDescent="0.25">
      <c r="B853" s="48"/>
      <c r="C853" s="2"/>
      <c r="D853" s="45"/>
      <c r="E853" s="45"/>
      <c r="F853" s="26"/>
      <c r="G853" s="26"/>
      <c r="H853" s="26"/>
      <c r="I853" s="36" t="str">
        <f t="shared" si="36"/>
        <v/>
      </c>
      <c r="J853" s="6"/>
      <c r="K853" s="6"/>
      <c r="L853" s="9"/>
      <c r="M853" s="9"/>
      <c r="N853" s="9"/>
    </row>
    <row r="854" spans="2:14" x14ac:dyDescent="0.25">
      <c r="B854" s="48"/>
      <c r="C854" s="2"/>
      <c r="D854" s="45"/>
      <c r="E854" s="45"/>
      <c r="F854" s="26"/>
      <c r="G854" s="26"/>
      <c r="H854" s="26"/>
      <c r="I854" s="36" t="str">
        <f t="shared" si="36"/>
        <v/>
      </c>
      <c r="J854" s="6"/>
      <c r="K854" s="6"/>
      <c r="L854" s="9"/>
      <c r="M854" s="9"/>
      <c r="N854" s="9"/>
    </row>
    <row r="855" spans="2:14" x14ac:dyDescent="0.25">
      <c r="B855" s="48"/>
      <c r="C855" s="2"/>
      <c r="D855" s="45"/>
      <c r="E855" s="45"/>
      <c r="F855" s="26"/>
      <c r="G855" s="26"/>
      <c r="H855" s="26"/>
      <c r="I855" s="36" t="str">
        <f t="shared" si="36"/>
        <v/>
      </c>
      <c r="J855" s="6"/>
      <c r="K855" s="6"/>
      <c r="L855" s="9"/>
      <c r="M855" s="9"/>
      <c r="N855" s="9"/>
    </row>
    <row r="856" spans="2:14" x14ac:dyDescent="0.25">
      <c r="B856" s="48"/>
      <c r="C856" s="2"/>
      <c r="D856" s="45"/>
      <c r="E856" s="45"/>
      <c r="F856" s="26"/>
      <c r="G856" s="26"/>
      <c r="H856" s="26"/>
      <c r="I856" s="36" t="str">
        <f t="shared" si="36"/>
        <v/>
      </c>
      <c r="J856" s="6"/>
      <c r="K856" s="6"/>
      <c r="L856" s="9"/>
      <c r="M856" s="9"/>
      <c r="N856" s="9"/>
    </row>
    <row r="857" spans="2:14" x14ac:dyDescent="0.25">
      <c r="B857" s="48"/>
      <c r="C857" s="2"/>
      <c r="D857" s="45"/>
      <c r="E857" s="45"/>
      <c r="F857" s="26"/>
      <c r="G857" s="26"/>
      <c r="H857" s="26"/>
      <c r="I857" s="36" t="str">
        <f t="shared" si="36"/>
        <v/>
      </c>
      <c r="J857" s="6"/>
      <c r="K857" s="6"/>
      <c r="L857" s="9"/>
      <c r="M857" s="9"/>
      <c r="N857" s="9"/>
    </row>
    <row r="858" spans="2:14" x14ac:dyDescent="0.25">
      <c r="B858" s="48"/>
      <c r="C858" s="2"/>
      <c r="D858" s="45"/>
      <c r="E858" s="45"/>
      <c r="F858" s="26"/>
      <c r="G858" s="26"/>
      <c r="H858" s="26"/>
      <c r="I858" s="36" t="str">
        <f t="shared" si="36"/>
        <v/>
      </c>
      <c r="J858" s="9"/>
      <c r="K858" s="9"/>
      <c r="L858" s="9"/>
      <c r="M858" s="9"/>
      <c r="N858" s="9"/>
    </row>
    <row r="859" spans="2:14" x14ac:dyDescent="0.25">
      <c r="B859" s="48"/>
      <c r="C859" s="2"/>
      <c r="D859" s="45"/>
      <c r="E859" s="45"/>
      <c r="F859" s="26"/>
      <c r="G859" s="26"/>
      <c r="H859" s="26"/>
      <c r="I859" s="36" t="str">
        <f t="shared" si="36"/>
        <v/>
      </c>
      <c r="J859" s="9"/>
      <c r="K859" s="9"/>
      <c r="L859" s="9"/>
      <c r="M859" s="9"/>
      <c r="N859" s="9"/>
    </row>
    <row r="860" spans="2:14" x14ac:dyDescent="0.25">
      <c r="B860" s="48"/>
      <c r="C860" s="2"/>
      <c r="D860" s="45"/>
      <c r="E860" s="45"/>
      <c r="F860" s="26"/>
      <c r="G860" s="26"/>
      <c r="H860" s="26"/>
      <c r="I860" s="36" t="str">
        <f t="shared" si="36"/>
        <v/>
      </c>
      <c r="J860" s="9"/>
      <c r="K860" s="9"/>
      <c r="L860" s="9"/>
      <c r="M860" s="9"/>
      <c r="N860" s="9"/>
    </row>
    <row r="861" spans="2:14" x14ac:dyDescent="0.25">
      <c r="B861" s="48"/>
      <c r="C861" s="2"/>
      <c r="D861" s="45"/>
      <c r="E861" s="45"/>
      <c r="F861" s="26"/>
      <c r="G861" s="26"/>
      <c r="H861" s="26"/>
      <c r="I861" s="36" t="str">
        <f t="shared" ref="I861:I924" si="37">IF(B861&lt;&gt;"",G861-H861,"")</f>
        <v/>
      </c>
      <c r="J861" s="9"/>
      <c r="K861" s="9"/>
      <c r="L861" s="9"/>
      <c r="M861" s="9"/>
      <c r="N861" s="9"/>
    </row>
    <row r="862" spans="2:14" x14ac:dyDescent="0.25">
      <c r="B862" s="48"/>
      <c r="C862" s="2"/>
      <c r="D862" s="45"/>
      <c r="E862" s="45"/>
      <c r="F862" s="26"/>
      <c r="G862" s="26"/>
      <c r="H862" s="26"/>
      <c r="I862" s="36" t="str">
        <f t="shared" si="37"/>
        <v/>
      </c>
      <c r="J862" s="9"/>
      <c r="K862" s="9"/>
      <c r="L862" s="9"/>
      <c r="M862" s="9"/>
      <c r="N862" s="9"/>
    </row>
    <row r="863" spans="2:14" x14ac:dyDescent="0.25">
      <c r="B863" s="48"/>
      <c r="C863" s="2"/>
      <c r="D863" s="45"/>
      <c r="E863" s="45"/>
      <c r="F863" s="26"/>
      <c r="G863" s="26"/>
      <c r="H863" s="26"/>
      <c r="I863" s="36" t="str">
        <f t="shared" si="37"/>
        <v/>
      </c>
      <c r="J863" s="9"/>
      <c r="K863" s="9"/>
      <c r="L863" s="9"/>
      <c r="M863" s="9"/>
      <c r="N863" s="9"/>
    </row>
    <row r="864" spans="2:14" x14ac:dyDescent="0.25">
      <c r="B864" s="48"/>
      <c r="C864" s="2"/>
      <c r="D864" s="45"/>
      <c r="E864" s="45"/>
      <c r="F864" s="26"/>
      <c r="G864" s="26"/>
      <c r="H864" s="26"/>
      <c r="I864" s="36" t="str">
        <f t="shared" si="37"/>
        <v/>
      </c>
      <c r="J864" s="9"/>
      <c r="K864" s="9"/>
      <c r="L864" s="9"/>
      <c r="M864" s="9"/>
      <c r="N864" s="9"/>
    </row>
    <row r="865" spans="2:14" x14ac:dyDescent="0.25">
      <c r="B865" s="48"/>
      <c r="C865" s="2"/>
      <c r="D865" s="45"/>
      <c r="E865" s="45"/>
      <c r="F865" s="26"/>
      <c r="G865" s="26"/>
      <c r="H865" s="26"/>
      <c r="I865" s="36" t="str">
        <f t="shared" si="37"/>
        <v/>
      </c>
      <c r="J865" s="9"/>
      <c r="K865" s="9"/>
      <c r="L865" s="9"/>
      <c r="M865" s="9"/>
      <c r="N865" s="9"/>
    </row>
    <row r="866" spans="2:14" x14ac:dyDescent="0.25">
      <c r="B866" s="48"/>
      <c r="C866" s="2"/>
      <c r="D866" s="45"/>
      <c r="E866" s="45"/>
      <c r="F866" s="26"/>
      <c r="G866" s="26"/>
      <c r="H866" s="26"/>
      <c r="I866" s="36" t="str">
        <f t="shared" si="37"/>
        <v/>
      </c>
      <c r="J866" s="9"/>
      <c r="K866" s="9"/>
      <c r="L866" s="9"/>
      <c r="M866" s="9"/>
      <c r="N866" s="9"/>
    </row>
    <row r="867" spans="2:14" x14ac:dyDescent="0.25">
      <c r="B867" s="48"/>
      <c r="C867" s="2"/>
      <c r="D867" s="45"/>
      <c r="E867" s="45"/>
      <c r="F867" s="26"/>
      <c r="G867" s="26"/>
      <c r="H867" s="26"/>
      <c r="I867" s="36" t="str">
        <f t="shared" si="37"/>
        <v/>
      </c>
      <c r="J867" s="9"/>
      <c r="K867" s="9"/>
      <c r="L867" s="9"/>
      <c r="M867" s="9"/>
      <c r="N867" s="9"/>
    </row>
    <row r="868" spans="2:14" x14ac:dyDescent="0.25">
      <c r="B868" s="48"/>
      <c r="C868" s="2"/>
      <c r="D868" s="45"/>
      <c r="E868" s="45"/>
      <c r="F868" s="26"/>
      <c r="G868" s="26"/>
      <c r="H868" s="26"/>
      <c r="I868" s="36" t="str">
        <f t="shared" si="37"/>
        <v/>
      </c>
      <c r="J868" s="9"/>
      <c r="K868" s="9"/>
      <c r="L868" s="9"/>
      <c r="M868" s="9"/>
      <c r="N868" s="9"/>
    </row>
    <row r="869" spans="2:14" x14ac:dyDescent="0.25">
      <c r="B869" s="48"/>
      <c r="C869" s="2"/>
      <c r="D869" s="45"/>
      <c r="E869" s="45"/>
      <c r="F869" s="26"/>
      <c r="G869" s="26"/>
      <c r="H869" s="26"/>
      <c r="I869" s="36" t="str">
        <f t="shared" si="37"/>
        <v/>
      </c>
      <c r="J869" s="9"/>
      <c r="K869" s="9"/>
      <c r="L869" s="9"/>
      <c r="M869" s="9"/>
      <c r="N869" s="9"/>
    </row>
    <row r="870" spans="2:14" x14ac:dyDescent="0.25">
      <c r="B870" s="48"/>
      <c r="C870" s="2"/>
      <c r="D870" s="45"/>
      <c r="E870" s="45"/>
      <c r="F870" s="26"/>
      <c r="G870" s="26"/>
      <c r="H870" s="26"/>
      <c r="I870" s="36" t="str">
        <f t="shared" si="37"/>
        <v/>
      </c>
      <c r="J870" s="9"/>
      <c r="K870" s="9"/>
      <c r="L870" s="9"/>
      <c r="M870" s="9"/>
      <c r="N870" s="9"/>
    </row>
    <row r="871" spans="2:14" x14ac:dyDescent="0.25">
      <c r="B871" s="48"/>
      <c r="C871" s="2"/>
      <c r="D871" s="45"/>
      <c r="E871" s="45"/>
      <c r="F871" s="26"/>
      <c r="G871" s="26"/>
      <c r="H871" s="26"/>
      <c r="I871" s="36" t="str">
        <f t="shared" si="37"/>
        <v/>
      </c>
      <c r="J871" s="9"/>
      <c r="K871" s="9"/>
      <c r="L871" s="9"/>
      <c r="M871" s="9"/>
      <c r="N871" s="9"/>
    </row>
    <row r="872" spans="2:14" x14ac:dyDescent="0.25">
      <c r="B872" s="48"/>
      <c r="C872" s="2"/>
      <c r="D872" s="45"/>
      <c r="E872" s="45"/>
      <c r="F872" s="26"/>
      <c r="G872" s="26"/>
      <c r="H872" s="26"/>
      <c r="I872" s="36" t="str">
        <f t="shared" si="37"/>
        <v/>
      </c>
      <c r="J872" s="9"/>
      <c r="K872" s="9"/>
      <c r="L872" s="9"/>
      <c r="M872" s="9"/>
      <c r="N872" s="9"/>
    </row>
    <row r="873" spans="2:14" x14ac:dyDescent="0.25">
      <c r="B873" s="48"/>
      <c r="C873" s="2"/>
      <c r="D873" s="45"/>
      <c r="E873" s="45"/>
      <c r="F873" s="26"/>
      <c r="G873" s="26"/>
      <c r="H873" s="26"/>
      <c r="I873" s="36" t="str">
        <f t="shared" si="37"/>
        <v/>
      </c>
      <c r="J873" s="9"/>
      <c r="K873" s="9"/>
      <c r="L873" s="9"/>
      <c r="M873" s="9"/>
      <c r="N873" s="9"/>
    </row>
    <row r="874" spans="2:14" x14ac:dyDescent="0.25">
      <c r="B874" s="48"/>
      <c r="C874" s="2"/>
      <c r="D874" s="45"/>
      <c r="E874" s="45"/>
      <c r="F874" s="26"/>
      <c r="G874" s="26"/>
      <c r="H874" s="26"/>
      <c r="I874" s="36" t="str">
        <f t="shared" si="37"/>
        <v/>
      </c>
      <c r="J874" s="9"/>
      <c r="K874" s="9"/>
      <c r="L874" s="9"/>
      <c r="M874" s="9"/>
      <c r="N874" s="9"/>
    </row>
    <row r="875" spans="2:14" x14ac:dyDescent="0.25">
      <c r="B875" s="48"/>
      <c r="C875" s="2"/>
      <c r="D875" s="45"/>
      <c r="E875" s="45"/>
      <c r="F875" s="26"/>
      <c r="G875" s="26"/>
      <c r="H875" s="26"/>
      <c r="I875" s="36" t="str">
        <f t="shared" si="37"/>
        <v/>
      </c>
      <c r="J875" s="9"/>
      <c r="K875" s="9"/>
      <c r="L875" s="9"/>
      <c r="M875" s="9"/>
      <c r="N875" s="9"/>
    </row>
    <row r="876" spans="2:14" x14ac:dyDescent="0.25">
      <c r="B876" s="48"/>
      <c r="C876" s="2"/>
      <c r="D876" s="45"/>
      <c r="E876" s="45"/>
      <c r="F876" s="26"/>
      <c r="G876" s="26"/>
      <c r="H876" s="26"/>
      <c r="I876" s="36" t="str">
        <f t="shared" si="37"/>
        <v/>
      </c>
      <c r="J876" s="9"/>
      <c r="K876" s="9"/>
      <c r="L876" s="9"/>
      <c r="M876" s="9"/>
      <c r="N876" s="9"/>
    </row>
    <row r="877" spans="2:14" x14ac:dyDescent="0.25">
      <c r="B877" s="48"/>
      <c r="C877" s="2"/>
      <c r="D877" s="45"/>
      <c r="E877" s="45"/>
      <c r="F877" s="26"/>
      <c r="G877" s="26"/>
      <c r="H877" s="26"/>
      <c r="I877" s="36" t="str">
        <f t="shared" si="37"/>
        <v/>
      </c>
      <c r="J877" s="9"/>
      <c r="K877" s="9"/>
      <c r="L877" s="9"/>
      <c r="M877" s="9"/>
      <c r="N877" s="9"/>
    </row>
    <row r="878" spans="2:14" x14ac:dyDescent="0.25">
      <c r="B878" s="48"/>
      <c r="C878" s="2"/>
      <c r="D878" s="45"/>
      <c r="E878" s="45"/>
      <c r="F878" s="26"/>
      <c r="G878" s="26"/>
      <c r="H878" s="26"/>
      <c r="I878" s="36" t="str">
        <f t="shared" si="37"/>
        <v/>
      </c>
      <c r="J878" s="9"/>
      <c r="K878" s="9"/>
      <c r="L878" s="9"/>
      <c r="M878" s="9"/>
      <c r="N878" s="9"/>
    </row>
    <row r="879" spans="2:14" x14ac:dyDescent="0.25">
      <c r="B879" s="48"/>
      <c r="C879" s="2"/>
      <c r="D879" s="45"/>
      <c r="E879" s="45"/>
      <c r="F879" s="26"/>
      <c r="G879" s="26"/>
      <c r="H879" s="26"/>
      <c r="I879" s="36" t="str">
        <f t="shared" si="37"/>
        <v/>
      </c>
      <c r="J879" s="9"/>
      <c r="K879" s="9"/>
      <c r="L879" s="9"/>
      <c r="M879" s="9"/>
      <c r="N879" s="9"/>
    </row>
    <row r="880" spans="2:14" x14ac:dyDescent="0.25">
      <c r="B880" s="48"/>
      <c r="C880" s="2"/>
      <c r="D880" s="45"/>
      <c r="E880" s="45"/>
      <c r="F880" s="26"/>
      <c r="G880" s="26"/>
      <c r="H880" s="26"/>
      <c r="I880" s="36" t="str">
        <f t="shared" si="37"/>
        <v/>
      </c>
      <c r="J880" s="9"/>
      <c r="K880" s="9"/>
      <c r="L880" s="9"/>
      <c r="M880" s="9"/>
      <c r="N880" s="9"/>
    </row>
    <row r="881" spans="2:14" x14ac:dyDescent="0.25">
      <c r="B881" s="48"/>
      <c r="C881" s="2"/>
      <c r="D881" s="45"/>
      <c r="E881" s="45"/>
      <c r="F881" s="26"/>
      <c r="G881" s="26"/>
      <c r="H881" s="26"/>
      <c r="I881" s="36" t="str">
        <f t="shared" si="37"/>
        <v/>
      </c>
      <c r="J881" s="9"/>
      <c r="K881" s="9"/>
      <c r="L881" s="9"/>
      <c r="M881" s="9"/>
      <c r="N881" s="9"/>
    </row>
    <row r="882" spans="2:14" x14ac:dyDescent="0.25">
      <c r="B882" s="48"/>
      <c r="C882" s="2"/>
      <c r="D882" s="45"/>
      <c r="E882" s="45"/>
      <c r="F882" s="26"/>
      <c r="G882" s="26"/>
      <c r="H882" s="26"/>
      <c r="I882" s="36" t="str">
        <f t="shared" si="37"/>
        <v/>
      </c>
      <c r="J882" s="9"/>
      <c r="K882" s="9"/>
      <c r="L882" s="9"/>
      <c r="M882" s="9"/>
      <c r="N882" s="9"/>
    </row>
    <row r="883" spans="2:14" x14ac:dyDescent="0.25">
      <c r="B883" s="48"/>
      <c r="C883" s="2"/>
      <c r="D883" s="45"/>
      <c r="E883" s="45"/>
      <c r="F883" s="26"/>
      <c r="G883" s="26"/>
      <c r="H883" s="26"/>
      <c r="I883" s="36" t="str">
        <f t="shared" si="37"/>
        <v/>
      </c>
      <c r="J883" s="9"/>
      <c r="K883" s="9"/>
      <c r="L883" s="9"/>
      <c r="M883" s="9"/>
      <c r="N883" s="9"/>
    </row>
    <row r="884" spans="2:14" x14ac:dyDescent="0.25">
      <c r="B884" s="48"/>
      <c r="C884" s="2"/>
      <c r="D884" s="45"/>
      <c r="E884" s="45"/>
      <c r="F884" s="26"/>
      <c r="G884" s="26"/>
      <c r="H884" s="26"/>
      <c r="I884" s="36" t="str">
        <f t="shared" si="37"/>
        <v/>
      </c>
      <c r="J884" s="9"/>
      <c r="K884" s="9"/>
      <c r="L884" s="9"/>
      <c r="M884" s="9"/>
      <c r="N884" s="9"/>
    </row>
    <row r="885" spans="2:14" x14ac:dyDescent="0.25">
      <c r="B885" s="48"/>
      <c r="C885" s="2"/>
      <c r="D885" s="45"/>
      <c r="E885" s="45"/>
      <c r="F885" s="26"/>
      <c r="G885" s="26"/>
      <c r="H885" s="26"/>
      <c r="I885" s="36" t="str">
        <f t="shared" si="37"/>
        <v/>
      </c>
      <c r="J885" s="9"/>
      <c r="K885" s="9"/>
      <c r="L885" s="9"/>
      <c r="M885" s="9"/>
      <c r="N885" s="9"/>
    </row>
    <row r="886" spans="2:14" x14ac:dyDescent="0.25">
      <c r="B886" s="48"/>
      <c r="C886" s="2"/>
      <c r="D886" s="45"/>
      <c r="E886" s="45"/>
      <c r="F886" s="26"/>
      <c r="G886" s="26"/>
      <c r="H886" s="26"/>
      <c r="I886" s="36" t="str">
        <f t="shared" si="37"/>
        <v/>
      </c>
      <c r="J886" s="9"/>
      <c r="K886" s="9"/>
      <c r="L886" s="9"/>
      <c r="M886" s="9"/>
      <c r="N886" s="9"/>
    </row>
    <row r="887" spans="2:14" x14ac:dyDescent="0.25">
      <c r="B887" s="48"/>
      <c r="C887" s="2"/>
      <c r="D887" s="45"/>
      <c r="E887" s="45"/>
      <c r="F887" s="26"/>
      <c r="G887" s="26"/>
      <c r="H887" s="26"/>
      <c r="I887" s="36" t="str">
        <f t="shared" si="37"/>
        <v/>
      </c>
      <c r="J887" s="9"/>
      <c r="K887" s="9"/>
      <c r="L887" s="9"/>
      <c r="M887" s="9"/>
      <c r="N887" s="9"/>
    </row>
    <row r="888" spans="2:14" x14ac:dyDescent="0.25">
      <c r="B888" s="48"/>
      <c r="C888" s="2"/>
      <c r="D888" s="45"/>
      <c r="E888" s="45"/>
      <c r="F888" s="26"/>
      <c r="G888" s="26"/>
      <c r="H888" s="26"/>
      <c r="I888" s="36" t="str">
        <f t="shared" si="37"/>
        <v/>
      </c>
      <c r="J888" s="9"/>
      <c r="K888" s="9"/>
      <c r="L888" s="9"/>
      <c r="M888" s="9"/>
      <c r="N888" s="9"/>
    </row>
    <row r="889" spans="2:14" x14ac:dyDescent="0.25">
      <c r="B889" s="48"/>
      <c r="C889" s="2"/>
      <c r="D889" s="45"/>
      <c r="E889" s="45"/>
      <c r="F889" s="26"/>
      <c r="G889" s="26"/>
      <c r="H889" s="26"/>
      <c r="I889" s="36" t="str">
        <f t="shared" si="37"/>
        <v/>
      </c>
      <c r="J889" s="9"/>
      <c r="K889" s="9"/>
      <c r="L889" s="9"/>
      <c r="M889" s="9"/>
      <c r="N889" s="9"/>
    </row>
    <row r="890" spans="2:14" x14ac:dyDescent="0.25">
      <c r="B890" s="48"/>
      <c r="C890" s="2"/>
      <c r="D890" s="45"/>
      <c r="E890" s="45"/>
      <c r="F890" s="26"/>
      <c r="G890" s="26"/>
      <c r="H890" s="26"/>
      <c r="I890" s="36" t="str">
        <f t="shared" si="37"/>
        <v/>
      </c>
      <c r="J890" s="9"/>
      <c r="K890" s="9"/>
      <c r="L890" s="9"/>
      <c r="M890" s="9"/>
      <c r="N890" s="9"/>
    </row>
    <row r="891" spans="2:14" x14ac:dyDescent="0.25">
      <c r="B891" s="48"/>
      <c r="C891" s="2"/>
      <c r="D891" s="45"/>
      <c r="E891" s="45"/>
      <c r="F891" s="26"/>
      <c r="G891" s="26"/>
      <c r="H891" s="26"/>
      <c r="I891" s="36" t="str">
        <f t="shared" si="37"/>
        <v/>
      </c>
      <c r="J891" s="9"/>
      <c r="K891" s="9"/>
      <c r="L891" s="9"/>
      <c r="M891" s="9"/>
      <c r="N891" s="9"/>
    </row>
    <row r="892" spans="2:14" x14ac:dyDescent="0.25">
      <c r="B892" s="48"/>
      <c r="C892" s="2"/>
      <c r="D892" s="45"/>
      <c r="E892" s="45"/>
      <c r="F892" s="26"/>
      <c r="G892" s="26"/>
      <c r="H892" s="26"/>
      <c r="I892" s="36" t="str">
        <f t="shared" si="37"/>
        <v/>
      </c>
      <c r="J892" s="9"/>
      <c r="K892" s="9"/>
      <c r="L892" s="9"/>
      <c r="M892" s="9"/>
      <c r="N892" s="9"/>
    </row>
    <row r="893" spans="2:14" x14ac:dyDescent="0.25">
      <c r="B893" s="48"/>
      <c r="C893" s="2"/>
      <c r="D893" s="45"/>
      <c r="E893" s="45"/>
      <c r="F893" s="26"/>
      <c r="G893" s="26"/>
      <c r="H893" s="26"/>
      <c r="I893" s="36" t="str">
        <f t="shared" si="37"/>
        <v/>
      </c>
      <c r="J893" s="9"/>
      <c r="K893" s="9"/>
      <c r="L893" s="9"/>
      <c r="M893" s="9"/>
      <c r="N893" s="9"/>
    </row>
    <row r="894" spans="2:14" x14ac:dyDescent="0.25">
      <c r="B894" s="48"/>
      <c r="C894" s="2"/>
      <c r="D894" s="45"/>
      <c r="E894" s="45"/>
      <c r="F894" s="26"/>
      <c r="G894" s="26"/>
      <c r="H894" s="26"/>
      <c r="I894" s="36" t="str">
        <f t="shared" si="37"/>
        <v/>
      </c>
      <c r="J894" s="9"/>
      <c r="K894" s="9"/>
      <c r="L894" s="9"/>
      <c r="M894" s="9"/>
      <c r="N894" s="9"/>
    </row>
    <row r="895" spans="2:14" x14ac:dyDescent="0.25">
      <c r="B895" s="48"/>
      <c r="C895" s="2"/>
      <c r="D895" s="45"/>
      <c r="E895" s="45"/>
      <c r="F895" s="26"/>
      <c r="G895" s="26"/>
      <c r="H895" s="26"/>
      <c r="I895" s="36" t="str">
        <f t="shared" si="37"/>
        <v/>
      </c>
      <c r="J895" s="9"/>
      <c r="K895" s="9"/>
      <c r="L895" s="9"/>
      <c r="M895" s="9"/>
      <c r="N895" s="9"/>
    </row>
    <row r="896" spans="2:14" x14ac:dyDescent="0.25">
      <c r="B896" s="48"/>
      <c r="C896" s="2"/>
      <c r="D896" s="45"/>
      <c r="E896" s="45"/>
      <c r="F896" s="26"/>
      <c r="G896" s="26"/>
      <c r="H896" s="26"/>
      <c r="I896" s="36" t="str">
        <f t="shared" si="37"/>
        <v/>
      </c>
      <c r="J896" s="9"/>
      <c r="K896" s="9"/>
      <c r="L896" s="9"/>
      <c r="M896" s="9"/>
      <c r="N896" s="9"/>
    </row>
    <row r="897" spans="2:14" x14ac:dyDescent="0.25">
      <c r="B897" s="48"/>
      <c r="C897" s="2"/>
      <c r="D897" s="45"/>
      <c r="E897" s="45"/>
      <c r="F897" s="26"/>
      <c r="G897" s="26"/>
      <c r="H897" s="26"/>
      <c r="I897" s="36" t="str">
        <f t="shared" si="37"/>
        <v/>
      </c>
      <c r="J897" s="9"/>
      <c r="K897" s="9"/>
      <c r="L897" s="9"/>
      <c r="M897" s="9"/>
      <c r="N897" s="9"/>
    </row>
    <row r="898" spans="2:14" x14ac:dyDescent="0.25">
      <c r="B898" s="48"/>
      <c r="C898" s="2"/>
      <c r="D898" s="45"/>
      <c r="E898" s="45"/>
      <c r="F898" s="26"/>
      <c r="G898" s="26"/>
      <c r="H898" s="26"/>
      <c r="I898" s="36" t="str">
        <f t="shared" si="37"/>
        <v/>
      </c>
      <c r="J898" s="9"/>
      <c r="K898" s="9"/>
      <c r="L898" s="9"/>
      <c r="M898" s="9"/>
      <c r="N898" s="9"/>
    </row>
    <row r="899" spans="2:14" x14ac:dyDescent="0.25">
      <c r="B899" s="48"/>
      <c r="C899" s="2"/>
      <c r="D899" s="45"/>
      <c r="E899" s="45"/>
      <c r="F899" s="26"/>
      <c r="G899" s="26"/>
      <c r="H899" s="26"/>
      <c r="I899" s="36" t="str">
        <f t="shared" si="37"/>
        <v/>
      </c>
      <c r="J899" s="9"/>
      <c r="K899" s="9"/>
      <c r="L899" s="9"/>
      <c r="M899" s="9"/>
      <c r="N899" s="9"/>
    </row>
    <row r="900" spans="2:14" x14ac:dyDescent="0.25">
      <c r="B900" s="48"/>
      <c r="C900" s="2"/>
      <c r="D900" s="45"/>
      <c r="E900" s="45"/>
      <c r="F900" s="26"/>
      <c r="G900" s="26"/>
      <c r="H900" s="26"/>
      <c r="I900" s="36" t="str">
        <f t="shared" si="37"/>
        <v/>
      </c>
      <c r="J900" s="9"/>
      <c r="K900" s="9"/>
      <c r="L900" s="9"/>
      <c r="M900" s="9"/>
      <c r="N900" s="9"/>
    </row>
    <row r="901" spans="2:14" x14ac:dyDescent="0.25">
      <c r="B901" s="48"/>
      <c r="C901" s="2"/>
      <c r="D901" s="45"/>
      <c r="E901" s="45"/>
      <c r="F901" s="26"/>
      <c r="G901" s="26"/>
      <c r="H901" s="26"/>
      <c r="I901" s="36" t="str">
        <f t="shared" si="37"/>
        <v/>
      </c>
      <c r="J901" s="9"/>
      <c r="K901" s="9"/>
      <c r="L901" s="9"/>
      <c r="M901" s="9"/>
      <c r="N901" s="9"/>
    </row>
    <row r="902" spans="2:14" x14ac:dyDescent="0.25">
      <c r="B902" s="48"/>
      <c r="C902" s="2"/>
      <c r="D902" s="45"/>
      <c r="E902" s="45"/>
      <c r="F902" s="26"/>
      <c r="G902" s="26"/>
      <c r="H902" s="26"/>
      <c r="I902" s="36" t="str">
        <f t="shared" si="37"/>
        <v/>
      </c>
      <c r="J902" s="9"/>
      <c r="K902" s="9"/>
      <c r="L902" s="9"/>
      <c r="M902" s="9"/>
      <c r="N902" s="9"/>
    </row>
    <row r="903" spans="2:14" x14ac:dyDescent="0.25">
      <c r="B903" s="48"/>
      <c r="C903" s="2"/>
      <c r="D903" s="45"/>
      <c r="E903" s="45"/>
      <c r="F903" s="26"/>
      <c r="G903" s="26"/>
      <c r="H903" s="26"/>
      <c r="I903" s="36" t="str">
        <f t="shared" si="37"/>
        <v/>
      </c>
      <c r="J903" s="9"/>
      <c r="K903" s="9"/>
      <c r="L903" s="9"/>
      <c r="M903" s="9"/>
      <c r="N903" s="9"/>
    </row>
    <row r="904" spans="2:14" x14ac:dyDescent="0.25">
      <c r="B904" s="48"/>
      <c r="C904" s="2"/>
      <c r="D904" s="45"/>
      <c r="E904" s="45"/>
      <c r="F904" s="26"/>
      <c r="G904" s="26"/>
      <c r="H904" s="26"/>
      <c r="I904" s="36" t="str">
        <f t="shared" si="37"/>
        <v/>
      </c>
      <c r="J904" s="9"/>
      <c r="K904" s="9"/>
      <c r="L904" s="9"/>
      <c r="M904" s="9"/>
      <c r="N904" s="9"/>
    </row>
    <row r="905" spans="2:14" x14ac:dyDescent="0.25">
      <c r="B905" s="48"/>
      <c r="C905" s="2"/>
      <c r="D905" s="45"/>
      <c r="E905" s="45"/>
      <c r="F905" s="26"/>
      <c r="G905" s="26"/>
      <c r="H905" s="26"/>
      <c r="I905" s="36" t="str">
        <f t="shared" si="37"/>
        <v/>
      </c>
      <c r="J905" s="9"/>
      <c r="K905" s="9"/>
      <c r="L905" s="9"/>
      <c r="M905" s="9"/>
      <c r="N905" s="9"/>
    </row>
    <row r="906" spans="2:14" x14ac:dyDescent="0.25">
      <c r="B906" s="48"/>
      <c r="C906" s="2"/>
      <c r="D906" s="45"/>
      <c r="E906" s="45"/>
      <c r="F906" s="26"/>
      <c r="G906" s="26"/>
      <c r="H906" s="26"/>
      <c r="I906" s="36" t="str">
        <f t="shared" si="37"/>
        <v/>
      </c>
      <c r="J906" s="9"/>
      <c r="K906" s="9"/>
      <c r="L906" s="9"/>
      <c r="M906" s="9"/>
      <c r="N906" s="9"/>
    </row>
    <row r="907" spans="2:14" x14ac:dyDescent="0.25">
      <c r="B907" s="48"/>
      <c r="C907" s="2"/>
      <c r="D907" s="45"/>
      <c r="E907" s="45"/>
      <c r="F907" s="26"/>
      <c r="G907" s="26"/>
      <c r="H907" s="26"/>
      <c r="I907" s="36" t="str">
        <f t="shared" si="37"/>
        <v/>
      </c>
      <c r="J907" s="9"/>
      <c r="K907" s="9"/>
      <c r="L907" s="9"/>
      <c r="M907" s="9"/>
      <c r="N907" s="9"/>
    </row>
    <row r="908" spans="2:14" x14ac:dyDescent="0.25">
      <c r="B908" s="48"/>
      <c r="C908" s="2"/>
      <c r="D908" s="45"/>
      <c r="E908" s="45"/>
      <c r="F908" s="26"/>
      <c r="G908" s="26"/>
      <c r="H908" s="26"/>
      <c r="I908" s="36" t="str">
        <f t="shared" si="37"/>
        <v/>
      </c>
      <c r="J908" s="9"/>
      <c r="K908" s="9"/>
      <c r="L908" s="9"/>
      <c r="M908" s="9"/>
      <c r="N908" s="9"/>
    </row>
    <row r="909" spans="2:14" x14ac:dyDescent="0.25">
      <c r="B909" s="48"/>
      <c r="C909" s="2"/>
      <c r="D909" s="45"/>
      <c r="E909" s="45"/>
      <c r="F909" s="26"/>
      <c r="G909" s="26"/>
      <c r="H909" s="26"/>
      <c r="I909" s="36" t="str">
        <f t="shared" si="37"/>
        <v/>
      </c>
      <c r="J909" s="9"/>
      <c r="K909" s="9"/>
      <c r="L909" s="9"/>
      <c r="M909" s="9"/>
      <c r="N909" s="9"/>
    </row>
    <row r="910" spans="2:14" x14ac:dyDescent="0.25">
      <c r="B910" s="48"/>
      <c r="C910" s="2"/>
      <c r="D910" s="45"/>
      <c r="E910" s="45"/>
      <c r="F910" s="26"/>
      <c r="G910" s="26"/>
      <c r="H910" s="26"/>
      <c r="I910" s="36" t="str">
        <f t="shared" si="37"/>
        <v/>
      </c>
      <c r="J910" s="9"/>
      <c r="K910" s="9"/>
      <c r="L910" s="9"/>
      <c r="M910" s="9"/>
      <c r="N910" s="9"/>
    </row>
    <row r="911" spans="2:14" x14ac:dyDescent="0.25">
      <c r="B911" s="48"/>
      <c r="C911" s="2"/>
      <c r="D911" s="45"/>
      <c r="E911" s="45"/>
      <c r="F911" s="26"/>
      <c r="G911" s="26"/>
      <c r="H911" s="26"/>
      <c r="I911" s="36" t="str">
        <f t="shared" si="37"/>
        <v/>
      </c>
      <c r="J911" s="9"/>
      <c r="K911" s="9"/>
      <c r="L911" s="9"/>
      <c r="M911" s="9"/>
      <c r="N911" s="9"/>
    </row>
    <row r="912" spans="2:14" x14ac:dyDescent="0.25">
      <c r="B912" s="48"/>
      <c r="C912" s="2"/>
      <c r="D912" s="45"/>
      <c r="E912" s="45"/>
      <c r="F912" s="26"/>
      <c r="G912" s="26"/>
      <c r="H912" s="26"/>
      <c r="I912" s="36" t="str">
        <f t="shared" si="37"/>
        <v/>
      </c>
      <c r="J912" s="9"/>
      <c r="K912" s="9"/>
      <c r="L912" s="9"/>
      <c r="M912" s="9"/>
      <c r="N912" s="9"/>
    </row>
    <row r="913" spans="2:14" x14ac:dyDescent="0.25">
      <c r="B913" s="48"/>
      <c r="C913" s="2"/>
      <c r="D913" s="45"/>
      <c r="E913" s="45"/>
      <c r="F913" s="26"/>
      <c r="G913" s="26"/>
      <c r="H913" s="26"/>
      <c r="I913" s="36" t="str">
        <f t="shared" si="37"/>
        <v/>
      </c>
      <c r="J913" s="9"/>
      <c r="K913" s="9"/>
      <c r="L913" s="9"/>
      <c r="M913" s="9"/>
      <c r="N913" s="9"/>
    </row>
    <row r="914" spans="2:14" x14ac:dyDescent="0.25">
      <c r="B914" s="48"/>
      <c r="C914" s="2"/>
      <c r="D914" s="45"/>
      <c r="E914" s="45"/>
      <c r="F914" s="26"/>
      <c r="G914" s="26"/>
      <c r="H914" s="26"/>
      <c r="I914" s="36" t="str">
        <f t="shared" si="37"/>
        <v/>
      </c>
      <c r="J914" s="9"/>
      <c r="K914" s="9"/>
      <c r="L914" s="9"/>
      <c r="M914" s="9"/>
      <c r="N914" s="9"/>
    </row>
    <row r="915" spans="2:14" x14ac:dyDescent="0.25">
      <c r="B915" s="48"/>
      <c r="C915" s="2"/>
      <c r="D915" s="45"/>
      <c r="E915" s="45"/>
      <c r="F915" s="26"/>
      <c r="G915" s="26"/>
      <c r="H915" s="26"/>
      <c r="I915" s="36" t="str">
        <f t="shared" si="37"/>
        <v/>
      </c>
      <c r="J915" s="9"/>
      <c r="K915" s="9"/>
      <c r="L915" s="9"/>
      <c r="M915" s="9"/>
      <c r="N915" s="9"/>
    </row>
    <row r="916" spans="2:14" x14ac:dyDescent="0.25">
      <c r="B916" s="48"/>
      <c r="C916" s="2"/>
      <c r="D916" s="45"/>
      <c r="E916" s="45"/>
      <c r="F916" s="26"/>
      <c r="G916" s="26"/>
      <c r="H916" s="26"/>
      <c r="I916" s="36" t="str">
        <f t="shared" si="37"/>
        <v/>
      </c>
      <c r="J916" s="9"/>
      <c r="K916" s="9"/>
      <c r="L916" s="9"/>
      <c r="M916" s="9"/>
      <c r="N916" s="9"/>
    </row>
    <row r="917" spans="2:14" x14ac:dyDescent="0.25">
      <c r="B917" s="48"/>
      <c r="C917" s="2"/>
      <c r="D917" s="45"/>
      <c r="E917" s="45"/>
      <c r="F917" s="26"/>
      <c r="G917" s="26"/>
      <c r="H917" s="26"/>
      <c r="I917" s="36" t="str">
        <f t="shared" si="37"/>
        <v/>
      </c>
      <c r="J917" s="9"/>
      <c r="K917" s="9"/>
      <c r="L917" s="9"/>
      <c r="M917" s="9"/>
      <c r="N917" s="9"/>
    </row>
    <row r="918" spans="2:14" x14ac:dyDescent="0.25">
      <c r="B918" s="48"/>
      <c r="C918" s="2"/>
      <c r="D918" s="45"/>
      <c r="E918" s="45"/>
      <c r="F918" s="26"/>
      <c r="G918" s="26"/>
      <c r="H918" s="26"/>
      <c r="I918" s="36" t="str">
        <f t="shared" si="37"/>
        <v/>
      </c>
      <c r="J918" s="9"/>
      <c r="K918" s="9"/>
      <c r="L918" s="9"/>
      <c r="M918" s="9"/>
      <c r="N918" s="9"/>
    </row>
    <row r="919" spans="2:14" x14ac:dyDescent="0.25">
      <c r="B919" s="48"/>
      <c r="C919" s="2"/>
      <c r="D919" s="45"/>
      <c r="E919" s="45"/>
      <c r="F919" s="26"/>
      <c r="G919" s="26"/>
      <c r="H919" s="26"/>
      <c r="I919" s="36" t="str">
        <f t="shared" si="37"/>
        <v/>
      </c>
      <c r="J919" s="9"/>
      <c r="K919" s="9"/>
      <c r="L919" s="9"/>
      <c r="M919" s="9"/>
      <c r="N919" s="9"/>
    </row>
    <row r="920" spans="2:14" x14ac:dyDescent="0.25">
      <c r="B920" s="48"/>
      <c r="C920" s="2"/>
      <c r="D920" s="45"/>
      <c r="E920" s="45"/>
      <c r="F920" s="26"/>
      <c r="G920" s="26"/>
      <c r="H920" s="26"/>
      <c r="I920" s="36" t="str">
        <f t="shared" si="37"/>
        <v/>
      </c>
      <c r="J920" s="9"/>
      <c r="K920" s="9"/>
      <c r="L920" s="9"/>
      <c r="M920" s="9"/>
      <c r="N920" s="9"/>
    </row>
    <row r="921" spans="2:14" x14ac:dyDescent="0.25">
      <c r="B921" s="48"/>
      <c r="C921" s="2"/>
      <c r="D921" s="45"/>
      <c r="E921" s="45"/>
      <c r="F921" s="26"/>
      <c r="G921" s="26"/>
      <c r="H921" s="26"/>
      <c r="I921" s="36" t="str">
        <f t="shared" si="37"/>
        <v/>
      </c>
      <c r="J921" s="9"/>
      <c r="K921" s="9"/>
      <c r="L921" s="9"/>
      <c r="M921" s="9"/>
      <c r="N921" s="9"/>
    </row>
    <row r="922" spans="2:14" x14ac:dyDescent="0.25">
      <c r="B922" s="48"/>
      <c r="C922" s="2"/>
      <c r="D922" s="45"/>
      <c r="E922" s="45"/>
      <c r="F922" s="26"/>
      <c r="G922" s="26"/>
      <c r="H922" s="26"/>
      <c r="I922" s="36" t="str">
        <f t="shared" si="37"/>
        <v/>
      </c>
      <c r="J922" s="9"/>
      <c r="K922" s="9"/>
      <c r="L922" s="9"/>
      <c r="M922" s="9"/>
      <c r="N922" s="9"/>
    </row>
    <row r="923" spans="2:14" x14ac:dyDescent="0.25">
      <c r="B923" s="48"/>
      <c r="C923" s="2"/>
      <c r="D923" s="45"/>
      <c r="E923" s="45"/>
      <c r="F923" s="26"/>
      <c r="G923" s="26"/>
      <c r="H923" s="26"/>
      <c r="I923" s="36" t="str">
        <f t="shared" si="37"/>
        <v/>
      </c>
      <c r="J923" s="9"/>
      <c r="K923" s="9"/>
      <c r="L923" s="9"/>
      <c r="M923" s="9"/>
      <c r="N923" s="9"/>
    </row>
    <row r="924" spans="2:14" x14ac:dyDescent="0.25">
      <c r="B924" s="48"/>
      <c r="C924" s="2"/>
      <c r="D924" s="45"/>
      <c r="E924" s="45"/>
      <c r="F924" s="26"/>
      <c r="G924" s="26"/>
      <c r="H924" s="26"/>
      <c r="I924" s="36" t="str">
        <f t="shared" si="37"/>
        <v/>
      </c>
      <c r="J924" s="9"/>
      <c r="K924" s="9"/>
      <c r="L924" s="9"/>
      <c r="M924" s="9"/>
      <c r="N924" s="9"/>
    </row>
    <row r="925" spans="2:14" x14ac:dyDescent="0.25">
      <c r="B925" s="48"/>
      <c r="C925" s="2"/>
      <c r="D925" s="45"/>
      <c r="E925" s="45"/>
      <c r="F925" s="26"/>
      <c r="G925" s="26"/>
      <c r="H925" s="26"/>
      <c r="I925" s="36" t="str">
        <f t="shared" ref="I925:I988" si="38">IF(B925&lt;&gt;"",G925-H925,"")</f>
        <v/>
      </c>
      <c r="J925" s="9"/>
      <c r="K925" s="9"/>
      <c r="L925" s="9"/>
      <c r="M925" s="9"/>
      <c r="N925" s="9"/>
    </row>
    <row r="926" spans="2:14" x14ac:dyDescent="0.25">
      <c r="B926" s="48"/>
      <c r="C926" s="2"/>
      <c r="D926" s="45"/>
      <c r="E926" s="45"/>
      <c r="F926" s="26"/>
      <c r="G926" s="26"/>
      <c r="H926" s="26"/>
      <c r="I926" s="36" t="str">
        <f t="shared" si="38"/>
        <v/>
      </c>
      <c r="J926" s="9"/>
      <c r="K926" s="9"/>
      <c r="L926" s="9"/>
      <c r="M926" s="9"/>
      <c r="N926" s="9"/>
    </row>
    <row r="927" spans="2:14" x14ac:dyDescent="0.25">
      <c r="B927" s="48"/>
      <c r="C927" s="2"/>
      <c r="D927" s="45"/>
      <c r="E927" s="45"/>
      <c r="F927" s="26"/>
      <c r="G927" s="26"/>
      <c r="H927" s="26"/>
      <c r="I927" s="36" t="str">
        <f t="shared" si="38"/>
        <v/>
      </c>
      <c r="J927" s="9"/>
      <c r="K927" s="9"/>
      <c r="L927" s="9"/>
      <c r="M927" s="9"/>
      <c r="N927" s="9"/>
    </row>
    <row r="928" spans="2:14" x14ac:dyDescent="0.25">
      <c r="B928" s="48"/>
      <c r="C928" s="2"/>
      <c r="D928" s="45"/>
      <c r="E928" s="45"/>
      <c r="F928" s="26"/>
      <c r="G928" s="26"/>
      <c r="H928" s="26"/>
      <c r="I928" s="36" t="str">
        <f t="shared" si="38"/>
        <v/>
      </c>
      <c r="J928" s="9"/>
      <c r="K928" s="9"/>
      <c r="L928" s="9"/>
      <c r="M928" s="9"/>
      <c r="N928" s="9"/>
    </row>
    <row r="929" spans="2:14" x14ac:dyDescent="0.25">
      <c r="B929" s="48"/>
      <c r="C929" s="2"/>
      <c r="D929" s="45"/>
      <c r="E929" s="45"/>
      <c r="F929" s="26"/>
      <c r="G929" s="26"/>
      <c r="H929" s="26"/>
      <c r="I929" s="36" t="str">
        <f t="shared" si="38"/>
        <v/>
      </c>
      <c r="J929" s="9"/>
      <c r="K929" s="9"/>
      <c r="L929" s="9"/>
      <c r="M929" s="9"/>
      <c r="N929" s="9"/>
    </row>
    <row r="930" spans="2:14" x14ac:dyDescent="0.25">
      <c r="B930" s="48"/>
      <c r="C930" s="2"/>
      <c r="D930" s="45"/>
      <c r="E930" s="45"/>
      <c r="F930" s="26"/>
      <c r="G930" s="26"/>
      <c r="H930" s="26"/>
      <c r="I930" s="36" t="str">
        <f t="shared" si="38"/>
        <v/>
      </c>
      <c r="J930" s="9"/>
      <c r="K930" s="9"/>
      <c r="L930" s="9"/>
      <c r="M930" s="9"/>
      <c r="N930" s="9"/>
    </row>
    <row r="931" spans="2:14" x14ac:dyDescent="0.25">
      <c r="B931" s="48"/>
      <c r="C931" s="2"/>
      <c r="D931" s="45"/>
      <c r="E931" s="45"/>
      <c r="F931" s="26"/>
      <c r="G931" s="26"/>
      <c r="H931" s="26"/>
      <c r="I931" s="36" t="str">
        <f t="shared" si="38"/>
        <v/>
      </c>
      <c r="J931" s="9"/>
      <c r="K931" s="9"/>
      <c r="L931" s="9"/>
      <c r="M931" s="9"/>
      <c r="N931" s="9"/>
    </row>
    <row r="932" spans="2:14" x14ac:dyDescent="0.25">
      <c r="B932" s="48"/>
      <c r="C932" s="2"/>
      <c r="D932" s="45"/>
      <c r="E932" s="45"/>
      <c r="F932" s="26"/>
      <c r="G932" s="26"/>
      <c r="H932" s="26"/>
      <c r="I932" s="36" t="str">
        <f t="shared" si="38"/>
        <v/>
      </c>
      <c r="J932" s="9"/>
      <c r="K932" s="9"/>
      <c r="L932" s="9"/>
      <c r="M932" s="9"/>
      <c r="N932" s="9"/>
    </row>
    <row r="933" spans="2:14" x14ac:dyDescent="0.25">
      <c r="B933" s="48"/>
      <c r="C933" s="2"/>
      <c r="D933" s="45"/>
      <c r="E933" s="45"/>
      <c r="F933" s="26"/>
      <c r="G933" s="26"/>
      <c r="H933" s="26"/>
      <c r="I933" s="36" t="str">
        <f t="shared" si="38"/>
        <v/>
      </c>
      <c r="J933" s="9"/>
      <c r="K933" s="9"/>
      <c r="L933" s="9"/>
      <c r="M933" s="9"/>
      <c r="N933" s="9"/>
    </row>
    <row r="934" spans="2:14" x14ac:dyDescent="0.25">
      <c r="B934" s="48"/>
      <c r="C934" s="2"/>
      <c r="D934" s="45"/>
      <c r="E934" s="45"/>
      <c r="F934" s="26"/>
      <c r="G934" s="26"/>
      <c r="H934" s="26"/>
      <c r="I934" s="36" t="str">
        <f t="shared" si="38"/>
        <v/>
      </c>
      <c r="J934" s="9"/>
      <c r="K934" s="9"/>
      <c r="L934" s="9"/>
      <c r="M934" s="9"/>
      <c r="N934" s="9"/>
    </row>
    <row r="935" spans="2:14" x14ac:dyDescent="0.25">
      <c r="B935" s="48"/>
      <c r="C935" s="2"/>
      <c r="D935" s="45"/>
      <c r="E935" s="45"/>
      <c r="F935" s="26"/>
      <c r="G935" s="26"/>
      <c r="H935" s="26"/>
      <c r="I935" s="36" t="str">
        <f t="shared" si="38"/>
        <v/>
      </c>
      <c r="J935" s="9"/>
      <c r="K935" s="9"/>
      <c r="L935" s="9"/>
      <c r="M935" s="9"/>
      <c r="N935" s="9"/>
    </row>
    <row r="936" spans="2:14" x14ac:dyDescent="0.25">
      <c r="B936" s="48"/>
      <c r="C936" s="2"/>
      <c r="D936" s="45"/>
      <c r="E936" s="45"/>
      <c r="F936" s="26"/>
      <c r="G936" s="26"/>
      <c r="H936" s="26"/>
      <c r="I936" s="36" t="str">
        <f t="shared" si="38"/>
        <v/>
      </c>
      <c r="J936" s="9"/>
      <c r="K936" s="9"/>
      <c r="L936" s="9"/>
      <c r="M936" s="9"/>
      <c r="N936" s="9"/>
    </row>
    <row r="937" spans="2:14" x14ac:dyDescent="0.25">
      <c r="B937" s="48"/>
      <c r="C937" s="2"/>
      <c r="D937" s="45"/>
      <c r="E937" s="45"/>
      <c r="F937" s="26"/>
      <c r="G937" s="26"/>
      <c r="H937" s="26"/>
      <c r="I937" s="36" t="str">
        <f t="shared" si="38"/>
        <v/>
      </c>
      <c r="J937" s="9"/>
      <c r="K937" s="9"/>
      <c r="L937" s="9"/>
      <c r="M937" s="9"/>
      <c r="N937" s="9"/>
    </row>
    <row r="938" spans="2:14" x14ac:dyDescent="0.25">
      <c r="B938" s="48"/>
      <c r="C938" s="2"/>
      <c r="D938" s="45"/>
      <c r="E938" s="45"/>
      <c r="F938" s="26"/>
      <c r="G938" s="26"/>
      <c r="H938" s="26"/>
      <c r="I938" s="36" t="str">
        <f t="shared" si="38"/>
        <v/>
      </c>
      <c r="J938" s="9"/>
      <c r="K938" s="9"/>
      <c r="L938" s="9"/>
      <c r="M938" s="9"/>
      <c r="N938" s="9"/>
    </row>
    <row r="939" spans="2:14" x14ac:dyDescent="0.25">
      <c r="B939" s="48"/>
      <c r="C939" s="2"/>
      <c r="D939" s="45"/>
      <c r="E939" s="45"/>
      <c r="F939" s="26"/>
      <c r="G939" s="26"/>
      <c r="H939" s="26"/>
      <c r="I939" s="36" t="str">
        <f t="shared" si="38"/>
        <v/>
      </c>
      <c r="J939" s="9"/>
      <c r="K939" s="9"/>
      <c r="L939" s="9"/>
      <c r="M939" s="9"/>
      <c r="N939" s="9"/>
    </row>
    <row r="940" spans="2:14" x14ac:dyDescent="0.25">
      <c r="B940" s="48"/>
      <c r="C940" s="2"/>
      <c r="D940" s="45"/>
      <c r="E940" s="45"/>
      <c r="F940" s="26"/>
      <c r="G940" s="26"/>
      <c r="H940" s="26"/>
      <c r="I940" s="36" t="str">
        <f t="shared" si="38"/>
        <v/>
      </c>
      <c r="J940" s="9"/>
      <c r="K940" s="9"/>
      <c r="L940" s="9"/>
      <c r="M940" s="9"/>
      <c r="N940" s="9"/>
    </row>
    <row r="941" spans="2:14" x14ac:dyDescent="0.25">
      <c r="B941" s="48"/>
      <c r="C941" s="2"/>
      <c r="D941" s="45"/>
      <c r="E941" s="45"/>
      <c r="F941" s="26"/>
      <c r="G941" s="26"/>
      <c r="H941" s="26"/>
      <c r="I941" s="36" t="str">
        <f t="shared" si="38"/>
        <v/>
      </c>
      <c r="J941" s="9"/>
      <c r="K941" s="9"/>
      <c r="L941" s="9"/>
      <c r="M941" s="9"/>
      <c r="N941" s="9"/>
    </row>
    <row r="942" spans="2:14" x14ac:dyDescent="0.25">
      <c r="B942" s="48"/>
      <c r="C942" s="2"/>
      <c r="D942" s="45"/>
      <c r="E942" s="45"/>
      <c r="F942" s="26"/>
      <c r="G942" s="26"/>
      <c r="H942" s="26"/>
      <c r="I942" s="36" t="str">
        <f t="shared" si="38"/>
        <v/>
      </c>
      <c r="J942" s="9"/>
      <c r="K942" s="9"/>
      <c r="L942" s="9"/>
      <c r="M942" s="9"/>
      <c r="N942" s="9"/>
    </row>
    <row r="943" spans="2:14" x14ac:dyDescent="0.25">
      <c r="B943" s="48"/>
      <c r="C943" s="2"/>
      <c r="D943" s="45"/>
      <c r="E943" s="45"/>
      <c r="F943" s="26"/>
      <c r="G943" s="26"/>
      <c r="H943" s="26"/>
      <c r="I943" s="36" t="str">
        <f t="shared" si="38"/>
        <v/>
      </c>
      <c r="J943" s="9"/>
      <c r="K943" s="9"/>
      <c r="L943" s="9"/>
      <c r="M943" s="9"/>
      <c r="N943" s="9"/>
    </row>
    <row r="944" spans="2:14" x14ac:dyDescent="0.25">
      <c r="B944" s="48"/>
      <c r="C944" s="2"/>
      <c r="D944" s="45"/>
      <c r="E944" s="45"/>
      <c r="F944" s="26"/>
      <c r="G944" s="26"/>
      <c r="H944" s="26"/>
      <c r="I944" s="36" t="str">
        <f t="shared" si="38"/>
        <v/>
      </c>
      <c r="J944" s="9"/>
      <c r="K944" s="9"/>
      <c r="L944" s="9"/>
      <c r="M944" s="9"/>
      <c r="N944" s="9"/>
    </row>
    <row r="945" spans="2:14" x14ac:dyDescent="0.25">
      <c r="B945" s="48"/>
      <c r="C945" s="2"/>
      <c r="D945" s="45"/>
      <c r="E945" s="45"/>
      <c r="F945" s="26"/>
      <c r="G945" s="26"/>
      <c r="H945" s="26"/>
      <c r="I945" s="36" t="str">
        <f t="shared" si="38"/>
        <v/>
      </c>
      <c r="J945" s="9"/>
      <c r="K945" s="9"/>
      <c r="L945" s="9"/>
      <c r="M945" s="9"/>
      <c r="N945" s="9"/>
    </row>
    <row r="946" spans="2:14" x14ac:dyDescent="0.25">
      <c r="B946" s="48"/>
      <c r="C946" s="2"/>
      <c r="D946" s="45"/>
      <c r="E946" s="45"/>
      <c r="F946" s="26"/>
      <c r="G946" s="26"/>
      <c r="H946" s="26"/>
      <c r="I946" s="36" t="str">
        <f t="shared" si="38"/>
        <v/>
      </c>
      <c r="J946" s="9"/>
      <c r="K946" s="9"/>
      <c r="L946" s="9"/>
      <c r="M946" s="9"/>
      <c r="N946" s="9"/>
    </row>
    <row r="947" spans="2:14" x14ac:dyDescent="0.25">
      <c r="B947" s="48"/>
      <c r="C947" s="2"/>
      <c r="D947" s="45"/>
      <c r="E947" s="45"/>
      <c r="F947" s="26"/>
      <c r="G947" s="26"/>
      <c r="H947" s="26"/>
      <c r="I947" s="36" t="str">
        <f t="shared" si="38"/>
        <v/>
      </c>
      <c r="J947" s="9"/>
      <c r="K947" s="9"/>
      <c r="L947" s="9"/>
      <c r="M947" s="9"/>
      <c r="N947" s="9"/>
    </row>
    <row r="948" spans="2:14" x14ac:dyDescent="0.25">
      <c r="B948" s="48"/>
      <c r="C948" s="2"/>
      <c r="D948" s="45"/>
      <c r="E948" s="45"/>
      <c r="F948" s="26"/>
      <c r="G948" s="26"/>
      <c r="H948" s="26"/>
      <c r="I948" s="36" t="str">
        <f t="shared" si="38"/>
        <v/>
      </c>
      <c r="J948" s="9"/>
      <c r="K948" s="9"/>
      <c r="L948" s="9"/>
      <c r="M948" s="9"/>
      <c r="N948" s="9"/>
    </row>
    <row r="949" spans="2:14" x14ac:dyDescent="0.25">
      <c r="B949" s="48"/>
      <c r="C949" s="2"/>
      <c r="D949" s="45"/>
      <c r="E949" s="45"/>
      <c r="F949" s="26"/>
      <c r="G949" s="26"/>
      <c r="H949" s="26"/>
      <c r="I949" s="36" t="str">
        <f t="shared" si="38"/>
        <v/>
      </c>
      <c r="J949" s="9"/>
      <c r="K949" s="9"/>
      <c r="L949" s="9"/>
      <c r="M949" s="9"/>
      <c r="N949" s="9"/>
    </row>
    <row r="950" spans="2:14" x14ac:dyDescent="0.25">
      <c r="B950" s="48"/>
      <c r="C950" s="2"/>
      <c r="D950" s="45"/>
      <c r="E950" s="45"/>
      <c r="F950" s="26"/>
      <c r="G950" s="26"/>
      <c r="H950" s="26"/>
      <c r="I950" s="36" t="str">
        <f t="shared" si="38"/>
        <v/>
      </c>
      <c r="J950" s="9"/>
      <c r="K950" s="9"/>
      <c r="L950" s="9"/>
      <c r="M950" s="9"/>
      <c r="N950" s="9"/>
    </row>
    <row r="951" spans="2:14" x14ac:dyDescent="0.25">
      <c r="B951" s="48"/>
      <c r="C951" s="2"/>
      <c r="D951" s="45"/>
      <c r="E951" s="45"/>
      <c r="F951" s="26"/>
      <c r="G951" s="26"/>
      <c r="H951" s="26"/>
      <c r="I951" s="36" t="str">
        <f t="shared" si="38"/>
        <v/>
      </c>
      <c r="J951" s="9"/>
      <c r="K951" s="9"/>
      <c r="L951" s="9"/>
      <c r="M951" s="9"/>
      <c r="N951" s="9"/>
    </row>
    <row r="952" spans="2:14" x14ac:dyDescent="0.25">
      <c r="B952" s="48"/>
      <c r="C952" s="2"/>
      <c r="D952" s="45"/>
      <c r="E952" s="45"/>
      <c r="F952" s="26"/>
      <c r="G952" s="26"/>
      <c r="H952" s="26"/>
      <c r="I952" s="36" t="str">
        <f t="shared" si="38"/>
        <v/>
      </c>
      <c r="J952" s="9"/>
      <c r="K952" s="9"/>
      <c r="L952" s="9"/>
      <c r="M952" s="9"/>
      <c r="N952" s="9"/>
    </row>
    <row r="953" spans="2:14" x14ac:dyDescent="0.25">
      <c r="B953" s="48"/>
      <c r="C953" s="2"/>
      <c r="D953" s="45"/>
      <c r="E953" s="45"/>
      <c r="F953" s="26"/>
      <c r="G953" s="26"/>
      <c r="H953" s="26"/>
      <c r="I953" s="36" t="str">
        <f t="shared" si="38"/>
        <v/>
      </c>
      <c r="J953" s="9"/>
      <c r="K953" s="9"/>
      <c r="L953" s="9"/>
      <c r="M953" s="9"/>
      <c r="N953" s="9"/>
    </row>
    <row r="954" spans="2:14" x14ac:dyDescent="0.25">
      <c r="B954" s="48"/>
      <c r="C954" s="2"/>
      <c r="D954" s="45"/>
      <c r="E954" s="45"/>
      <c r="F954" s="26"/>
      <c r="G954" s="26"/>
      <c r="H954" s="26"/>
      <c r="I954" s="36" t="str">
        <f t="shared" si="38"/>
        <v/>
      </c>
      <c r="J954" s="9"/>
      <c r="K954" s="9"/>
      <c r="L954" s="9"/>
      <c r="M954" s="9"/>
      <c r="N954" s="9"/>
    </row>
    <row r="955" spans="2:14" x14ac:dyDescent="0.25">
      <c r="B955" s="48"/>
      <c r="C955" s="2"/>
      <c r="D955" s="45"/>
      <c r="E955" s="45"/>
      <c r="F955" s="26"/>
      <c r="G955" s="26"/>
      <c r="H955" s="26"/>
      <c r="I955" s="36" t="str">
        <f t="shared" si="38"/>
        <v/>
      </c>
      <c r="J955" s="9"/>
      <c r="K955" s="9"/>
      <c r="L955" s="9"/>
      <c r="M955" s="9"/>
      <c r="N955" s="9"/>
    </row>
    <row r="956" spans="2:14" x14ac:dyDescent="0.25">
      <c r="B956" s="48"/>
      <c r="C956" s="2"/>
      <c r="D956" s="45"/>
      <c r="E956" s="45"/>
      <c r="F956" s="26"/>
      <c r="G956" s="26"/>
      <c r="H956" s="26"/>
      <c r="I956" s="36" t="str">
        <f t="shared" si="38"/>
        <v/>
      </c>
      <c r="J956" s="9"/>
      <c r="K956" s="9"/>
      <c r="L956" s="9"/>
      <c r="M956" s="9"/>
      <c r="N956" s="9"/>
    </row>
    <row r="957" spans="2:14" x14ac:dyDescent="0.25">
      <c r="B957" s="48"/>
      <c r="C957" s="2"/>
      <c r="D957" s="45"/>
      <c r="E957" s="45"/>
      <c r="F957" s="26"/>
      <c r="G957" s="26"/>
      <c r="H957" s="26"/>
      <c r="I957" s="36" t="str">
        <f t="shared" si="38"/>
        <v/>
      </c>
      <c r="J957" s="9"/>
      <c r="K957" s="9"/>
      <c r="L957" s="9"/>
      <c r="M957" s="9"/>
      <c r="N957" s="9"/>
    </row>
    <row r="958" spans="2:14" x14ac:dyDescent="0.25">
      <c r="B958" s="48"/>
      <c r="C958" s="2"/>
      <c r="D958" s="45"/>
      <c r="E958" s="45"/>
      <c r="F958" s="26"/>
      <c r="G958" s="26"/>
      <c r="H958" s="26"/>
      <c r="I958" s="36" t="str">
        <f t="shared" si="38"/>
        <v/>
      </c>
      <c r="J958" s="9"/>
      <c r="K958" s="9"/>
      <c r="L958" s="9"/>
      <c r="M958" s="9"/>
      <c r="N958" s="9"/>
    </row>
    <row r="959" spans="2:14" x14ac:dyDescent="0.25">
      <c r="B959" s="48"/>
      <c r="C959" s="2"/>
      <c r="D959" s="45"/>
      <c r="E959" s="45"/>
      <c r="F959" s="26"/>
      <c r="G959" s="26"/>
      <c r="H959" s="26"/>
      <c r="I959" s="36" t="str">
        <f t="shared" si="38"/>
        <v/>
      </c>
      <c r="J959" s="9"/>
      <c r="K959" s="9"/>
      <c r="L959" s="9"/>
      <c r="M959" s="9"/>
      <c r="N959" s="9"/>
    </row>
    <row r="960" spans="2:14" x14ac:dyDescent="0.25">
      <c r="B960" s="48"/>
      <c r="C960" s="2"/>
      <c r="D960" s="45"/>
      <c r="E960" s="45"/>
      <c r="F960" s="26"/>
      <c r="G960" s="26"/>
      <c r="H960" s="26"/>
      <c r="I960" s="36" t="str">
        <f t="shared" si="38"/>
        <v/>
      </c>
      <c r="J960" s="9"/>
      <c r="K960" s="9"/>
      <c r="L960" s="9"/>
      <c r="M960" s="9"/>
      <c r="N960" s="9"/>
    </row>
    <row r="961" spans="2:14" x14ac:dyDescent="0.25">
      <c r="B961" s="48"/>
      <c r="C961" s="2"/>
      <c r="D961" s="45"/>
      <c r="E961" s="45"/>
      <c r="F961" s="26"/>
      <c r="G961" s="26"/>
      <c r="H961" s="26"/>
      <c r="I961" s="36" t="str">
        <f t="shared" si="38"/>
        <v/>
      </c>
      <c r="J961" s="9"/>
      <c r="K961" s="9"/>
      <c r="L961" s="9"/>
      <c r="M961" s="9"/>
      <c r="N961" s="9"/>
    </row>
    <row r="962" spans="2:14" x14ac:dyDescent="0.25">
      <c r="B962" s="48"/>
      <c r="C962" s="2"/>
      <c r="D962" s="45"/>
      <c r="E962" s="45"/>
      <c r="F962" s="26"/>
      <c r="G962" s="26"/>
      <c r="H962" s="26"/>
      <c r="I962" s="36" t="str">
        <f t="shared" si="38"/>
        <v/>
      </c>
      <c r="J962" s="9"/>
      <c r="K962" s="9"/>
      <c r="L962" s="9"/>
      <c r="M962" s="9"/>
      <c r="N962" s="9"/>
    </row>
    <row r="963" spans="2:14" x14ac:dyDescent="0.25">
      <c r="B963" s="48"/>
      <c r="C963" s="2"/>
      <c r="D963" s="45"/>
      <c r="E963" s="45"/>
      <c r="F963" s="26"/>
      <c r="G963" s="26"/>
      <c r="H963" s="26"/>
      <c r="I963" s="36" t="str">
        <f t="shared" si="38"/>
        <v/>
      </c>
      <c r="J963" s="9"/>
      <c r="K963" s="9"/>
      <c r="L963" s="9"/>
      <c r="M963" s="9"/>
      <c r="N963" s="9"/>
    </row>
    <row r="964" spans="2:14" x14ac:dyDescent="0.25">
      <c r="B964" s="48"/>
      <c r="C964" s="2"/>
      <c r="D964" s="45"/>
      <c r="E964" s="45"/>
      <c r="F964" s="26"/>
      <c r="G964" s="26"/>
      <c r="H964" s="26"/>
      <c r="I964" s="36" t="str">
        <f t="shared" si="38"/>
        <v/>
      </c>
      <c r="J964" s="9"/>
      <c r="K964" s="9"/>
      <c r="L964" s="9"/>
      <c r="M964" s="9"/>
      <c r="N964" s="9"/>
    </row>
    <row r="965" spans="2:14" x14ac:dyDescent="0.25">
      <c r="B965" s="48"/>
      <c r="C965" s="2"/>
      <c r="D965" s="45"/>
      <c r="E965" s="45"/>
      <c r="F965" s="26"/>
      <c r="G965" s="26"/>
      <c r="H965" s="26"/>
      <c r="I965" s="36" t="str">
        <f t="shared" si="38"/>
        <v/>
      </c>
      <c r="J965" s="9"/>
      <c r="K965" s="9"/>
      <c r="L965" s="9"/>
      <c r="M965" s="9"/>
      <c r="N965" s="9"/>
    </row>
    <row r="966" spans="2:14" x14ac:dyDescent="0.25">
      <c r="B966" s="48"/>
      <c r="C966" s="2"/>
      <c r="D966" s="45"/>
      <c r="E966" s="45"/>
      <c r="F966" s="26"/>
      <c r="G966" s="26"/>
      <c r="H966" s="26"/>
      <c r="I966" s="36" t="str">
        <f t="shared" si="38"/>
        <v/>
      </c>
      <c r="J966" s="9"/>
      <c r="K966" s="9"/>
      <c r="L966" s="9"/>
      <c r="M966" s="9"/>
      <c r="N966" s="9"/>
    </row>
    <row r="967" spans="2:14" x14ac:dyDescent="0.25">
      <c r="B967" s="48"/>
      <c r="C967" s="2"/>
      <c r="D967" s="45"/>
      <c r="E967" s="45"/>
      <c r="F967" s="26"/>
      <c r="G967" s="26"/>
      <c r="H967" s="26"/>
      <c r="I967" s="36" t="str">
        <f t="shared" si="38"/>
        <v/>
      </c>
      <c r="J967" s="9"/>
      <c r="K967" s="9"/>
      <c r="L967" s="9"/>
      <c r="M967" s="9"/>
      <c r="N967" s="9"/>
    </row>
    <row r="968" spans="2:14" x14ac:dyDescent="0.25">
      <c r="B968" s="48"/>
      <c r="C968" s="2"/>
      <c r="D968" s="45"/>
      <c r="E968" s="45"/>
      <c r="F968" s="26"/>
      <c r="G968" s="26"/>
      <c r="H968" s="26"/>
      <c r="I968" s="36" t="str">
        <f t="shared" si="38"/>
        <v/>
      </c>
      <c r="J968" s="9"/>
      <c r="K968" s="9"/>
      <c r="L968" s="9"/>
      <c r="M968" s="9"/>
      <c r="N968" s="9"/>
    </row>
    <row r="969" spans="2:14" x14ac:dyDescent="0.25">
      <c r="B969" s="48"/>
      <c r="C969" s="2"/>
      <c r="D969" s="45"/>
      <c r="E969" s="45"/>
      <c r="F969" s="26"/>
      <c r="G969" s="26"/>
      <c r="H969" s="26"/>
      <c r="I969" s="36" t="str">
        <f t="shared" si="38"/>
        <v/>
      </c>
      <c r="J969" s="9"/>
      <c r="K969" s="9"/>
      <c r="L969" s="9"/>
      <c r="M969" s="9"/>
      <c r="N969" s="9"/>
    </row>
    <row r="970" spans="2:14" x14ac:dyDescent="0.25">
      <c r="B970" s="48"/>
      <c r="C970" s="2"/>
      <c r="D970" s="45"/>
      <c r="E970" s="45"/>
      <c r="F970" s="26"/>
      <c r="G970" s="26"/>
      <c r="H970" s="26"/>
      <c r="I970" s="36" t="str">
        <f t="shared" si="38"/>
        <v/>
      </c>
      <c r="J970" s="9"/>
      <c r="K970" s="9"/>
      <c r="L970" s="9"/>
      <c r="M970" s="9"/>
      <c r="N970" s="9"/>
    </row>
    <row r="971" spans="2:14" x14ac:dyDescent="0.25">
      <c r="B971" s="48"/>
      <c r="C971" s="2"/>
      <c r="D971" s="45"/>
      <c r="E971" s="45"/>
      <c r="F971" s="26"/>
      <c r="G971" s="26"/>
      <c r="H971" s="26"/>
      <c r="I971" s="36" t="str">
        <f t="shared" si="38"/>
        <v/>
      </c>
      <c r="J971" s="9"/>
      <c r="K971" s="9"/>
      <c r="L971" s="9"/>
      <c r="M971" s="9"/>
      <c r="N971" s="9"/>
    </row>
    <row r="972" spans="2:14" x14ac:dyDescent="0.25">
      <c r="B972" s="48"/>
      <c r="C972" s="2"/>
      <c r="D972" s="45"/>
      <c r="E972" s="45"/>
      <c r="F972" s="26"/>
      <c r="G972" s="26"/>
      <c r="H972" s="26"/>
      <c r="I972" s="36" t="str">
        <f t="shared" si="38"/>
        <v/>
      </c>
      <c r="J972" s="9"/>
      <c r="K972" s="9"/>
      <c r="L972" s="9"/>
      <c r="M972" s="9"/>
      <c r="N972" s="9"/>
    </row>
    <row r="973" spans="2:14" x14ac:dyDescent="0.25">
      <c r="B973" s="48"/>
      <c r="C973" s="2"/>
      <c r="D973" s="45"/>
      <c r="E973" s="45"/>
      <c r="F973" s="26"/>
      <c r="G973" s="26"/>
      <c r="H973" s="26"/>
      <c r="I973" s="36" t="str">
        <f t="shared" si="38"/>
        <v/>
      </c>
      <c r="J973" s="9"/>
      <c r="K973" s="9"/>
      <c r="L973" s="9"/>
      <c r="M973" s="9"/>
      <c r="N973" s="9"/>
    </row>
    <row r="974" spans="2:14" x14ac:dyDescent="0.25">
      <c r="B974" s="48"/>
      <c r="C974" s="2"/>
      <c r="D974" s="45"/>
      <c r="E974" s="45"/>
      <c r="F974" s="26"/>
      <c r="G974" s="26"/>
      <c r="H974" s="26"/>
      <c r="I974" s="36" t="str">
        <f t="shared" si="38"/>
        <v/>
      </c>
      <c r="J974" s="9"/>
      <c r="K974" s="9"/>
      <c r="L974" s="9"/>
      <c r="M974" s="9"/>
      <c r="N974" s="9"/>
    </row>
    <row r="975" spans="2:14" x14ac:dyDescent="0.25">
      <c r="B975" s="48"/>
      <c r="C975" s="2"/>
      <c r="D975" s="45"/>
      <c r="E975" s="45"/>
      <c r="F975" s="26"/>
      <c r="G975" s="26"/>
      <c r="H975" s="26"/>
      <c r="I975" s="36" t="str">
        <f t="shared" si="38"/>
        <v/>
      </c>
      <c r="J975" s="9"/>
      <c r="K975" s="9"/>
      <c r="L975" s="9"/>
      <c r="M975" s="9"/>
      <c r="N975" s="9"/>
    </row>
    <row r="976" spans="2:14" x14ac:dyDescent="0.25">
      <c r="B976" s="48"/>
      <c r="C976" s="2"/>
      <c r="D976" s="45"/>
      <c r="E976" s="45"/>
      <c r="F976" s="26"/>
      <c r="G976" s="26"/>
      <c r="H976" s="26"/>
      <c r="I976" s="36" t="str">
        <f t="shared" si="38"/>
        <v/>
      </c>
      <c r="J976" s="9"/>
      <c r="K976" s="9"/>
      <c r="L976" s="9"/>
      <c r="M976" s="9"/>
      <c r="N976" s="9"/>
    </row>
    <row r="977" spans="2:14" x14ac:dyDescent="0.25">
      <c r="B977" s="48"/>
      <c r="C977" s="2"/>
      <c r="D977" s="45"/>
      <c r="E977" s="45"/>
      <c r="F977" s="26"/>
      <c r="G977" s="26"/>
      <c r="H977" s="26"/>
      <c r="I977" s="36" t="str">
        <f t="shared" si="38"/>
        <v/>
      </c>
      <c r="J977" s="9"/>
      <c r="K977" s="9"/>
      <c r="L977" s="9"/>
      <c r="M977" s="9"/>
      <c r="N977" s="9"/>
    </row>
    <row r="978" spans="2:14" x14ac:dyDescent="0.25">
      <c r="B978" s="48"/>
      <c r="C978" s="2"/>
      <c r="D978" s="45"/>
      <c r="E978" s="45"/>
      <c r="F978" s="26"/>
      <c r="G978" s="26"/>
      <c r="H978" s="26"/>
      <c r="I978" s="36" t="str">
        <f t="shared" si="38"/>
        <v/>
      </c>
      <c r="J978" s="9"/>
      <c r="K978" s="9"/>
      <c r="L978" s="9"/>
      <c r="M978" s="9"/>
      <c r="N978" s="9"/>
    </row>
    <row r="979" spans="2:14" x14ac:dyDescent="0.25">
      <c r="B979" s="48"/>
      <c r="C979" s="2"/>
      <c r="D979" s="45"/>
      <c r="E979" s="45"/>
      <c r="F979" s="26"/>
      <c r="G979" s="26"/>
      <c r="H979" s="26"/>
      <c r="I979" s="36" t="str">
        <f t="shared" si="38"/>
        <v/>
      </c>
      <c r="J979" s="9"/>
      <c r="K979" s="9"/>
      <c r="L979" s="9"/>
      <c r="M979" s="9"/>
      <c r="N979" s="9"/>
    </row>
    <row r="980" spans="2:14" x14ac:dyDescent="0.25">
      <c r="B980" s="48"/>
      <c r="C980" s="2"/>
      <c r="D980" s="45"/>
      <c r="E980" s="45"/>
      <c r="F980" s="26"/>
      <c r="G980" s="26"/>
      <c r="H980" s="26"/>
      <c r="I980" s="36" t="str">
        <f t="shared" si="38"/>
        <v/>
      </c>
      <c r="J980" s="9"/>
      <c r="K980" s="9"/>
      <c r="L980" s="9"/>
      <c r="M980" s="9"/>
      <c r="N980" s="9"/>
    </row>
    <row r="981" spans="2:14" x14ac:dyDescent="0.25">
      <c r="B981" s="48"/>
      <c r="C981" s="2"/>
      <c r="D981" s="45"/>
      <c r="E981" s="45"/>
      <c r="F981" s="26"/>
      <c r="G981" s="26"/>
      <c r="H981" s="26"/>
      <c r="I981" s="36" t="str">
        <f t="shared" si="38"/>
        <v/>
      </c>
      <c r="J981" s="9"/>
      <c r="K981" s="9"/>
      <c r="L981" s="9"/>
      <c r="M981" s="9"/>
      <c r="N981" s="9"/>
    </row>
    <row r="982" spans="2:14" x14ac:dyDescent="0.25">
      <c r="B982" s="48"/>
      <c r="C982" s="2"/>
      <c r="D982" s="45"/>
      <c r="E982" s="45"/>
      <c r="F982" s="26"/>
      <c r="G982" s="26"/>
      <c r="H982" s="26"/>
      <c r="I982" s="36" t="str">
        <f t="shared" si="38"/>
        <v/>
      </c>
      <c r="J982" s="9"/>
      <c r="K982" s="9"/>
      <c r="L982" s="9"/>
      <c r="M982" s="9"/>
      <c r="N982" s="9"/>
    </row>
    <row r="983" spans="2:14" x14ac:dyDescent="0.25">
      <c r="B983" s="48"/>
      <c r="C983" s="2"/>
      <c r="D983" s="45"/>
      <c r="E983" s="45"/>
      <c r="F983" s="26"/>
      <c r="G983" s="26"/>
      <c r="H983" s="26"/>
      <c r="I983" s="36" t="str">
        <f t="shared" si="38"/>
        <v/>
      </c>
      <c r="J983" s="9"/>
      <c r="K983" s="9"/>
      <c r="L983" s="9"/>
      <c r="M983" s="9"/>
      <c r="N983" s="9"/>
    </row>
    <row r="984" spans="2:14" x14ac:dyDescent="0.25">
      <c r="B984" s="48"/>
      <c r="C984" s="2"/>
      <c r="D984" s="45"/>
      <c r="E984" s="45"/>
      <c r="F984" s="26"/>
      <c r="G984" s="26"/>
      <c r="H984" s="26"/>
      <c r="I984" s="36" t="str">
        <f t="shared" si="38"/>
        <v/>
      </c>
      <c r="J984" s="9"/>
      <c r="K984" s="9"/>
      <c r="L984" s="9"/>
      <c r="M984" s="9"/>
      <c r="N984" s="9"/>
    </row>
    <row r="985" spans="2:14" x14ac:dyDescent="0.25">
      <c r="B985" s="48"/>
      <c r="C985" s="2"/>
      <c r="D985" s="45"/>
      <c r="E985" s="45"/>
      <c r="F985" s="26"/>
      <c r="G985" s="26"/>
      <c r="H985" s="26"/>
      <c r="I985" s="36" t="str">
        <f t="shared" si="38"/>
        <v/>
      </c>
      <c r="J985" s="9"/>
      <c r="K985" s="9"/>
      <c r="L985" s="9"/>
      <c r="M985" s="9"/>
      <c r="N985" s="9"/>
    </row>
    <row r="986" spans="2:14" x14ac:dyDescent="0.25">
      <c r="B986" s="48"/>
      <c r="C986" s="2"/>
      <c r="D986" s="45"/>
      <c r="E986" s="45"/>
      <c r="F986" s="26"/>
      <c r="G986" s="26"/>
      <c r="H986" s="26"/>
      <c r="I986" s="36" t="str">
        <f t="shared" si="38"/>
        <v/>
      </c>
      <c r="J986" s="9"/>
      <c r="K986" s="9"/>
      <c r="L986" s="9"/>
      <c r="M986" s="9"/>
      <c r="N986" s="9"/>
    </row>
    <row r="987" spans="2:14" x14ac:dyDescent="0.25">
      <c r="B987" s="48"/>
      <c r="C987" s="2"/>
      <c r="D987" s="45"/>
      <c r="E987" s="45"/>
      <c r="F987" s="26"/>
      <c r="G987" s="26"/>
      <c r="H987" s="26"/>
      <c r="I987" s="36" t="str">
        <f t="shared" si="38"/>
        <v/>
      </c>
      <c r="J987" s="9"/>
      <c r="K987" s="9"/>
      <c r="L987" s="9"/>
      <c r="M987" s="9"/>
      <c r="N987" s="9"/>
    </row>
    <row r="988" spans="2:14" x14ac:dyDescent="0.25">
      <c r="B988" s="48"/>
      <c r="C988" s="2"/>
      <c r="D988" s="45"/>
      <c r="E988" s="45"/>
      <c r="F988" s="26"/>
      <c r="G988" s="26"/>
      <c r="H988" s="26"/>
      <c r="I988" s="36" t="str">
        <f t="shared" si="38"/>
        <v/>
      </c>
      <c r="J988" s="9"/>
      <c r="K988" s="9"/>
      <c r="L988" s="9"/>
      <c r="M988" s="9"/>
      <c r="N988" s="9"/>
    </row>
    <row r="989" spans="2:14" x14ac:dyDescent="0.25">
      <c r="B989" s="48"/>
      <c r="C989" s="2"/>
      <c r="D989" s="45"/>
      <c r="E989" s="45"/>
      <c r="F989" s="26"/>
      <c r="G989" s="26"/>
      <c r="H989" s="26"/>
      <c r="I989" s="36" t="str">
        <f t="shared" ref="I989:I1052" si="39">IF(B989&lt;&gt;"",G989-H989,"")</f>
        <v/>
      </c>
      <c r="J989" s="9"/>
      <c r="K989" s="9"/>
      <c r="L989" s="9"/>
      <c r="M989" s="9"/>
      <c r="N989" s="9"/>
    </row>
    <row r="990" spans="2:14" x14ac:dyDescent="0.25">
      <c r="B990" s="48"/>
      <c r="C990" s="2"/>
      <c r="D990" s="45"/>
      <c r="E990" s="45"/>
      <c r="F990" s="26"/>
      <c r="G990" s="26"/>
      <c r="H990" s="26"/>
      <c r="I990" s="36" t="str">
        <f t="shared" si="39"/>
        <v/>
      </c>
      <c r="J990" s="9"/>
      <c r="K990" s="9"/>
      <c r="L990" s="9"/>
      <c r="M990" s="9"/>
      <c r="N990" s="9"/>
    </row>
    <row r="991" spans="2:14" x14ac:dyDescent="0.25">
      <c r="B991" s="48"/>
      <c r="C991" s="2"/>
      <c r="D991" s="45"/>
      <c r="E991" s="45"/>
      <c r="F991" s="26"/>
      <c r="G991" s="26"/>
      <c r="H991" s="26"/>
      <c r="I991" s="36" t="str">
        <f t="shared" si="39"/>
        <v/>
      </c>
      <c r="J991" s="9"/>
      <c r="K991" s="9"/>
      <c r="L991" s="9"/>
      <c r="M991" s="9"/>
      <c r="N991" s="9"/>
    </row>
    <row r="992" spans="2:14" x14ac:dyDescent="0.25">
      <c r="B992" s="48"/>
      <c r="C992" s="2"/>
      <c r="D992" s="45"/>
      <c r="E992" s="45"/>
      <c r="F992" s="26"/>
      <c r="G992" s="26"/>
      <c r="H992" s="26"/>
      <c r="I992" s="36" t="str">
        <f t="shared" si="39"/>
        <v/>
      </c>
      <c r="J992" s="9"/>
      <c r="K992" s="9"/>
      <c r="L992" s="9"/>
      <c r="M992" s="9"/>
      <c r="N992" s="9"/>
    </row>
    <row r="993" spans="2:14" x14ac:dyDescent="0.25">
      <c r="B993" s="48"/>
      <c r="C993" s="2"/>
      <c r="D993" s="45"/>
      <c r="E993" s="45"/>
      <c r="F993" s="26"/>
      <c r="G993" s="26"/>
      <c r="H993" s="26"/>
      <c r="I993" s="36" t="str">
        <f t="shared" si="39"/>
        <v/>
      </c>
      <c r="J993" s="9"/>
      <c r="K993" s="9"/>
      <c r="L993" s="9"/>
      <c r="M993" s="9"/>
      <c r="N993" s="9"/>
    </row>
    <row r="994" spans="2:14" x14ac:dyDescent="0.25">
      <c r="B994" s="48"/>
      <c r="C994" s="2"/>
      <c r="D994" s="45"/>
      <c r="E994" s="45"/>
      <c r="F994" s="26"/>
      <c r="G994" s="26"/>
      <c r="H994" s="26"/>
      <c r="I994" s="36" t="str">
        <f t="shared" si="39"/>
        <v/>
      </c>
      <c r="J994" s="9"/>
      <c r="K994" s="9"/>
      <c r="L994" s="9"/>
      <c r="M994" s="9"/>
      <c r="N994" s="9"/>
    </row>
    <row r="995" spans="2:14" x14ac:dyDescent="0.25">
      <c r="B995" s="48"/>
      <c r="C995" s="2"/>
      <c r="D995" s="45"/>
      <c r="E995" s="45"/>
      <c r="F995" s="26"/>
      <c r="G995" s="26"/>
      <c r="H995" s="26"/>
      <c r="I995" s="36" t="str">
        <f t="shared" si="39"/>
        <v/>
      </c>
      <c r="J995" s="9"/>
      <c r="K995" s="9"/>
      <c r="L995" s="9"/>
      <c r="M995" s="9"/>
      <c r="N995" s="9"/>
    </row>
    <row r="996" spans="2:14" x14ac:dyDescent="0.25">
      <c r="B996" s="48"/>
      <c r="C996" s="2"/>
      <c r="D996" s="45"/>
      <c r="E996" s="45"/>
      <c r="F996" s="26"/>
      <c r="G996" s="26"/>
      <c r="H996" s="26"/>
      <c r="I996" s="36" t="str">
        <f t="shared" si="39"/>
        <v/>
      </c>
      <c r="J996" s="9"/>
      <c r="K996" s="9"/>
      <c r="L996" s="9"/>
      <c r="M996" s="9"/>
      <c r="N996" s="9"/>
    </row>
    <row r="997" spans="2:14" x14ac:dyDescent="0.25">
      <c r="B997" s="48"/>
      <c r="C997" s="2"/>
      <c r="D997" s="45"/>
      <c r="E997" s="45"/>
      <c r="F997" s="26"/>
      <c r="G997" s="26"/>
      <c r="H997" s="26"/>
      <c r="I997" s="36" t="str">
        <f t="shared" si="39"/>
        <v/>
      </c>
      <c r="J997" s="9"/>
      <c r="K997" s="9"/>
      <c r="L997" s="9"/>
      <c r="M997" s="9"/>
      <c r="N997" s="9"/>
    </row>
    <row r="998" spans="2:14" x14ac:dyDescent="0.25">
      <c r="B998" s="48"/>
      <c r="C998" s="2"/>
      <c r="D998" s="45"/>
      <c r="E998" s="45"/>
      <c r="F998" s="26"/>
      <c r="G998" s="26"/>
      <c r="H998" s="26"/>
      <c r="I998" s="36" t="str">
        <f t="shared" si="39"/>
        <v/>
      </c>
      <c r="J998" s="9"/>
      <c r="K998" s="9"/>
      <c r="L998" s="9"/>
      <c r="M998" s="9"/>
      <c r="N998" s="9"/>
    </row>
    <row r="999" spans="2:14" x14ac:dyDescent="0.25">
      <c r="B999" s="48"/>
      <c r="C999" s="2"/>
      <c r="D999" s="45"/>
      <c r="E999" s="45"/>
      <c r="F999" s="26"/>
      <c r="G999" s="26"/>
      <c r="H999" s="26"/>
      <c r="I999" s="36" t="str">
        <f t="shared" si="39"/>
        <v/>
      </c>
      <c r="J999" s="9"/>
      <c r="K999" s="9"/>
      <c r="L999" s="9"/>
      <c r="M999" s="9"/>
      <c r="N999" s="9"/>
    </row>
    <row r="1000" spans="2:14" x14ac:dyDescent="0.25">
      <c r="B1000" s="48"/>
      <c r="C1000" s="2"/>
      <c r="D1000" s="45"/>
      <c r="E1000" s="45"/>
      <c r="F1000" s="26"/>
      <c r="G1000" s="26"/>
      <c r="H1000" s="26"/>
      <c r="I1000" s="36" t="str">
        <f t="shared" si="39"/>
        <v/>
      </c>
      <c r="J1000" s="9"/>
      <c r="K1000" s="9"/>
      <c r="L1000" s="9"/>
      <c r="M1000" s="9"/>
      <c r="N1000" s="9"/>
    </row>
    <row r="1001" spans="2:14" x14ac:dyDescent="0.25">
      <c r="B1001" s="48"/>
      <c r="C1001" s="2"/>
      <c r="D1001" s="45"/>
      <c r="E1001" s="45"/>
      <c r="F1001" s="26"/>
      <c r="G1001" s="26"/>
      <c r="H1001" s="26"/>
      <c r="I1001" s="36" t="str">
        <f t="shared" si="39"/>
        <v/>
      </c>
      <c r="J1001" s="9"/>
      <c r="K1001" s="9"/>
      <c r="L1001" s="9"/>
      <c r="M1001" s="9"/>
      <c r="N1001" s="9"/>
    </row>
    <row r="1002" spans="2:14" x14ac:dyDescent="0.25">
      <c r="B1002" s="48"/>
      <c r="C1002" s="2"/>
      <c r="D1002" s="45"/>
      <c r="E1002" s="45"/>
      <c r="F1002" s="26"/>
      <c r="G1002" s="26"/>
      <c r="H1002" s="26"/>
      <c r="I1002" s="36" t="str">
        <f t="shared" si="39"/>
        <v/>
      </c>
      <c r="J1002" s="9"/>
      <c r="K1002" s="9"/>
      <c r="L1002" s="9"/>
      <c r="M1002" s="9"/>
      <c r="N1002" s="9"/>
    </row>
    <row r="1003" spans="2:14" x14ac:dyDescent="0.25">
      <c r="B1003" s="48"/>
      <c r="C1003" s="2"/>
      <c r="D1003" s="45"/>
      <c r="E1003" s="45"/>
      <c r="F1003" s="26"/>
      <c r="G1003" s="26"/>
      <c r="H1003" s="26"/>
      <c r="I1003" s="36" t="str">
        <f t="shared" si="39"/>
        <v/>
      </c>
      <c r="J1003" s="9"/>
      <c r="K1003" s="9"/>
      <c r="L1003" s="9"/>
      <c r="M1003" s="9"/>
      <c r="N1003" s="9"/>
    </row>
    <row r="1004" spans="2:14" x14ac:dyDescent="0.25">
      <c r="B1004" s="48"/>
      <c r="C1004" s="2"/>
      <c r="D1004" s="45"/>
      <c r="E1004" s="45"/>
      <c r="F1004" s="26"/>
      <c r="G1004" s="26"/>
      <c r="H1004" s="26"/>
      <c r="I1004" s="36" t="str">
        <f t="shared" si="39"/>
        <v/>
      </c>
      <c r="J1004" s="9"/>
      <c r="K1004" s="9"/>
      <c r="L1004" s="9"/>
      <c r="M1004" s="9"/>
      <c r="N1004" s="9"/>
    </row>
    <row r="1005" spans="2:14" x14ac:dyDescent="0.25">
      <c r="B1005" s="48"/>
      <c r="C1005" s="2"/>
      <c r="D1005" s="45"/>
      <c r="E1005" s="45"/>
      <c r="F1005" s="26"/>
      <c r="G1005" s="26"/>
      <c r="H1005" s="26"/>
      <c r="I1005" s="36" t="str">
        <f t="shared" si="39"/>
        <v/>
      </c>
      <c r="J1005" s="9"/>
      <c r="K1005" s="9"/>
      <c r="L1005" s="9"/>
      <c r="M1005" s="9"/>
      <c r="N1005" s="9"/>
    </row>
    <row r="1006" spans="2:14" x14ac:dyDescent="0.25">
      <c r="B1006" s="48"/>
      <c r="C1006" s="2"/>
      <c r="D1006" s="45"/>
      <c r="E1006" s="45"/>
      <c r="F1006" s="26"/>
      <c r="G1006" s="26"/>
      <c r="H1006" s="26"/>
      <c r="I1006" s="36" t="str">
        <f t="shared" si="39"/>
        <v/>
      </c>
      <c r="J1006" s="9"/>
      <c r="K1006" s="9"/>
      <c r="L1006" s="9"/>
      <c r="M1006" s="9"/>
      <c r="N1006" s="9"/>
    </row>
    <row r="1007" spans="2:14" x14ac:dyDescent="0.25">
      <c r="B1007" s="48"/>
      <c r="C1007" s="2"/>
      <c r="D1007" s="45"/>
      <c r="E1007" s="45"/>
      <c r="F1007" s="26"/>
      <c r="G1007" s="26"/>
      <c r="H1007" s="26"/>
      <c r="I1007" s="36" t="str">
        <f t="shared" si="39"/>
        <v/>
      </c>
      <c r="J1007" s="9"/>
      <c r="K1007" s="9"/>
      <c r="L1007" s="9"/>
      <c r="M1007" s="9"/>
      <c r="N1007" s="9"/>
    </row>
    <row r="1008" spans="2:14" x14ac:dyDescent="0.25">
      <c r="B1008" s="48"/>
      <c r="C1008" s="2"/>
      <c r="D1008" s="45"/>
      <c r="E1008" s="45"/>
      <c r="F1008" s="26"/>
      <c r="G1008" s="26"/>
      <c r="H1008" s="26"/>
      <c r="I1008" s="36" t="str">
        <f t="shared" si="39"/>
        <v/>
      </c>
      <c r="J1008" s="9"/>
      <c r="K1008" s="9"/>
      <c r="L1008" s="9"/>
      <c r="M1008" s="9"/>
      <c r="N1008" s="9"/>
    </row>
    <row r="1009" spans="2:14" x14ac:dyDescent="0.25">
      <c r="B1009" s="48"/>
      <c r="C1009" s="2"/>
      <c r="D1009" s="45"/>
      <c r="E1009" s="45"/>
      <c r="F1009" s="26"/>
      <c r="G1009" s="26"/>
      <c r="H1009" s="26"/>
      <c r="I1009" s="36" t="str">
        <f t="shared" si="39"/>
        <v/>
      </c>
      <c r="J1009" s="9"/>
      <c r="K1009" s="9"/>
      <c r="L1009" s="9"/>
      <c r="M1009" s="9"/>
      <c r="N1009" s="9"/>
    </row>
    <row r="1010" spans="2:14" x14ac:dyDescent="0.25">
      <c r="B1010" s="48"/>
      <c r="C1010" s="2"/>
      <c r="D1010" s="45"/>
      <c r="E1010" s="45"/>
      <c r="F1010" s="26"/>
      <c r="G1010" s="26"/>
      <c r="H1010" s="26"/>
      <c r="I1010" s="36" t="str">
        <f t="shared" si="39"/>
        <v/>
      </c>
      <c r="J1010" s="9"/>
      <c r="K1010" s="9"/>
      <c r="L1010" s="9"/>
      <c r="M1010" s="9"/>
      <c r="N1010" s="9"/>
    </row>
    <row r="1011" spans="2:14" x14ac:dyDescent="0.25">
      <c r="B1011" s="48"/>
      <c r="C1011" s="2"/>
      <c r="D1011" s="45"/>
      <c r="E1011" s="45"/>
      <c r="F1011" s="26"/>
      <c r="G1011" s="26"/>
      <c r="H1011" s="26"/>
      <c r="I1011" s="36" t="str">
        <f t="shared" si="39"/>
        <v/>
      </c>
      <c r="J1011" s="9"/>
      <c r="K1011" s="9"/>
      <c r="L1011" s="9"/>
      <c r="M1011" s="9"/>
      <c r="N1011" s="9"/>
    </row>
    <row r="1012" spans="2:14" x14ac:dyDescent="0.25">
      <c r="B1012" s="48"/>
      <c r="C1012" s="2"/>
      <c r="D1012" s="45"/>
      <c r="E1012" s="45"/>
      <c r="F1012" s="26"/>
      <c r="G1012" s="26"/>
      <c r="H1012" s="26"/>
      <c r="I1012" s="36" t="str">
        <f t="shared" si="39"/>
        <v/>
      </c>
      <c r="J1012" s="9"/>
      <c r="K1012" s="9"/>
      <c r="L1012" s="9"/>
      <c r="M1012" s="9"/>
      <c r="N1012" s="9"/>
    </row>
    <row r="1013" spans="2:14" x14ac:dyDescent="0.25">
      <c r="B1013" s="48"/>
      <c r="C1013" s="2"/>
      <c r="D1013" s="45"/>
      <c r="E1013" s="45"/>
      <c r="F1013" s="26"/>
      <c r="G1013" s="26"/>
      <c r="H1013" s="26"/>
      <c r="I1013" s="36" t="str">
        <f t="shared" si="39"/>
        <v/>
      </c>
      <c r="J1013" s="9"/>
      <c r="K1013" s="9"/>
      <c r="L1013" s="9"/>
      <c r="M1013" s="9"/>
      <c r="N1013" s="9"/>
    </row>
    <row r="1014" spans="2:14" x14ac:dyDescent="0.25">
      <c r="B1014" s="48"/>
      <c r="C1014" s="2"/>
      <c r="D1014" s="45"/>
      <c r="E1014" s="45"/>
      <c r="F1014" s="26"/>
      <c r="G1014" s="26"/>
      <c r="H1014" s="26"/>
      <c r="I1014" s="36" t="str">
        <f t="shared" si="39"/>
        <v/>
      </c>
      <c r="J1014" s="9"/>
      <c r="K1014" s="9"/>
      <c r="L1014" s="9"/>
      <c r="M1014" s="9"/>
      <c r="N1014" s="9"/>
    </row>
    <row r="1015" spans="2:14" x14ac:dyDescent="0.25">
      <c r="B1015" s="48"/>
      <c r="C1015" s="2"/>
      <c r="D1015" s="45"/>
      <c r="E1015" s="45"/>
      <c r="F1015" s="26"/>
      <c r="G1015" s="26"/>
      <c r="H1015" s="26"/>
      <c r="I1015" s="36" t="str">
        <f t="shared" si="39"/>
        <v/>
      </c>
      <c r="J1015" s="9"/>
      <c r="K1015" s="9"/>
      <c r="L1015" s="9"/>
      <c r="M1015" s="9"/>
      <c r="N1015" s="9"/>
    </row>
    <row r="1016" spans="2:14" x14ac:dyDescent="0.25">
      <c r="B1016" s="48"/>
      <c r="C1016" s="2"/>
      <c r="D1016" s="45"/>
      <c r="E1016" s="45"/>
      <c r="F1016" s="26"/>
      <c r="G1016" s="26"/>
      <c r="H1016" s="26"/>
      <c r="I1016" s="36" t="str">
        <f t="shared" si="39"/>
        <v/>
      </c>
      <c r="J1016" s="9"/>
      <c r="K1016" s="9"/>
      <c r="L1016" s="9"/>
      <c r="M1016" s="9"/>
      <c r="N1016" s="9"/>
    </row>
    <row r="1017" spans="2:14" x14ac:dyDescent="0.25">
      <c r="B1017" s="48"/>
      <c r="C1017" s="2"/>
      <c r="D1017" s="45"/>
      <c r="E1017" s="45"/>
      <c r="F1017" s="26"/>
      <c r="G1017" s="26"/>
      <c r="H1017" s="26"/>
      <c r="I1017" s="36" t="str">
        <f t="shared" si="39"/>
        <v/>
      </c>
      <c r="J1017" s="9"/>
      <c r="K1017" s="9"/>
      <c r="L1017" s="9"/>
      <c r="M1017" s="9"/>
      <c r="N1017" s="9"/>
    </row>
    <row r="1018" spans="2:14" x14ac:dyDescent="0.25">
      <c r="B1018" s="48"/>
      <c r="C1018" s="2"/>
      <c r="D1018" s="45"/>
      <c r="E1018" s="45"/>
      <c r="F1018" s="26"/>
      <c r="G1018" s="26"/>
      <c r="H1018" s="26"/>
      <c r="I1018" s="36" t="str">
        <f t="shared" si="39"/>
        <v/>
      </c>
      <c r="J1018" s="9"/>
      <c r="K1018" s="9"/>
      <c r="L1018" s="9"/>
      <c r="M1018" s="9"/>
      <c r="N1018" s="9"/>
    </row>
    <row r="1019" spans="2:14" x14ac:dyDescent="0.25">
      <c r="B1019" s="48"/>
      <c r="C1019" s="2"/>
      <c r="D1019" s="45"/>
      <c r="E1019" s="45"/>
      <c r="F1019" s="26"/>
      <c r="G1019" s="26"/>
      <c r="H1019" s="26"/>
      <c r="I1019" s="36" t="str">
        <f t="shared" si="39"/>
        <v/>
      </c>
      <c r="J1019" s="9"/>
      <c r="K1019" s="9"/>
      <c r="L1019" s="9"/>
      <c r="M1019" s="9"/>
      <c r="N1019" s="9"/>
    </row>
    <row r="1020" spans="2:14" x14ac:dyDescent="0.25">
      <c r="B1020" s="48"/>
      <c r="C1020" s="2"/>
      <c r="D1020" s="45"/>
      <c r="E1020" s="45"/>
      <c r="F1020" s="26"/>
      <c r="G1020" s="26"/>
      <c r="H1020" s="26"/>
      <c r="I1020" s="36" t="str">
        <f t="shared" si="39"/>
        <v/>
      </c>
      <c r="J1020" s="9"/>
      <c r="K1020" s="9"/>
      <c r="L1020" s="9"/>
      <c r="M1020" s="9"/>
      <c r="N1020" s="9"/>
    </row>
    <row r="1021" spans="2:14" x14ac:dyDescent="0.25">
      <c r="B1021" s="48"/>
      <c r="C1021" s="2"/>
      <c r="D1021" s="45"/>
      <c r="E1021" s="45"/>
      <c r="F1021" s="26"/>
      <c r="G1021" s="26"/>
      <c r="H1021" s="26"/>
      <c r="I1021" s="36" t="str">
        <f t="shared" si="39"/>
        <v/>
      </c>
      <c r="J1021" s="9"/>
      <c r="K1021" s="9"/>
      <c r="L1021" s="9"/>
      <c r="M1021" s="9"/>
      <c r="N1021" s="9"/>
    </row>
    <row r="1022" spans="2:14" x14ac:dyDescent="0.25">
      <c r="B1022" s="48"/>
      <c r="C1022" s="2"/>
      <c r="D1022" s="45"/>
      <c r="E1022" s="45"/>
      <c r="F1022" s="26"/>
      <c r="G1022" s="26"/>
      <c r="H1022" s="26"/>
      <c r="I1022" s="36" t="str">
        <f t="shared" si="39"/>
        <v/>
      </c>
      <c r="J1022" s="9"/>
      <c r="K1022" s="9"/>
      <c r="L1022" s="9"/>
      <c r="M1022" s="9"/>
      <c r="N1022" s="9"/>
    </row>
    <row r="1023" spans="2:14" x14ac:dyDescent="0.25">
      <c r="B1023" s="48"/>
      <c r="C1023" s="2"/>
      <c r="D1023" s="45"/>
      <c r="E1023" s="45"/>
      <c r="F1023" s="26"/>
      <c r="G1023" s="26"/>
      <c r="H1023" s="26"/>
      <c r="I1023" s="36" t="str">
        <f t="shared" si="39"/>
        <v/>
      </c>
      <c r="J1023" s="9"/>
      <c r="K1023" s="9"/>
      <c r="L1023" s="9"/>
      <c r="M1023" s="9"/>
      <c r="N1023" s="9"/>
    </row>
    <row r="1024" spans="2:14" x14ac:dyDescent="0.25">
      <c r="B1024" s="48"/>
      <c r="C1024" s="2"/>
      <c r="D1024" s="45"/>
      <c r="E1024" s="45"/>
      <c r="F1024" s="26"/>
      <c r="G1024" s="26"/>
      <c r="H1024" s="26"/>
      <c r="I1024" s="36" t="str">
        <f t="shared" si="39"/>
        <v/>
      </c>
      <c r="J1024" s="9"/>
      <c r="K1024" s="9"/>
      <c r="L1024" s="9"/>
      <c r="M1024" s="9"/>
      <c r="N1024" s="9"/>
    </row>
    <row r="1025" spans="2:14" x14ac:dyDescent="0.25">
      <c r="B1025" s="48"/>
      <c r="C1025" s="2"/>
      <c r="D1025" s="45"/>
      <c r="E1025" s="45"/>
      <c r="F1025" s="26"/>
      <c r="G1025" s="26"/>
      <c r="H1025" s="26"/>
      <c r="I1025" s="36" t="str">
        <f t="shared" si="39"/>
        <v/>
      </c>
      <c r="J1025" s="9"/>
      <c r="K1025" s="9"/>
      <c r="L1025" s="9"/>
      <c r="M1025" s="9"/>
      <c r="N1025" s="9"/>
    </row>
    <row r="1026" spans="2:14" x14ac:dyDescent="0.25">
      <c r="B1026" s="48"/>
      <c r="C1026" s="2"/>
      <c r="D1026" s="45"/>
      <c r="E1026" s="45"/>
      <c r="F1026" s="26"/>
      <c r="G1026" s="26"/>
      <c r="H1026" s="26"/>
      <c r="I1026" s="36" t="str">
        <f t="shared" si="39"/>
        <v/>
      </c>
      <c r="J1026" s="9"/>
      <c r="K1026" s="9"/>
      <c r="L1026" s="9"/>
      <c r="M1026" s="9"/>
      <c r="N1026" s="9"/>
    </row>
    <row r="1027" spans="2:14" x14ac:dyDescent="0.25">
      <c r="B1027" s="48"/>
      <c r="C1027" s="2"/>
      <c r="D1027" s="45"/>
      <c r="E1027" s="45"/>
      <c r="F1027" s="26"/>
      <c r="G1027" s="26"/>
      <c r="H1027" s="26"/>
      <c r="I1027" s="36" t="str">
        <f t="shared" si="39"/>
        <v/>
      </c>
      <c r="J1027" s="9"/>
      <c r="K1027" s="9"/>
      <c r="L1027" s="9"/>
      <c r="M1027" s="9"/>
      <c r="N1027" s="9"/>
    </row>
    <row r="1028" spans="2:14" x14ac:dyDescent="0.25">
      <c r="B1028" s="48"/>
      <c r="C1028" s="2"/>
      <c r="D1028" s="45"/>
      <c r="E1028" s="45"/>
      <c r="F1028" s="26"/>
      <c r="G1028" s="26"/>
      <c r="H1028" s="26"/>
      <c r="I1028" s="36" t="str">
        <f t="shared" si="39"/>
        <v/>
      </c>
      <c r="J1028" s="9"/>
      <c r="K1028" s="9"/>
      <c r="L1028" s="9"/>
      <c r="M1028" s="9"/>
      <c r="N1028" s="9"/>
    </row>
    <row r="1029" spans="2:14" x14ac:dyDescent="0.25">
      <c r="B1029" s="48"/>
      <c r="C1029" s="2"/>
      <c r="D1029" s="45"/>
      <c r="E1029" s="45"/>
      <c r="F1029" s="26"/>
      <c r="G1029" s="26"/>
      <c r="H1029" s="26"/>
      <c r="I1029" s="36" t="str">
        <f t="shared" si="39"/>
        <v/>
      </c>
      <c r="J1029" s="9"/>
      <c r="K1029" s="9"/>
      <c r="L1029" s="9"/>
      <c r="M1029" s="9"/>
      <c r="N1029" s="9"/>
    </row>
    <row r="1030" spans="2:14" x14ac:dyDescent="0.25">
      <c r="B1030" s="48"/>
      <c r="C1030" s="2"/>
      <c r="D1030" s="45"/>
      <c r="E1030" s="45"/>
      <c r="F1030" s="26"/>
      <c r="G1030" s="26"/>
      <c r="H1030" s="26"/>
      <c r="I1030" s="36" t="str">
        <f t="shared" si="39"/>
        <v/>
      </c>
      <c r="J1030" s="9"/>
      <c r="K1030" s="9"/>
      <c r="L1030" s="9"/>
      <c r="M1030" s="9"/>
      <c r="N1030" s="9"/>
    </row>
    <row r="1031" spans="2:14" x14ac:dyDescent="0.25">
      <c r="B1031" s="48"/>
      <c r="C1031" s="2"/>
      <c r="D1031" s="45"/>
      <c r="E1031" s="45"/>
      <c r="F1031" s="26"/>
      <c r="G1031" s="26"/>
      <c r="H1031" s="26"/>
      <c r="I1031" s="36" t="str">
        <f t="shared" si="39"/>
        <v/>
      </c>
      <c r="J1031" s="9"/>
      <c r="K1031" s="9"/>
      <c r="L1031" s="9"/>
      <c r="M1031" s="9"/>
      <c r="N1031" s="9"/>
    </row>
    <row r="1032" spans="2:14" x14ac:dyDescent="0.25">
      <c r="B1032" s="48"/>
      <c r="C1032" s="2"/>
      <c r="D1032" s="45"/>
      <c r="E1032" s="45"/>
      <c r="F1032" s="26"/>
      <c r="G1032" s="26"/>
      <c r="H1032" s="26"/>
      <c r="I1032" s="36" t="str">
        <f t="shared" si="39"/>
        <v/>
      </c>
      <c r="J1032" s="9"/>
      <c r="K1032" s="9"/>
      <c r="L1032" s="9"/>
      <c r="M1032" s="9"/>
      <c r="N1032" s="9"/>
    </row>
    <row r="1033" spans="2:14" x14ac:dyDescent="0.25">
      <c r="B1033" s="48"/>
      <c r="C1033" s="2"/>
      <c r="D1033" s="45"/>
      <c r="E1033" s="45"/>
      <c r="F1033" s="26"/>
      <c r="G1033" s="26"/>
      <c r="H1033" s="26"/>
      <c r="I1033" s="36" t="str">
        <f t="shared" si="39"/>
        <v/>
      </c>
      <c r="J1033" s="9"/>
      <c r="K1033" s="9"/>
      <c r="L1033" s="9"/>
      <c r="M1033" s="9"/>
      <c r="N1033" s="9"/>
    </row>
    <row r="1034" spans="2:14" x14ac:dyDescent="0.25">
      <c r="B1034" s="48"/>
      <c r="C1034" s="2"/>
      <c r="D1034" s="45"/>
      <c r="E1034" s="45"/>
      <c r="F1034" s="26"/>
      <c r="G1034" s="26"/>
      <c r="H1034" s="26"/>
      <c r="I1034" s="36" t="str">
        <f t="shared" si="39"/>
        <v/>
      </c>
      <c r="J1034" s="9"/>
      <c r="K1034" s="9"/>
      <c r="L1034" s="9"/>
      <c r="M1034" s="9"/>
      <c r="N1034" s="9"/>
    </row>
    <row r="1035" spans="2:14" x14ac:dyDescent="0.25">
      <c r="B1035" s="48"/>
      <c r="C1035" s="2"/>
      <c r="D1035" s="45"/>
      <c r="E1035" s="45"/>
      <c r="F1035" s="26"/>
      <c r="G1035" s="26"/>
      <c r="H1035" s="26"/>
      <c r="I1035" s="36" t="str">
        <f t="shared" si="39"/>
        <v/>
      </c>
      <c r="J1035" s="9"/>
      <c r="K1035" s="9"/>
      <c r="L1035" s="9"/>
      <c r="M1035" s="9"/>
      <c r="N1035" s="9"/>
    </row>
    <row r="1036" spans="2:14" x14ac:dyDescent="0.25">
      <c r="B1036" s="48"/>
      <c r="C1036" s="2"/>
      <c r="D1036" s="45"/>
      <c r="E1036" s="45"/>
      <c r="F1036" s="26"/>
      <c r="G1036" s="26"/>
      <c r="H1036" s="26"/>
      <c r="I1036" s="36" t="str">
        <f t="shared" si="39"/>
        <v/>
      </c>
      <c r="J1036" s="9"/>
      <c r="K1036" s="9"/>
      <c r="L1036" s="9"/>
      <c r="M1036" s="9"/>
      <c r="N1036" s="9"/>
    </row>
    <row r="1037" spans="2:14" x14ac:dyDescent="0.25">
      <c r="B1037" s="48"/>
      <c r="C1037" s="2"/>
      <c r="D1037" s="45"/>
      <c r="E1037" s="45"/>
      <c r="F1037" s="26"/>
      <c r="G1037" s="26"/>
      <c r="H1037" s="26"/>
      <c r="I1037" s="36" t="str">
        <f t="shared" si="39"/>
        <v/>
      </c>
      <c r="J1037" s="9"/>
      <c r="K1037" s="9"/>
      <c r="L1037" s="9"/>
      <c r="M1037" s="9"/>
      <c r="N1037" s="9"/>
    </row>
    <row r="1038" spans="2:14" x14ac:dyDescent="0.25">
      <c r="B1038" s="48"/>
      <c r="C1038" s="2"/>
      <c r="D1038" s="45"/>
      <c r="E1038" s="45"/>
      <c r="F1038" s="26"/>
      <c r="G1038" s="26"/>
      <c r="H1038" s="26"/>
      <c r="I1038" s="36" t="str">
        <f t="shared" si="39"/>
        <v/>
      </c>
      <c r="J1038" s="9"/>
      <c r="K1038" s="9"/>
      <c r="L1038" s="9"/>
      <c r="M1038" s="9"/>
      <c r="N1038" s="9"/>
    </row>
    <row r="1039" spans="2:14" x14ac:dyDescent="0.25">
      <c r="B1039" s="48"/>
      <c r="C1039" s="2"/>
      <c r="D1039" s="45"/>
      <c r="E1039" s="45"/>
      <c r="F1039" s="26"/>
      <c r="G1039" s="26"/>
      <c r="H1039" s="26"/>
      <c r="I1039" s="36" t="str">
        <f t="shared" si="39"/>
        <v/>
      </c>
      <c r="J1039" s="9"/>
      <c r="K1039" s="9"/>
      <c r="L1039" s="9"/>
      <c r="M1039" s="9"/>
      <c r="N1039" s="9"/>
    </row>
    <row r="1040" spans="2:14" x14ac:dyDescent="0.25">
      <c r="B1040" s="48"/>
      <c r="C1040" s="2"/>
      <c r="D1040" s="45"/>
      <c r="E1040" s="45"/>
      <c r="F1040" s="26"/>
      <c r="G1040" s="26"/>
      <c r="H1040" s="26"/>
      <c r="I1040" s="36" t="str">
        <f t="shared" si="39"/>
        <v/>
      </c>
      <c r="J1040" s="9"/>
      <c r="K1040" s="9"/>
      <c r="L1040" s="9"/>
      <c r="M1040" s="9"/>
      <c r="N1040" s="9"/>
    </row>
    <row r="1041" spans="2:14" x14ac:dyDescent="0.25">
      <c r="B1041" s="48"/>
      <c r="C1041" s="2"/>
      <c r="D1041" s="45"/>
      <c r="E1041" s="45"/>
      <c r="F1041" s="26"/>
      <c r="G1041" s="26"/>
      <c r="H1041" s="26"/>
      <c r="I1041" s="36" t="str">
        <f t="shared" si="39"/>
        <v/>
      </c>
      <c r="J1041" s="9"/>
      <c r="K1041" s="9"/>
      <c r="L1041" s="9"/>
      <c r="M1041" s="9"/>
      <c r="N1041" s="9"/>
    </row>
    <row r="1042" spans="2:14" x14ac:dyDescent="0.25">
      <c r="B1042" s="48"/>
      <c r="C1042" s="2"/>
      <c r="D1042" s="45"/>
      <c r="E1042" s="45"/>
      <c r="F1042" s="26"/>
      <c r="G1042" s="26"/>
      <c r="H1042" s="26"/>
      <c r="I1042" s="36" t="str">
        <f t="shared" si="39"/>
        <v/>
      </c>
      <c r="J1042" s="9"/>
      <c r="K1042" s="9"/>
      <c r="L1042" s="9"/>
      <c r="M1042" s="9"/>
      <c r="N1042" s="9"/>
    </row>
    <row r="1043" spans="2:14" x14ac:dyDescent="0.25">
      <c r="B1043" s="48"/>
      <c r="C1043" s="2"/>
      <c r="D1043" s="45"/>
      <c r="E1043" s="45"/>
      <c r="F1043" s="26"/>
      <c r="G1043" s="26"/>
      <c r="H1043" s="26"/>
      <c r="I1043" s="36" t="str">
        <f t="shared" si="39"/>
        <v/>
      </c>
      <c r="J1043" s="9"/>
      <c r="K1043" s="9"/>
      <c r="L1043" s="9"/>
      <c r="M1043" s="9"/>
      <c r="N1043" s="9"/>
    </row>
    <row r="1044" spans="2:14" x14ac:dyDescent="0.25">
      <c r="B1044" s="48"/>
      <c r="C1044" s="2"/>
      <c r="D1044" s="45"/>
      <c r="E1044" s="45"/>
      <c r="F1044" s="26"/>
      <c r="G1044" s="26"/>
      <c r="H1044" s="26"/>
      <c r="I1044" s="36" t="str">
        <f t="shared" si="39"/>
        <v/>
      </c>
      <c r="J1044" s="9"/>
      <c r="K1044" s="9"/>
      <c r="L1044" s="9"/>
      <c r="M1044" s="9"/>
      <c r="N1044" s="9"/>
    </row>
    <row r="1045" spans="2:14" x14ac:dyDescent="0.25">
      <c r="B1045" s="48"/>
      <c r="C1045" s="2"/>
      <c r="D1045" s="45"/>
      <c r="E1045" s="45"/>
      <c r="F1045" s="26"/>
      <c r="G1045" s="26"/>
      <c r="H1045" s="26"/>
      <c r="I1045" s="36" t="str">
        <f t="shared" si="39"/>
        <v/>
      </c>
      <c r="J1045" s="9"/>
      <c r="K1045" s="9"/>
      <c r="L1045" s="9"/>
      <c r="M1045" s="9"/>
      <c r="N1045" s="9"/>
    </row>
    <row r="1046" spans="2:14" x14ac:dyDescent="0.25">
      <c r="B1046" s="48"/>
      <c r="C1046" s="2"/>
      <c r="D1046" s="45"/>
      <c r="E1046" s="45"/>
      <c r="F1046" s="26"/>
      <c r="G1046" s="26"/>
      <c r="H1046" s="26"/>
      <c r="I1046" s="36" t="str">
        <f t="shared" si="39"/>
        <v/>
      </c>
      <c r="J1046" s="9"/>
      <c r="K1046" s="9"/>
      <c r="L1046" s="9"/>
      <c r="M1046" s="9"/>
      <c r="N1046" s="9"/>
    </row>
    <row r="1047" spans="2:14" x14ac:dyDescent="0.25">
      <c r="B1047" s="48"/>
      <c r="C1047" s="2"/>
      <c r="D1047" s="45"/>
      <c r="E1047" s="45"/>
      <c r="F1047" s="26"/>
      <c r="G1047" s="26"/>
      <c r="H1047" s="26"/>
      <c r="I1047" s="36" t="str">
        <f t="shared" si="39"/>
        <v/>
      </c>
      <c r="J1047" s="9"/>
      <c r="K1047" s="9"/>
      <c r="L1047" s="9"/>
      <c r="M1047" s="9"/>
      <c r="N1047" s="9"/>
    </row>
    <row r="1048" spans="2:14" x14ac:dyDescent="0.25">
      <c r="B1048" s="48"/>
      <c r="C1048" s="2"/>
      <c r="D1048" s="45"/>
      <c r="E1048" s="45"/>
      <c r="F1048" s="26"/>
      <c r="G1048" s="26"/>
      <c r="H1048" s="26"/>
      <c r="I1048" s="36" t="str">
        <f t="shared" si="39"/>
        <v/>
      </c>
      <c r="J1048" s="9"/>
      <c r="K1048" s="9"/>
      <c r="L1048" s="9"/>
      <c r="M1048" s="9"/>
      <c r="N1048" s="9"/>
    </row>
    <row r="1049" spans="2:14" x14ac:dyDescent="0.25">
      <c r="B1049" s="48"/>
      <c r="C1049" s="2"/>
      <c r="D1049" s="45"/>
      <c r="E1049" s="45"/>
      <c r="F1049" s="26"/>
      <c r="G1049" s="26"/>
      <c r="H1049" s="26"/>
      <c r="I1049" s="36" t="str">
        <f t="shared" si="39"/>
        <v/>
      </c>
      <c r="J1049" s="9"/>
      <c r="K1049" s="9"/>
      <c r="L1049" s="9"/>
      <c r="M1049" s="9"/>
      <c r="N1049" s="9"/>
    </row>
    <row r="1050" spans="2:14" x14ac:dyDescent="0.25">
      <c r="B1050" s="48"/>
      <c r="C1050" s="2"/>
      <c r="D1050" s="45"/>
      <c r="E1050" s="45"/>
      <c r="F1050" s="26"/>
      <c r="G1050" s="26"/>
      <c r="H1050" s="26"/>
      <c r="I1050" s="36" t="str">
        <f t="shared" si="39"/>
        <v/>
      </c>
      <c r="J1050" s="9"/>
      <c r="K1050" s="9"/>
      <c r="L1050" s="9"/>
      <c r="M1050" s="9"/>
      <c r="N1050" s="9"/>
    </row>
    <row r="1051" spans="2:14" x14ac:dyDescent="0.25">
      <c r="B1051" s="48"/>
      <c r="C1051" s="2"/>
      <c r="D1051" s="45"/>
      <c r="E1051" s="45"/>
      <c r="F1051" s="26"/>
      <c r="G1051" s="26"/>
      <c r="H1051" s="26"/>
      <c r="I1051" s="36" t="str">
        <f t="shared" si="39"/>
        <v/>
      </c>
      <c r="J1051" s="9"/>
      <c r="K1051" s="9"/>
      <c r="L1051" s="9"/>
      <c r="M1051" s="9"/>
      <c r="N1051" s="9"/>
    </row>
    <row r="1052" spans="2:14" x14ac:dyDescent="0.25">
      <c r="B1052" s="48"/>
      <c r="C1052" s="2"/>
      <c r="D1052" s="45"/>
      <c r="E1052" s="45"/>
      <c r="F1052" s="26"/>
      <c r="G1052" s="26"/>
      <c r="H1052" s="26"/>
      <c r="I1052" s="36" t="str">
        <f t="shared" si="39"/>
        <v/>
      </c>
      <c r="J1052" s="9"/>
      <c r="K1052" s="9"/>
      <c r="L1052" s="9"/>
      <c r="M1052" s="9"/>
      <c r="N1052" s="9"/>
    </row>
    <row r="1053" spans="2:14" x14ac:dyDescent="0.25">
      <c r="B1053" s="48"/>
      <c r="C1053" s="2"/>
      <c r="D1053" s="45"/>
      <c r="E1053" s="45"/>
      <c r="F1053" s="26"/>
      <c r="G1053" s="26"/>
      <c r="H1053" s="26"/>
      <c r="I1053" s="36" t="str">
        <f t="shared" ref="I1053:I1116" si="40">IF(B1053&lt;&gt;"",G1053-H1053,"")</f>
        <v/>
      </c>
      <c r="J1053" s="9"/>
      <c r="K1053" s="9"/>
      <c r="L1053" s="9"/>
      <c r="M1053" s="9"/>
      <c r="N1053" s="9"/>
    </row>
    <row r="1054" spans="2:14" x14ac:dyDescent="0.25">
      <c r="B1054" s="48"/>
      <c r="C1054" s="2"/>
      <c r="D1054" s="45"/>
      <c r="E1054" s="45"/>
      <c r="F1054" s="26"/>
      <c r="G1054" s="26"/>
      <c r="H1054" s="26"/>
      <c r="I1054" s="36" t="str">
        <f t="shared" si="40"/>
        <v/>
      </c>
      <c r="J1054" s="9"/>
      <c r="K1054" s="9"/>
      <c r="L1054" s="9"/>
      <c r="M1054" s="9"/>
      <c r="N1054" s="9"/>
    </row>
    <row r="1055" spans="2:14" x14ac:dyDescent="0.25">
      <c r="B1055" s="48"/>
      <c r="C1055" s="2"/>
      <c r="D1055" s="45"/>
      <c r="E1055" s="45"/>
      <c r="F1055" s="26"/>
      <c r="G1055" s="26"/>
      <c r="H1055" s="26"/>
      <c r="I1055" s="36" t="str">
        <f t="shared" si="40"/>
        <v/>
      </c>
      <c r="J1055" s="9"/>
      <c r="K1055" s="9"/>
      <c r="L1055" s="9"/>
      <c r="M1055" s="9"/>
      <c r="N1055" s="9"/>
    </row>
    <row r="1056" spans="2:14" x14ac:dyDescent="0.25">
      <c r="B1056" s="48"/>
      <c r="C1056" s="2"/>
      <c r="D1056" s="45"/>
      <c r="E1056" s="45"/>
      <c r="F1056" s="26"/>
      <c r="G1056" s="26"/>
      <c r="H1056" s="26"/>
      <c r="I1056" s="36" t="str">
        <f t="shared" si="40"/>
        <v/>
      </c>
      <c r="J1056" s="9"/>
      <c r="K1056" s="9"/>
      <c r="L1056" s="9"/>
      <c r="M1056" s="9"/>
      <c r="N1056" s="9"/>
    </row>
    <row r="1057" spans="2:14" x14ac:dyDescent="0.25">
      <c r="B1057" s="48"/>
      <c r="C1057" s="2"/>
      <c r="D1057" s="45"/>
      <c r="E1057" s="45"/>
      <c r="F1057" s="26"/>
      <c r="G1057" s="26"/>
      <c r="H1057" s="26"/>
      <c r="I1057" s="36" t="str">
        <f t="shared" si="40"/>
        <v/>
      </c>
      <c r="J1057" s="9"/>
      <c r="K1057" s="9"/>
      <c r="L1057" s="9"/>
      <c r="M1057" s="9"/>
      <c r="N1057" s="9"/>
    </row>
    <row r="1058" spans="2:14" x14ac:dyDescent="0.25">
      <c r="B1058" s="48"/>
      <c r="C1058" s="2"/>
      <c r="D1058" s="45"/>
      <c r="E1058" s="45"/>
      <c r="F1058" s="26"/>
      <c r="G1058" s="26"/>
      <c r="H1058" s="26"/>
      <c r="I1058" s="36" t="str">
        <f t="shared" si="40"/>
        <v/>
      </c>
      <c r="J1058" s="9"/>
      <c r="K1058" s="9"/>
      <c r="L1058" s="9"/>
      <c r="M1058" s="9"/>
      <c r="N1058" s="9"/>
    </row>
    <row r="1059" spans="2:14" x14ac:dyDescent="0.25">
      <c r="B1059" s="48"/>
      <c r="C1059" s="2"/>
      <c r="D1059" s="45"/>
      <c r="E1059" s="45"/>
      <c r="F1059" s="26"/>
      <c r="G1059" s="26"/>
      <c r="H1059" s="26"/>
      <c r="I1059" s="36" t="str">
        <f t="shared" si="40"/>
        <v/>
      </c>
      <c r="J1059" s="9"/>
      <c r="K1059" s="9"/>
      <c r="L1059" s="9"/>
      <c r="M1059" s="9"/>
      <c r="N1059" s="9"/>
    </row>
    <row r="1060" spans="2:14" x14ac:dyDescent="0.25">
      <c r="B1060" s="48"/>
      <c r="C1060" s="2"/>
      <c r="D1060" s="45"/>
      <c r="E1060" s="45"/>
      <c r="F1060" s="26"/>
      <c r="G1060" s="26"/>
      <c r="H1060" s="26"/>
      <c r="I1060" s="36" t="str">
        <f t="shared" si="40"/>
        <v/>
      </c>
      <c r="J1060" s="9"/>
      <c r="K1060" s="9"/>
      <c r="L1060" s="9"/>
      <c r="M1060" s="9"/>
      <c r="N1060" s="9"/>
    </row>
    <row r="1061" spans="2:14" x14ac:dyDescent="0.25">
      <c r="B1061" s="48"/>
      <c r="C1061" s="2"/>
      <c r="D1061" s="45"/>
      <c r="E1061" s="45"/>
      <c r="F1061" s="26"/>
      <c r="G1061" s="26"/>
      <c r="H1061" s="26"/>
      <c r="I1061" s="36" t="str">
        <f t="shared" si="40"/>
        <v/>
      </c>
      <c r="J1061" s="9"/>
      <c r="K1061" s="9"/>
      <c r="L1061" s="9"/>
      <c r="M1061" s="9"/>
      <c r="N1061" s="9"/>
    </row>
    <row r="1062" spans="2:14" x14ac:dyDescent="0.25">
      <c r="B1062" s="48"/>
      <c r="C1062" s="2"/>
      <c r="D1062" s="45"/>
      <c r="E1062" s="45"/>
      <c r="F1062" s="26"/>
      <c r="G1062" s="26"/>
      <c r="H1062" s="26"/>
      <c r="I1062" s="36" t="str">
        <f t="shared" si="40"/>
        <v/>
      </c>
      <c r="J1062" s="9"/>
      <c r="K1062" s="9"/>
      <c r="L1062" s="9"/>
      <c r="M1062" s="9"/>
      <c r="N1062" s="9"/>
    </row>
    <row r="1063" spans="2:14" x14ac:dyDescent="0.25">
      <c r="B1063" s="48"/>
      <c r="C1063" s="2"/>
      <c r="D1063" s="45"/>
      <c r="E1063" s="45"/>
      <c r="F1063" s="26"/>
      <c r="G1063" s="26"/>
      <c r="H1063" s="26"/>
      <c r="I1063" s="36" t="str">
        <f t="shared" si="40"/>
        <v/>
      </c>
      <c r="J1063" s="9"/>
      <c r="K1063" s="9"/>
      <c r="L1063" s="9"/>
      <c r="M1063" s="9"/>
      <c r="N1063" s="9"/>
    </row>
    <row r="1064" spans="2:14" x14ac:dyDescent="0.25">
      <c r="B1064" s="48"/>
      <c r="C1064" s="2"/>
      <c r="D1064" s="45"/>
      <c r="E1064" s="45"/>
      <c r="F1064" s="26"/>
      <c r="G1064" s="26"/>
      <c r="H1064" s="26"/>
      <c r="I1064" s="36" t="str">
        <f t="shared" si="40"/>
        <v/>
      </c>
      <c r="J1064" s="9"/>
      <c r="K1064" s="9"/>
      <c r="L1064" s="9"/>
      <c r="M1064" s="9"/>
      <c r="N1064" s="9"/>
    </row>
    <row r="1065" spans="2:14" x14ac:dyDescent="0.25">
      <c r="B1065" s="48"/>
      <c r="C1065" s="2"/>
      <c r="D1065" s="45"/>
      <c r="E1065" s="45"/>
      <c r="F1065" s="26"/>
      <c r="G1065" s="26"/>
      <c r="H1065" s="26"/>
      <c r="I1065" s="36" t="str">
        <f t="shared" si="40"/>
        <v/>
      </c>
      <c r="J1065" s="9"/>
      <c r="K1065" s="9"/>
      <c r="L1065" s="9"/>
      <c r="M1065" s="9"/>
      <c r="N1065" s="9"/>
    </row>
    <row r="1066" spans="2:14" x14ac:dyDescent="0.25">
      <c r="B1066" s="48"/>
      <c r="C1066" s="2"/>
      <c r="D1066" s="45"/>
      <c r="E1066" s="45"/>
      <c r="F1066" s="26"/>
      <c r="G1066" s="26"/>
      <c r="H1066" s="26"/>
      <c r="I1066" s="36" t="str">
        <f t="shared" si="40"/>
        <v/>
      </c>
      <c r="J1066" s="9"/>
      <c r="K1066" s="9"/>
      <c r="L1066" s="9"/>
      <c r="M1066" s="9"/>
      <c r="N1066" s="9"/>
    </row>
    <row r="1067" spans="2:14" x14ac:dyDescent="0.25">
      <c r="B1067" s="48"/>
      <c r="C1067" s="2"/>
      <c r="D1067" s="45"/>
      <c r="E1067" s="45"/>
      <c r="F1067" s="26"/>
      <c r="G1067" s="26"/>
      <c r="H1067" s="26"/>
      <c r="I1067" s="36" t="str">
        <f t="shared" si="40"/>
        <v/>
      </c>
      <c r="J1067" s="9"/>
      <c r="K1067" s="9"/>
      <c r="L1067" s="9"/>
      <c r="M1067" s="9"/>
      <c r="N1067" s="9"/>
    </row>
    <row r="1068" spans="2:14" x14ac:dyDescent="0.25">
      <c r="B1068" s="48"/>
      <c r="C1068" s="2"/>
      <c r="D1068" s="45"/>
      <c r="E1068" s="45"/>
      <c r="F1068" s="26"/>
      <c r="G1068" s="26"/>
      <c r="H1068" s="26"/>
      <c r="I1068" s="36" t="str">
        <f t="shared" si="40"/>
        <v/>
      </c>
      <c r="J1068" s="9"/>
      <c r="K1068" s="9"/>
      <c r="L1068" s="9"/>
      <c r="M1068" s="9"/>
      <c r="N1068" s="9"/>
    </row>
    <row r="1069" spans="2:14" x14ac:dyDescent="0.25">
      <c r="B1069" s="48"/>
      <c r="C1069" s="2"/>
      <c r="D1069" s="45"/>
      <c r="E1069" s="45"/>
      <c r="F1069" s="26"/>
      <c r="G1069" s="26"/>
      <c r="H1069" s="26"/>
      <c r="I1069" s="36" t="str">
        <f t="shared" si="40"/>
        <v/>
      </c>
      <c r="J1069" s="9"/>
      <c r="K1069" s="9"/>
      <c r="L1069" s="9"/>
      <c r="M1069" s="9"/>
      <c r="N1069" s="9"/>
    </row>
    <row r="1070" spans="2:14" x14ac:dyDescent="0.25">
      <c r="B1070" s="48"/>
      <c r="C1070" s="2"/>
      <c r="D1070" s="45"/>
      <c r="E1070" s="45"/>
      <c r="F1070" s="26"/>
      <c r="G1070" s="26"/>
      <c r="H1070" s="26"/>
      <c r="I1070" s="36" t="str">
        <f t="shared" si="40"/>
        <v/>
      </c>
      <c r="J1070" s="9"/>
      <c r="K1070" s="9"/>
      <c r="L1070" s="9"/>
      <c r="M1070" s="9"/>
      <c r="N1070" s="9"/>
    </row>
    <row r="1071" spans="2:14" x14ac:dyDescent="0.25">
      <c r="B1071" s="48"/>
      <c r="C1071" s="2"/>
      <c r="D1071" s="45"/>
      <c r="E1071" s="45"/>
      <c r="F1071" s="26"/>
      <c r="G1071" s="26"/>
      <c r="H1071" s="26"/>
      <c r="I1071" s="36" t="str">
        <f t="shared" si="40"/>
        <v/>
      </c>
      <c r="J1071" s="9"/>
      <c r="K1071" s="9"/>
      <c r="L1071" s="9"/>
      <c r="M1071" s="9"/>
      <c r="N1071" s="9"/>
    </row>
    <row r="1072" spans="2:14" x14ac:dyDescent="0.25">
      <c r="B1072" s="48"/>
      <c r="C1072" s="2"/>
      <c r="D1072" s="45"/>
      <c r="E1072" s="45"/>
      <c r="F1072" s="26"/>
      <c r="G1072" s="26"/>
      <c r="H1072" s="26"/>
      <c r="I1072" s="36" t="str">
        <f t="shared" si="40"/>
        <v/>
      </c>
      <c r="J1072" s="9"/>
      <c r="K1072" s="9"/>
      <c r="L1072" s="9"/>
      <c r="M1072" s="9"/>
      <c r="N1072" s="9"/>
    </row>
    <row r="1073" spans="2:14" x14ac:dyDescent="0.25">
      <c r="B1073" s="48"/>
      <c r="C1073" s="2"/>
      <c r="D1073" s="45"/>
      <c r="E1073" s="45"/>
      <c r="F1073" s="26"/>
      <c r="G1073" s="26"/>
      <c r="H1073" s="26"/>
      <c r="I1073" s="36" t="str">
        <f t="shared" si="40"/>
        <v/>
      </c>
      <c r="J1073" s="9"/>
      <c r="K1073" s="9"/>
      <c r="L1073" s="9"/>
      <c r="M1073" s="9"/>
      <c r="N1073" s="9"/>
    </row>
    <row r="1074" spans="2:14" x14ac:dyDescent="0.25">
      <c r="B1074" s="48"/>
      <c r="C1074" s="2"/>
      <c r="D1074" s="45"/>
      <c r="E1074" s="45"/>
      <c r="F1074" s="26"/>
      <c r="G1074" s="26"/>
      <c r="H1074" s="26"/>
      <c r="I1074" s="36" t="str">
        <f t="shared" si="40"/>
        <v/>
      </c>
      <c r="J1074" s="9"/>
      <c r="K1074" s="9"/>
      <c r="L1074" s="9"/>
      <c r="M1074" s="9"/>
      <c r="N1074" s="9"/>
    </row>
    <row r="1075" spans="2:14" x14ac:dyDescent="0.25">
      <c r="B1075" s="48"/>
      <c r="C1075" s="2"/>
      <c r="D1075" s="45"/>
      <c r="E1075" s="45"/>
      <c r="F1075" s="26"/>
      <c r="G1075" s="26"/>
      <c r="H1075" s="26"/>
      <c r="I1075" s="36" t="str">
        <f t="shared" si="40"/>
        <v/>
      </c>
      <c r="J1075" s="9"/>
      <c r="K1075" s="9"/>
      <c r="L1075" s="9"/>
      <c r="M1075" s="9"/>
      <c r="N1075" s="9"/>
    </row>
    <row r="1076" spans="2:14" x14ac:dyDescent="0.25">
      <c r="B1076" s="48"/>
      <c r="C1076" s="2"/>
      <c r="D1076" s="45"/>
      <c r="E1076" s="45"/>
      <c r="F1076" s="26"/>
      <c r="G1076" s="26"/>
      <c r="H1076" s="26"/>
      <c r="I1076" s="36" t="str">
        <f t="shared" si="40"/>
        <v/>
      </c>
      <c r="J1076" s="9"/>
      <c r="K1076" s="9"/>
      <c r="L1076" s="9"/>
      <c r="M1076" s="9"/>
      <c r="N1076" s="9"/>
    </row>
    <row r="1077" spans="2:14" x14ac:dyDescent="0.25">
      <c r="B1077" s="48"/>
      <c r="C1077" s="2"/>
      <c r="D1077" s="45"/>
      <c r="E1077" s="45"/>
      <c r="F1077" s="26"/>
      <c r="G1077" s="26"/>
      <c r="H1077" s="26"/>
      <c r="I1077" s="36" t="str">
        <f t="shared" si="40"/>
        <v/>
      </c>
      <c r="J1077" s="9"/>
      <c r="K1077" s="9"/>
      <c r="L1077" s="9"/>
      <c r="M1077" s="9"/>
      <c r="N1077" s="9"/>
    </row>
    <row r="1078" spans="2:14" x14ac:dyDescent="0.25">
      <c r="B1078" s="48"/>
      <c r="C1078" s="2"/>
      <c r="D1078" s="45"/>
      <c r="E1078" s="45"/>
      <c r="F1078" s="26"/>
      <c r="G1078" s="26"/>
      <c r="H1078" s="26"/>
      <c r="I1078" s="36" t="str">
        <f t="shared" si="40"/>
        <v/>
      </c>
      <c r="J1078" s="9"/>
      <c r="K1078" s="9"/>
      <c r="L1078" s="9"/>
      <c r="M1078" s="9"/>
      <c r="N1078" s="9"/>
    </row>
    <row r="1079" spans="2:14" x14ac:dyDescent="0.25">
      <c r="B1079" s="48"/>
      <c r="C1079" s="2"/>
      <c r="D1079" s="45"/>
      <c r="E1079" s="45"/>
      <c r="F1079" s="26"/>
      <c r="G1079" s="26"/>
      <c r="H1079" s="26"/>
      <c r="I1079" s="36" t="str">
        <f t="shared" si="40"/>
        <v/>
      </c>
      <c r="J1079" s="9"/>
      <c r="K1079" s="9"/>
      <c r="L1079" s="9"/>
      <c r="M1079" s="9"/>
      <c r="N1079" s="9"/>
    </row>
    <row r="1080" spans="2:14" x14ac:dyDescent="0.25">
      <c r="B1080" s="48"/>
      <c r="C1080" s="2"/>
      <c r="D1080" s="45"/>
      <c r="E1080" s="45"/>
      <c r="F1080" s="26"/>
      <c r="G1080" s="26"/>
      <c r="H1080" s="26"/>
      <c r="I1080" s="36" t="str">
        <f t="shared" si="40"/>
        <v/>
      </c>
      <c r="J1080" s="9"/>
      <c r="K1080" s="9"/>
      <c r="L1080" s="9"/>
      <c r="M1080" s="9"/>
      <c r="N1080" s="9"/>
    </row>
    <row r="1081" spans="2:14" x14ac:dyDescent="0.25">
      <c r="B1081" s="48"/>
      <c r="C1081" s="2"/>
      <c r="D1081" s="45"/>
      <c r="E1081" s="45"/>
      <c r="F1081" s="26"/>
      <c r="G1081" s="26"/>
      <c r="H1081" s="26"/>
      <c r="I1081" s="36" t="str">
        <f t="shared" si="40"/>
        <v/>
      </c>
      <c r="J1081" s="9"/>
      <c r="K1081" s="9"/>
      <c r="L1081" s="9"/>
      <c r="M1081" s="9"/>
      <c r="N1081" s="9"/>
    </row>
    <row r="1082" spans="2:14" x14ac:dyDescent="0.25">
      <c r="B1082" s="48"/>
      <c r="C1082" s="2"/>
      <c r="D1082" s="45"/>
      <c r="E1082" s="45"/>
      <c r="F1082" s="26"/>
      <c r="G1082" s="26"/>
      <c r="H1082" s="26"/>
      <c r="I1082" s="36" t="str">
        <f t="shared" si="40"/>
        <v/>
      </c>
      <c r="J1082" s="9"/>
      <c r="K1082" s="9"/>
      <c r="L1082" s="9"/>
      <c r="M1082" s="9"/>
      <c r="N1082" s="9"/>
    </row>
    <row r="1083" spans="2:14" x14ac:dyDescent="0.25">
      <c r="B1083" s="48"/>
      <c r="C1083" s="2"/>
      <c r="D1083" s="45"/>
      <c r="E1083" s="45"/>
      <c r="F1083" s="26"/>
      <c r="G1083" s="26"/>
      <c r="H1083" s="26"/>
      <c r="I1083" s="36" t="str">
        <f t="shared" si="40"/>
        <v/>
      </c>
      <c r="J1083" s="9"/>
      <c r="K1083" s="9"/>
      <c r="L1083" s="9"/>
      <c r="M1083" s="9"/>
      <c r="N1083" s="9"/>
    </row>
    <row r="1084" spans="2:14" x14ac:dyDescent="0.25">
      <c r="B1084" s="48"/>
      <c r="C1084" s="2"/>
      <c r="D1084" s="45"/>
      <c r="E1084" s="45"/>
      <c r="F1084" s="26"/>
      <c r="G1084" s="26"/>
      <c r="H1084" s="26"/>
      <c r="I1084" s="36" t="str">
        <f t="shared" si="40"/>
        <v/>
      </c>
      <c r="J1084" s="9"/>
      <c r="K1084" s="9"/>
      <c r="L1084" s="9"/>
      <c r="M1084" s="9"/>
      <c r="N1084" s="9"/>
    </row>
    <row r="1085" spans="2:14" x14ac:dyDescent="0.25">
      <c r="B1085" s="48"/>
      <c r="C1085" s="2"/>
      <c r="D1085" s="45"/>
      <c r="E1085" s="45"/>
      <c r="F1085" s="26"/>
      <c r="G1085" s="26"/>
      <c r="H1085" s="26"/>
      <c r="I1085" s="36" t="str">
        <f t="shared" si="40"/>
        <v/>
      </c>
      <c r="J1085" s="9"/>
      <c r="K1085" s="9"/>
      <c r="L1085" s="9"/>
      <c r="M1085" s="9"/>
      <c r="N1085" s="9"/>
    </row>
    <row r="1086" spans="2:14" x14ac:dyDescent="0.25">
      <c r="B1086" s="48"/>
      <c r="C1086" s="2"/>
      <c r="D1086" s="45"/>
      <c r="E1086" s="45"/>
      <c r="F1086" s="26"/>
      <c r="G1086" s="26"/>
      <c r="H1086" s="26"/>
      <c r="I1086" s="36" t="str">
        <f t="shared" si="40"/>
        <v/>
      </c>
      <c r="J1086" s="9"/>
      <c r="K1086" s="9"/>
      <c r="L1086" s="9"/>
      <c r="M1086" s="9"/>
      <c r="N1086" s="9"/>
    </row>
    <row r="1087" spans="2:14" x14ac:dyDescent="0.25">
      <c r="B1087" s="48"/>
      <c r="C1087" s="2"/>
      <c r="D1087" s="45"/>
      <c r="E1087" s="45"/>
      <c r="F1087" s="26"/>
      <c r="G1087" s="26"/>
      <c r="H1087" s="26"/>
      <c r="I1087" s="36" t="str">
        <f t="shared" si="40"/>
        <v/>
      </c>
      <c r="J1087" s="9"/>
      <c r="K1087" s="9"/>
      <c r="L1087" s="9"/>
      <c r="M1087" s="9"/>
      <c r="N1087" s="9"/>
    </row>
    <row r="1088" spans="2:14" x14ac:dyDescent="0.25">
      <c r="B1088" s="48"/>
      <c r="C1088" s="2"/>
      <c r="D1088" s="45"/>
      <c r="E1088" s="45"/>
      <c r="F1088" s="26"/>
      <c r="G1088" s="26"/>
      <c r="H1088" s="26"/>
      <c r="I1088" s="36" t="str">
        <f t="shared" si="40"/>
        <v/>
      </c>
      <c r="J1088" s="9"/>
      <c r="K1088" s="9"/>
      <c r="L1088" s="9"/>
      <c r="M1088" s="9"/>
      <c r="N1088" s="9"/>
    </row>
    <row r="1089" spans="2:14" x14ac:dyDescent="0.25">
      <c r="B1089" s="48"/>
      <c r="C1089" s="2"/>
      <c r="D1089" s="45"/>
      <c r="E1089" s="45"/>
      <c r="F1089" s="26"/>
      <c r="G1089" s="26"/>
      <c r="H1089" s="26"/>
      <c r="I1089" s="36" t="str">
        <f t="shared" si="40"/>
        <v/>
      </c>
      <c r="J1089" s="9"/>
      <c r="K1089" s="9"/>
      <c r="L1089" s="9"/>
      <c r="M1089" s="9"/>
      <c r="N1089" s="9"/>
    </row>
    <row r="1090" spans="2:14" x14ac:dyDescent="0.25">
      <c r="B1090" s="48"/>
      <c r="C1090" s="2"/>
      <c r="D1090" s="45"/>
      <c r="E1090" s="45"/>
      <c r="F1090" s="26"/>
      <c r="G1090" s="26"/>
      <c r="H1090" s="26"/>
      <c r="I1090" s="36" t="str">
        <f t="shared" si="40"/>
        <v/>
      </c>
      <c r="J1090" s="9"/>
      <c r="K1090" s="9"/>
      <c r="L1090" s="9"/>
      <c r="M1090" s="9"/>
      <c r="N1090" s="9"/>
    </row>
    <row r="1091" spans="2:14" x14ac:dyDescent="0.25">
      <c r="B1091" s="48"/>
      <c r="C1091" s="2"/>
      <c r="D1091" s="45"/>
      <c r="E1091" s="45"/>
      <c r="F1091" s="26"/>
      <c r="G1091" s="26"/>
      <c r="H1091" s="26"/>
      <c r="I1091" s="36" t="str">
        <f t="shared" si="40"/>
        <v/>
      </c>
      <c r="J1091" s="9"/>
      <c r="K1091" s="9"/>
      <c r="L1091" s="9"/>
      <c r="M1091" s="9"/>
      <c r="N1091" s="9"/>
    </row>
    <row r="1092" spans="2:14" x14ac:dyDescent="0.25">
      <c r="B1092" s="48"/>
      <c r="C1092" s="2"/>
      <c r="D1092" s="45"/>
      <c r="E1092" s="45"/>
      <c r="F1092" s="26"/>
      <c r="G1092" s="26"/>
      <c r="H1092" s="26"/>
      <c r="I1092" s="36" t="str">
        <f t="shared" si="40"/>
        <v/>
      </c>
      <c r="J1092" s="9"/>
      <c r="K1092" s="9"/>
      <c r="L1092" s="9"/>
      <c r="M1092" s="9"/>
      <c r="N1092" s="9"/>
    </row>
    <row r="1093" spans="2:14" x14ac:dyDescent="0.25">
      <c r="B1093" s="48"/>
      <c r="C1093" s="2"/>
      <c r="D1093" s="45"/>
      <c r="E1093" s="45"/>
      <c r="F1093" s="26"/>
      <c r="G1093" s="26"/>
      <c r="H1093" s="26"/>
      <c r="I1093" s="36" t="str">
        <f t="shared" si="40"/>
        <v/>
      </c>
      <c r="J1093" s="9"/>
      <c r="K1093" s="9"/>
      <c r="L1093" s="9"/>
      <c r="M1093" s="9"/>
      <c r="N1093" s="9"/>
    </row>
    <row r="1094" spans="2:14" x14ac:dyDescent="0.25">
      <c r="B1094" s="48"/>
      <c r="C1094" s="2"/>
      <c r="D1094" s="45"/>
      <c r="E1094" s="45"/>
      <c r="F1094" s="26"/>
      <c r="G1094" s="26"/>
      <c r="H1094" s="26"/>
      <c r="I1094" s="36" t="str">
        <f t="shared" si="40"/>
        <v/>
      </c>
      <c r="J1094" s="9"/>
      <c r="K1094" s="9"/>
      <c r="L1094" s="9"/>
      <c r="M1094" s="9"/>
      <c r="N1094" s="9"/>
    </row>
    <row r="1095" spans="2:14" x14ac:dyDescent="0.25">
      <c r="B1095" s="48"/>
      <c r="C1095" s="2"/>
      <c r="D1095" s="45"/>
      <c r="E1095" s="45"/>
      <c r="F1095" s="26"/>
      <c r="G1095" s="26"/>
      <c r="H1095" s="26"/>
      <c r="I1095" s="36" t="str">
        <f t="shared" si="40"/>
        <v/>
      </c>
      <c r="J1095" s="9"/>
      <c r="K1095" s="9"/>
      <c r="L1095" s="9"/>
      <c r="M1095" s="9"/>
      <c r="N1095" s="9"/>
    </row>
    <row r="1096" spans="2:14" x14ac:dyDescent="0.25">
      <c r="B1096" s="48"/>
      <c r="C1096" s="2"/>
      <c r="D1096" s="45"/>
      <c r="E1096" s="45"/>
      <c r="F1096" s="26"/>
      <c r="G1096" s="26"/>
      <c r="H1096" s="26"/>
      <c r="I1096" s="36" t="str">
        <f t="shared" si="40"/>
        <v/>
      </c>
      <c r="J1096" s="9"/>
      <c r="K1096" s="9"/>
      <c r="L1096" s="9"/>
      <c r="M1096" s="9"/>
      <c r="N1096" s="9"/>
    </row>
    <row r="1097" spans="2:14" x14ac:dyDescent="0.25">
      <c r="B1097" s="48"/>
      <c r="C1097" s="2"/>
      <c r="D1097" s="45"/>
      <c r="E1097" s="45"/>
      <c r="F1097" s="26"/>
      <c r="G1097" s="26"/>
      <c r="H1097" s="26"/>
      <c r="I1097" s="36" t="str">
        <f t="shared" si="40"/>
        <v/>
      </c>
      <c r="J1097" s="9"/>
      <c r="K1097" s="9"/>
      <c r="L1097" s="9"/>
      <c r="M1097" s="9"/>
      <c r="N1097" s="9"/>
    </row>
    <row r="1098" spans="2:14" x14ac:dyDescent="0.25">
      <c r="B1098" s="48"/>
      <c r="C1098" s="2"/>
      <c r="D1098" s="45"/>
      <c r="E1098" s="45"/>
      <c r="F1098" s="26"/>
      <c r="G1098" s="26"/>
      <c r="H1098" s="26"/>
      <c r="I1098" s="36" t="str">
        <f t="shared" si="40"/>
        <v/>
      </c>
      <c r="J1098" s="9"/>
      <c r="K1098" s="9"/>
      <c r="L1098" s="9"/>
      <c r="M1098" s="9"/>
      <c r="N1098" s="9"/>
    </row>
    <row r="1099" spans="2:14" x14ac:dyDescent="0.25">
      <c r="B1099" s="48"/>
      <c r="C1099" s="2"/>
      <c r="D1099" s="45"/>
      <c r="E1099" s="45"/>
      <c r="F1099" s="26"/>
      <c r="G1099" s="26"/>
      <c r="H1099" s="26"/>
      <c r="I1099" s="36" t="str">
        <f t="shared" si="40"/>
        <v/>
      </c>
      <c r="J1099" s="9"/>
      <c r="K1099" s="9"/>
      <c r="L1099" s="9"/>
      <c r="M1099" s="9"/>
      <c r="N1099" s="9"/>
    </row>
    <row r="1100" spans="2:14" x14ac:dyDescent="0.25">
      <c r="B1100" s="48"/>
      <c r="C1100" s="2"/>
      <c r="D1100" s="45"/>
      <c r="E1100" s="45"/>
      <c r="F1100" s="26"/>
      <c r="G1100" s="26"/>
      <c r="H1100" s="26"/>
      <c r="I1100" s="36" t="str">
        <f t="shared" si="40"/>
        <v/>
      </c>
      <c r="J1100" s="9"/>
      <c r="K1100" s="9"/>
      <c r="L1100" s="9"/>
      <c r="M1100" s="9"/>
      <c r="N1100" s="9"/>
    </row>
    <row r="1101" spans="2:14" x14ac:dyDescent="0.25">
      <c r="B1101" s="48"/>
      <c r="C1101" s="2"/>
      <c r="D1101" s="45"/>
      <c r="E1101" s="45"/>
      <c r="F1101" s="26"/>
      <c r="G1101" s="26"/>
      <c r="H1101" s="26"/>
      <c r="I1101" s="36" t="str">
        <f t="shared" si="40"/>
        <v/>
      </c>
      <c r="J1101" s="9"/>
      <c r="K1101" s="9"/>
      <c r="L1101" s="9"/>
      <c r="M1101" s="9"/>
      <c r="N1101" s="9"/>
    </row>
    <row r="1102" spans="2:14" x14ac:dyDescent="0.25">
      <c r="B1102" s="48"/>
      <c r="C1102" s="2"/>
      <c r="D1102" s="45"/>
      <c r="E1102" s="45"/>
      <c r="F1102" s="26"/>
      <c r="G1102" s="26"/>
      <c r="H1102" s="26"/>
      <c r="I1102" s="36" t="str">
        <f t="shared" si="40"/>
        <v/>
      </c>
      <c r="J1102" s="9"/>
      <c r="K1102" s="9"/>
      <c r="L1102" s="9"/>
      <c r="M1102" s="9"/>
      <c r="N1102" s="9"/>
    </row>
    <row r="1103" spans="2:14" x14ac:dyDescent="0.25">
      <c r="B1103" s="48"/>
      <c r="C1103" s="2"/>
      <c r="D1103" s="45"/>
      <c r="E1103" s="45"/>
      <c r="F1103" s="26"/>
      <c r="G1103" s="26"/>
      <c r="H1103" s="26"/>
      <c r="I1103" s="36" t="str">
        <f t="shared" si="40"/>
        <v/>
      </c>
      <c r="J1103" s="9"/>
      <c r="K1103" s="9"/>
      <c r="L1103" s="9"/>
      <c r="M1103" s="9"/>
      <c r="N1103" s="9"/>
    </row>
    <row r="1104" spans="2:14" x14ac:dyDescent="0.25">
      <c r="B1104" s="48"/>
      <c r="C1104" s="2"/>
      <c r="D1104" s="45"/>
      <c r="E1104" s="45"/>
      <c r="F1104" s="26"/>
      <c r="G1104" s="26"/>
      <c r="H1104" s="26"/>
      <c r="I1104" s="36" t="str">
        <f t="shared" si="40"/>
        <v/>
      </c>
      <c r="J1104" s="9"/>
      <c r="K1104" s="9"/>
      <c r="L1104" s="9"/>
      <c r="M1104" s="9"/>
      <c r="N1104" s="9"/>
    </row>
    <row r="1105" spans="2:14" x14ac:dyDescent="0.25">
      <c r="B1105" s="48"/>
      <c r="C1105" s="2"/>
      <c r="D1105" s="45"/>
      <c r="E1105" s="45"/>
      <c r="F1105" s="26"/>
      <c r="G1105" s="26"/>
      <c r="H1105" s="26"/>
      <c r="I1105" s="36" t="str">
        <f t="shared" si="40"/>
        <v/>
      </c>
      <c r="J1105" s="9"/>
      <c r="K1105" s="9"/>
      <c r="L1105" s="9"/>
      <c r="M1105" s="9"/>
      <c r="N1105" s="9"/>
    </row>
    <row r="1106" spans="2:14" x14ac:dyDescent="0.25">
      <c r="B1106" s="48"/>
      <c r="C1106" s="2"/>
      <c r="D1106" s="45"/>
      <c r="E1106" s="45"/>
      <c r="F1106" s="26"/>
      <c r="G1106" s="26"/>
      <c r="H1106" s="26"/>
      <c r="I1106" s="36" t="str">
        <f t="shared" si="40"/>
        <v/>
      </c>
      <c r="J1106" s="9"/>
      <c r="K1106" s="9"/>
      <c r="L1106" s="9"/>
      <c r="M1106" s="9"/>
      <c r="N1106" s="9"/>
    </row>
    <row r="1107" spans="2:14" x14ac:dyDescent="0.25">
      <c r="B1107" s="48"/>
      <c r="C1107" s="2"/>
      <c r="D1107" s="45"/>
      <c r="E1107" s="45"/>
      <c r="F1107" s="26"/>
      <c r="G1107" s="26"/>
      <c r="H1107" s="26"/>
      <c r="I1107" s="36" t="str">
        <f t="shared" si="40"/>
        <v/>
      </c>
      <c r="J1107" s="9"/>
      <c r="K1107" s="9"/>
      <c r="L1107" s="9"/>
      <c r="M1107" s="9"/>
      <c r="N1107" s="9"/>
    </row>
    <row r="1108" spans="2:14" x14ac:dyDescent="0.25">
      <c r="B1108" s="48"/>
      <c r="C1108" s="2"/>
      <c r="D1108" s="45"/>
      <c r="E1108" s="45"/>
      <c r="F1108" s="26"/>
      <c r="G1108" s="26"/>
      <c r="H1108" s="26"/>
      <c r="I1108" s="36" t="str">
        <f t="shared" si="40"/>
        <v/>
      </c>
      <c r="J1108" s="9"/>
      <c r="K1108" s="9"/>
      <c r="L1108" s="9"/>
      <c r="M1108" s="9"/>
      <c r="N1108" s="9"/>
    </row>
    <row r="1109" spans="2:14" x14ac:dyDescent="0.25">
      <c r="B1109" s="48"/>
      <c r="C1109" s="2"/>
      <c r="D1109" s="45"/>
      <c r="E1109" s="45"/>
      <c r="F1109" s="26"/>
      <c r="G1109" s="26"/>
      <c r="H1109" s="26"/>
      <c r="I1109" s="36" t="str">
        <f t="shared" si="40"/>
        <v/>
      </c>
      <c r="J1109" s="9"/>
      <c r="K1109" s="9"/>
      <c r="L1109" s="9"/>
      <c r="M1109" s="9"/>
      <c r="N1109" s="9"/>
    </row>
    <row r="1110" spans="2:14" x14ac:dyDescent="0.25">
      <c r="B1110" s="48"/>
      <c r="C1110" s="2"/>
      <c r="D1110" s="45"/>
      <c r="E1110" s="45"/>
      <c r="F1110" s="26"/>
      <c r="G1110" s="26"/>
      <c r="H1110" s="26"/>
      <c r="I1110" s="36" t="str">
        <f t="shared" si="40"/>
        <v/>
      </c>
      <c r="J1110" s="9"/>
      <c r="K1110" s="9"/>
      <c r="L1110" s="9"/>
      <c r="M1110" s="9"/>
      <c r="N1110" s="9"/>
    </row>
    <row r="1111" spans="2:14" x14ac:dyDescent="0.25">
      <c r="B1111" s="48"/>
      <c r="C1111" s="2"/>
      <c r="D1111" s="45"/>
      <c r="E1111" s="45"/>
      <c r="F1111" s="26"/>
      <c r="G1111" s="26"/>
      <c r="H1111" s="26"/>
      <c r="I1111" s="36" t="str">
        <f t="shared" si="40"/>
        <v/>
      </c>
      <c r="J1111" s="9"/>
      <c r="K1111" s="9"/>
      <c r="L1111" s="9"/>
      <c r="M1111" s="9"/>
      <c r="N1111" s="9"/>
    </row>
    <row r="1112" spans="2:14" x14ac:dyDescent="0.25">
      <c r="B1112" s="48"/>
      <c r="C1112" s="2"/>
      <c r="D1112" s="45"/>
      <c r="E1112" s="45"/>
      <c r="F1112" s="26"/>
      <c r="G1112" s="26"/>
      <c r="H1112" s="26"/>
      <c r="I1112" s="36" t="str">
        <f t="shared" si="40"/>
        <v/>
      </c>
      <c r="J1112" s="9"/>
      <c r="K1112" s="9"/>
      <c r="L1112" s="9"/>
      <c r="M1112" s="9"/>
      <c r="N1112" s="9"/>
    </row>
    <row r="1113" spans="2:14" x14ac:dyDescent="0.25">
      <c r="B1113" s="48"/>
      <c r="C1113" s="2"/>
      <c r="D1113" s="45"/>
      <c r="E1113" s="45"/>
      <c r="F1113" s="26"/>
      <c r="G1113" s="26"/>
      <c r="H1113" s="26"/>
      <c r="I1113" s="36" t="str">
        <f t="shared" si="40"/>
        <v/>
      </c>
      <c r="J1113" s="9"/>
      <c r="K1113" s="9"/>
      <c r="L1113" s="9"/>
      <c r="M1113" s="9"/>
      <c r="N1113" s="9"/>
    </row>
    <row r="1114" spans="2:14" x14ac:dyDescent="0.25">
      <c r="B1114" s="48"/>
      <c r="C1114" s="2"/>
      <c r="D1114" s="45"/>
      <c r="E1114" s="45"/>
      <c r="F1114" s="26"/>
      <c r="G1114" s="26"/>
      <c r="H1114" s="26"/>
      <c r="I1114" s="36" t="str">
        <f t="shared" si="40"/>
        <v/>
      </c>
      <c r="J1114" s="9"/>
      <c r="K1114" s="9"/>
      <c r="L1114" s="9"/>
      <c r="M1114" s="9"/>
      <c r="N1114" s="9"/>
    </row>
    <row r="1115" spans="2:14" x14ac:dyDescent="0.25">
      <c r="B1115" s="48"/>
      <c r="C1115" s="2"/>
      <c r="D1115" s="45"/>
      <c r="E1115" s="45"/>
      <c r="F1115" s="26"/>
      <c r="G1115" s="26"/>
      <c r="H1115" s="26"/>
      <c r="I1115" s="36" t="str">
        <f t="shared" si="40"/>
        <v/>
      </c>
      <c r="J1115" s="9"/>
      <c r="K1115" s="9"/>
      <c r="L1115" s="9"/>
      <c r="M1115" s="9"/>
      <c r="N1115" s="9"/>
    </row>
    <row r="1116" spans="2:14" x14ac:dyDescent="0.25">
      <c r="B1116" s="48"/>
      <c r="C1116" s="2"/>
      <c r="D1116" s="45"/>
      <c r="E1116" s="45"/>
      <c r="F1116" s="26"/>
      <c r="G1116" s="26"/>
      <c r="H1116" s="26"/>
      <c r="I1116" s="36" t="str">
        <f t="shared" si="40"/>
        <v/>
      </c>
      <c r="J1116" s="9"/>
      <c r="K1116" s="9"/>
      <c r="L1116" s="9"/>
      <c r="M1116" s="9"/>
      <c r="N1116" s="9"/>
    </row>
    <row r="1117" spans="2:14" x14ac:dyDescent="0.25">
      <c r="B1117" s="48"/>
      <c r="C1117" s="2"/>
      <c r="D1117" s="45"/>
      <c r="E1117" s="45"/>
      <c r="F1117" s="26"/>
      <c r="G1117" s="26"/>
      <c r="H1117" s="26"/>
      <c r="I1117" s="36" t="str">
        <f t="shared" ref="I1117:I1178" si="41">IF(B1117&lt;&gt;"",G1117-H1117,"")</f>
        <v/>
      </c>
      <c r="J1117" s="9"/>
      <c r="K1117" s="9"/>
      <c r="L1117" s="9"/>
      <c r="M1117" s="9"/>
      <c r="N1117" s="9"/>
    </row>
    <row r="1118" spans="2:14" x14ac:dyDescent="0.25">
      <c r="B1118" s="48"/>
      <c r="C1118" s="2"/>
      <c r="D1118" s="45"/>
      <c r="E1118" s="45"/>
      <c r="F1118" s="26"/>
      <c r="G1118" s="26"/>
      <c r="H1118" s="26"/>
      <c r="I1118" s="36" t="str">
        <f t="shared" si="41"/>
        <v/>
      </c>
      <c r="J1118" s="9"/>
      <c r="K1118" s="9"/>
      <c r="L1118" s="9"/>
      <c r="M1118" s="9"/>
      <c r="N1118" s="9"/>
    </row>
    <row r="1119" spans="2:14" x14ac:dyDescent="0.25">
      <c r="B1119" s="48"/>
      <c r="C1119" s="2"/>
      <c r="D1119" s="45"/>
      <c r="E1119" s="45"/>
      <c r="F1119" s="26"/>
      <c r="G1119" s="26"/>
      <c r="H1119" s="26"/>
      <c r="I1119" s="36" t="str">
        <f t="shared" si="41"/>
        <v/>
      </c>
      <c r="J1119" s="9"/>
      <c r="K1119" s="9"/>
      <c r="L1119" s="9"/>
      <c r="M1119" s="9"/>
      <c r="N1119" s="9"/>
    </row>
    <row r="1120" spans="2:14" x14ac:dyDescent="0.25">
      <c r="B1120" s="48"/>
      <c r="C1120" s="2"/>
      <c r="D1120" s="45"/>
      <c r="E1120" s="45"/>
      <c r="F1120" s="26"/>
      <c r="G1120" s="26"/>
      <c r="H1120" s="26"/>
      <c r="I1120" s="36" t="str">
        <f t="shared" si="41"/>
        <v/>
      </c>
      <c r="J1120" s="9"/>
      <c r="K1120" s="9"/>
      <c r="L1120" s="9"/>
      <c r="M1120" s="9"/>
      <c r="N1120" s="9"/>
    </row>
    <row r="1121" spans="2:14" x14ac:dyDescent="0.25">
      <c r="B1121" s="48"/>
      <c r="C1121" s="2"/>
      <c r="D1121" s="45"/>
      <c r="E1121" s="45"/>
      <c r="F1121" s="26"/>
      <c r="G1121" s="26"/>
      <c r="H1121" s="26"/>
      <c r="I1121" s="36" t="str">
        <f t="shared" si="41"/>
        <v/>
      </c>
      <c r="J1121" s="9"/>
      <c r="K1121" s="9"/>
      <c r="L1121" s="9"/>
      <c r="M1121" s="9"/>
      <c r="N1121" s="9"/>
    </row>
    <row r="1122" spans="2:14" x14ac:dyDescent="0.25">
      <c r="B1122" s="48"/>
      <c r="C1122" s="2"/>
      <c r="D1122" s="45"/>
      <c r="E1122" s="45"/>
      <c r="F1122" s="26"/>
      <c r="G1122" s="26"/>
      <c r="H1122" s="26"/>
      <c r="I1122" s="36" t="str">
        <f t="shared" si="41"/>
        <v/>
      </c>
      <c r="J1122" s="9"/>
      <c r="K1122" s="9"/>
      <c r="L1122" s="9"/>
      <c r="M1122" s="9"/>
      <c r="N1122" s="9"/>
    </row>
    <row r="1123" spans="2:14" x14ac:dyDescent="0.25">
      <c r="B1123" s="48"/>
      <c r="C1123" s="2"/>
      <c r="D1123" s="45"/>
      <c r="E1123" s="45"/>
      <c r="F1123" s="26"/>
      <c r="G1123" s="26"/>
      <c r="H1123" s="26"/>
      <c r="I1123" s="36" t="str">
        <f t="shared" si="41"/>
        <v/>
      </c>
      <c r="J1123" s="9"/>
      <c r="K1123" s="9"/>
      <c r="L1123" s="9"/>
      <c r="M1123" s="9"/>
      <c r="N1123" s="9"/>
    </row>
    <row r="1124" spans="2:14" x14ac:dyDescent="0.25">
      <c r="B1124" s="48"/>
      <c r="C1124" s="2"/>
      <c r="D1124" s="45"/>
      <c r="E1124" s="45"/>
      <c r="F1124" s="26"/>
      <c r="G1124" s="26"/>
      <c r="H1124" s="26"/>
      <c r="I1124" s="36" t="str">
        <f t="shared" si="41"/>
        <v/>
      </c>
      <c r="J1124" s="9"/>
      <c r="K1124" s="9"/>
      <c r="L1124" s="9"/>
      <c r="M1124" s="9"/>
      <c r="N1124" s="9"/>
    </row>
    <row r="1125" spans="2:14" x14ac:dyDescent="0.25">
      <c r="B1125" s="48"/>
      <c r="C1125" s="2"/>
      <c r="D1125" s="45"/>
      <c r="E1125" s="45"/>
      <c r="F1125" s="26"/>
      <c r="G1125" s="26"/>
      <c r="H1125" s="26"/>
      <c r="I1125" s="36" t="str">
        <f t="shared" si="41"/>
        <v/>
      </c>
      <c r="J1125" s="9"/>
      <c r="K1125" s="9"/>
      <c r="L1125" s="9"/>
      <c r="M1125" s="9"/>
      <c r="N1125" s="9"/>
    </row>
    <row r="1126" spans="2:14" x14ac:dyDescent="0.25">
      <c r="B1126" s="48"/>
      <c r="C1126" s="2"/>
      <c r="D1126" s="45"/>
      <c r="E1126" s="45"/>
      <c r="F1126" s="26"/>
      <c r="G1126" s="26"/>
      <c r="H1126" s="26"/>
      <c r="I1126" s="36" t="str">
        <f t="shared" si="41"/>
        <v/>
      </c>
      <c r="J1126" s="9"/>
      <c r="K1126" s="9"/>
      <c r="L1126" s="9"/>
      <c r="M1126" s="9"/>
      <c r="N1126" s="9"/>
    </row>
    <row r="1127" spans="2:14" x14ac:dyDescent="0.25">
      <c r="B1127" s="48"/>
      <c r="C1127" s="2"/>
      <c r="D1127" s="45"/>
      <c r="E1127" s="45"/>
      <c r="F1127" s="26"/>
      <c r="G1127" s="26"/>
      <c r="H1127" s="26"/>
      <c r="I1127" s="36" t="str">
        <f t="shared" si="41"/>
        <v/>
      </c>
      <c r="J1127" s="9"/>
      <c r="K1127" s="9"/>
      <c r="L1127" s="9"/>
      <c r="M1127" s="9"/>
      <c r="N1127" s="9"/>
    </row>
    <row r="1128" spans="2:14" x14ac:dyDescent="0.25">
      <c r="B1128" s="48"/>
      <c r="C1128" s="2"/>
      <c r="D1128" s="45"/>
      <c r="E1128" s="45"/>
      <c r="F1128" s="26"/>
      <c r="G1128" s="26"/>
      <c r="H1128" s="26"/>
      <c r="I1128" s="36" t="str">
        <f t="shared" si="41"/>
        <v/>
      </c>
      <c r="J1128" s="9"/>
      <c r="K1128" s="9"/>
      <c r="L1128" s="9"/>
      <c r="M1128" s="9"/>
      <c r="N1128" s="9"/>
    </row>
    <row r="1129" spans="2:14" x14ac:dyDescent="0.25">
      <c r="B1129" s="48"/>
      <c r="C1129" s="2"/>
      <c r="D1129" s="45"/>
      <c r="E1129" s="45"/>
      <c r="F1129" s="26"/>
      <c r="G1129" s="26"/>
      <c r="H1129" s="26"/>
      <c r="I1129" s="36" t="str">
        <f t="shared" si="41"/>
        <v/>
      </c>
      <c r="J1129" s="9"/>
      <c r="K1129" s="9"/>
      <c r="L1129" s="9"/>
      <c r="M1129" s="9"/>
      <c r="N1129" s="9"/>
    </row>
    <row r="1130" spans="2:14" x14ac:dyDescent="0.25">
      <c r="B1130" s="48"/>
      <c r="C1130" s="2"/>
      <c r="D1130" s="45"/>
      <c r="E1130" s="45"/>
      <c r="F1130" s="26"/>
      <c r="G1130" s="26"/>
      <c r="H1130" s="26"/>
      <c r="I1130" s="36" t="str">
        <f t="shared" si="41"/>
        <v/>
      </c>
      <c r="J1130" s="9"/>
      <c r="K1130" s="9"/>
      <c r="L1130" s="9"/>
      <c r="M1130" s="9"/>
      <c r="N1130" s="9"/>
    </row>
    <row r="1131" spans="2:14" x14ac:dyDescent="0.25">
      <c r="B1131" s="48"/>
      <c r="C1131" s="2"/>
      <c r="D1131" s="45"/>
      <c r="E1131" s="45"/>
      <c r="F1131" s="26"/>
      <c r="G1131" s="26"/>
      <c r="H1131" s="26"/>
      <c r="I1131" s="36" t="str">
        <f t="shared" si="41"/>
        <v/>
      </c>
      <c r="J1131" s="9"/>
      <c r="K1131" s="9"/>
      <c r="L1131" s="9"/>
      <c r="M1131" s="9"/>
      <c r="N1131" s="9"/>
    </row>
    <row r="1132" spans="2:14" x14ac:dyDescent="0.25">
      <c r="B1132" s="48"/>
      <c r="C1132" s="2"/>
      <c r="D1132" s="45"/>
      <c r="E1132" s="45"/>
      <c r="F1132" s="26"/>
      <c r="G1132" s="26"/>
      <c r="H1132" s="26"/>
      <c r="I1132" s="36" t="str">
        <f t="shared" si="41"/>
        <v/>
      </c>
      <c r="J1132" s="9"/>
      <c r="K1132" s="9"/>
      <c r="L1132" s="9"/>
      <c r="M1132" s="9"/>
      <c r="N1132" s="9"/>
    </row>
    <row r="1133" spans="2:14" x14ac:dyDescent="0.25">
      <c r="B1133" s="48"/>
      <c r="C1133" s="2"/>
      <c r="D1133" s="45"/>
      <c r="E1133" s="45"/>
      <c r="F1133" s="26"/>
      <c r="G1133" s="26"/>
      <c r="H1133" s="26"/>
      <c r="I1133" s="36" t="str">
        <f t="shared" si="41"/>
        <v/>
      </c>
      <c r="J1133" s="9"/>
      <c r="K1133" s="9"/>
      <c r="L1133" s="9"/>
      <c r="M1133" s="9"/>
      <c r="N1133" s="9"/>
    </row>
    <row r="1134" spans="2:14" x14ac:dyDescent="0.25">
      <c r="B1134" s="48"/>
      <c r="C1134" s="2"/>
      <c r="D1134" s="45"/>
      <c r="E1134" s="45"/>
      <c r="F1134" s="26"/>
      <c r="G1134" s="26"/>
      <c r="H1134" s="26"/>
      <c r="I1134" s="36" t="str">
        <f t="shared" si="41"/>
        <v/>
      </c>
      <c r="J1134" s="9"/>
      <c r="K1134" s="9"/>
      <c r="L1134" s="9"/>
      <c r="M1134" s="9"/>
      <c r="N1134" s="9"/>
    </row>
    <row r="1135" spans="2:14" x14ac:dyDescent="0.25">
      <c r="B1135" s="48"/>
      <c r="C1135" s="2"/>
      <c r="D1135" s="45"/>
      <c r="E1135" s="45"/>
      <c r="F1135" s="26"/>
      <c r="G1135" s="26"/>
      <c r="H1135" s="26"/>
      <c r="I1135" s="36" t="str">
        <f t="shared" si="41"/>
        <v/>
      </c>
      <c r="J1135" s="9"/>
      <c r="K1135" s="9"/>
      <c r="L1135" s="9"/>
      <c r="M1135" s="9"/>
      <c r="N1135" s="9"/>
    </row>
    <row r="1136" spans="2:14" x14ac:dyDescent="0.25">
      <c r="B1136" s="48"/>
      <c r="C1136" s="2"/>
      <c r="D1136" s="45"/>
      <c r="E1136" s="45"/>
      <c r="F1136" s="26"/>
      <c r="G1136" s="26"/>
      <c r="H1136" s="26"/>
      <c r="I1136" s="36" t="str">
        <f t="shared" si="41"/>
        <v/>
      </c>
      <c r="J1136" s="9"/>
      <c r="K1136" s="9"/>
      <c r="L1136" s="9"/>
      <c r="M1136" s="9"/>
      <c r="N1136" s="9"/>
    </row>
    <row r="1137" spans="2:14" x14ac:dyDescent="0.25">
      <c r="B1137" s="48"/>
      <c r="C1137" s="2"/>
      <c r="D1137" s="45"/>
      <c r="E1137" s="45"/>
      <c r="F1137" s="26"/>
      <c r="G1137" s="26"/>
      <c r="H1137" s="26"/>
      <c r="I1137" s="36" t="str">
        <f t="shared" si="41"/>
        <v/>
      </c>
      <c r="J1137" s="9"/>
      <c r="K1137" s="9"/>
      <c r="L1137" s="9"/>
      <c r="M1137" s="9"/>
      <c r="N1137" s="9"/>
    </row>
    <row r="1138" spans="2:14" x14ac:dyDescent="0.25">
      <c r="B1138" s="48"/>
      <c r="C1138" s="2"/>
      <c r="D1138" s="45"/>
      <c r="E1138" s="45"/>
      <c r="F1138" s="26"/>
      <c r="G1138" s="26"/>
      <c r="H1138" s="26"/>
      <c r="I1138" s="36" t="str">
        <f t="shared" si="41"/>
        <v/>
      </c>
      <c r="J1138" s="9"/>
      <c r="K1138" s="9"/>
      <c r="L1138" s="9"/>
      <c r="M1138" s="9"/>
      <c r="N1138" s="9"/>
    </row>
    <row r="1139" spans="2:14" x14ac:dyDescent="0.25">
      <c r="B1139" s="48"/>
      <c r="C1139" s="2"/>
      <c r="D1139" s="45"/>
      <c r="E1139" s="45"/>
      <c r="F1139" s="26"/>
      <c r="G1139" s="26"/>
      <c r="H1139" s="26"/>
      <c r="I1139" s="36" t="str">
        <f t="shared" si="41"/>
        <v/>
      </c>
      <c r="J1139" s="9"/>
      <c r="K1139" s="9"/>
      <c r="L1139" s="9"/>
      <c r="M1139" s="9"/>
      <c r="N1139" s="9"/>
    </row>
    <row r="1140" spans="2:14" x14ac:dyDescent="0.25">
      <c r="B1140" s="48"/>
      <c r="C1140" s="2"/>
      <c r="D1140" s="45"/>
      <c r="E1140" s="45"/>
      <c r="F1140" s="26"/>
      <c r="G1140" s="26"/>
      <c r="H1140" s="26"/>
      <c r="I1140" s="36" t="str">
        <f t="shared" si="41"/>
        <v/>
      </c>
      <c r="J1140" s="9"/>
      <c r="K1140" s="9"/>
      <c r="L1140" s="9"/>
      <c r="M1140" s="9"/>
      <c r="N1140" s="9"/>
    </row>
    <row r="1141" spans="2:14" x14ac:dyDescent="0.25">
      <c r="B1141" s="48"/>
      <c r="C1141" s="2"/>
      <c r="D1141" s="45"/>
      <c r="E1141" s="45"/>
      <c r="F1141" s="26"/>
      <c r="G1141" s="26"/>
      <c r="H1141" s="26"/>
      <c r="I1141" s="36" t="str">
        <f t="shared" si="41"/>
        <v/>
      </c>
      <c r="J1141" s="9"/>
      <c r="K1141" s="9"/>
      <c r="L1141" s="9"/>
      <c r="M1141" s="9"/>
      <c r="N1141" s="9"/>
    </row>
    <row r="1142" spans="2:14" x14ac:dyDescent="0.25">
      <c r="B1142" s="48"/>
      <c r="C1142" s="2"/>
      <c r="D1142" s="45"/>
      <c r="E1142" s="45"/>
      <c r="F1142" s="26"/>
      <c r="G1142" s="26"/>
      <c r="H1142" s="26"/>
      <c r="I1142" s="36" t="str">
        <f t="shared" si="41"/>
        <v/>
      </c>
      <c r="J1142" s="9"/>
      <c r="K1142" s="9"/>
      <c r="L1142" s="9"/>
      <c r="M1142" s="9"/>
      <c r="N1142" s="9"/>
    </row>
    <row r="1143" spans="2:14" x14ac:dyDescent="0.25">
      <c r="B1143" s="48"/>
      <c r="C1143" s="2"/>
      <c r="D1143" s="45"/>
      <c r="E1143" s="45"/>
      <c r="F1143" s="26"/>
      <c r="G1143" s="26"/>
      <c r="H1143" s="26"/>
      <c r="I1143" s="36" t="str">
        <f t="shared" si="41"/>
        <v/>
      </c>
      <c r="J1143" s="9"/>
      <c r="K1143" s="9"/>
      <c r="L1143" s="9"/>
      <c r="M1143" s="9"/>
      <c r="N1143" s="9"/>
    </row>
    <row r="1144" spans="2:14" x14ac:dyDescent="0.25">
      <c r="B1144" s="48"/>
      <c r="C1144" s="2"/>
      <c r="D1144" s="45"/>
      <c r="E1144" s="45"/>
      <c r="F1144" s="26"/>
      <c r="G1144" s="26"/>
      <c r="H1144" s="26"/>
      <c r="I1144" s="36" t="str">
        <f t="shared" si="41"/>
        <v/>
      </c>
      <c r="J1144" s="9"/>
      <c r="K1144" s="9"/>
      <c r="L1144" s="9"/>
      <c r="M1144" s="9"/>
      <c r="N1144" s="9"/>
    </row>
    <row r="1145" spans="2:14" x14ac:dyDescent="0.25">
      <c r="B1145" s="48"/>
      <c r="C1145" s="2"/>
      <c r="D1145" s="45"/>
      <c r="E1145" s="45"/>
      <c r="F1145" s="26"/>
      <c r="G1145" s="26"/>
      <c r="H1145" s="26"/>
      <c r="I1145" s="36" t="str">
        <f t="shared" si="41"/>
        <v/>
      </c>
      <c r="J1145" s="9"/>
      <c r="K1145" s="9"/>
      <c r="L1145" s="9"/>
      <c r="M1145" s="9"/>
      <c r="N1145" s="9"/>
    </row>
    <row r="1146" spans="2:14" x14ac:dyDescent="0.25">
      <c r="B1146" s="48"/>
      <c r="C1146" s="2"/>
      <c r="D1146" s="45"/>
      <c r="E1146" s="45"/>
      <c r="F1146" s="26"/>
      <c r="G1146" s="26"/>
      <c r="H1146" s="26"/>
      <c r="I1146" s="36" t="str">
        <f t="shared" si="41"/>
        <v/>
      </c>
      <c r="J1146" s="9"/>
      <c r="K1146" s="9"/>
      <c r="L1146" s="9"/>
      <c r="M1146" s="9"/>
      <c r="N1146" s="9"/>
    </row>
    <row r="1147" spans="2:14" x14ac:dyDescent="0.25">
      <c r="B1147" s="48"/>
      <c r="C1147" s="2"/>
      <c r="D1147" s="45"/>
      <c r="E1147" s="45"/>
      <c r="F1147" s="26"/>
      <c r="G1147" s="26"/>
      <c r="H1147" s="26"/>
      <c r="I1147" s="36" t="str">
        <f t="shared" si="41"/>
        <v/>
      </c>
      <c r="J1147" s="9"/>
      <c r="K1147" s="9"/>
      <c r="L1147" s="9"/>
      <c r="M1147" s="9"/>
      <c r="N1147" s="9"/>
    </row>
    <row r="1148" spans="2:14" x14ac:dyDescent="0.25">
      <c r="B1148" s="48"/>
      <c r="C1148" s="2"/>
      <c r="D1148" s="45"/>
      <c r="E1148" s="45"/>
      <c r="F1148" s="26"/>
      <c r="G1148" s="26"/>
      <c r="H1148" s="26"/>
      <c r="I1148" s="36" t="str">
        <f t="shared" si="41"/>
        <v/>
      </c>
      <c r="J1148" s="9"/>
      <c r="K1148" s="9"/>
      <c r="L1148" s="9"/>
      <c r="M1148" s="9"/>
      <c r="N1148" s="9"/>
    </row>
    <row r="1149" spans="2:14" x14ac:dyDescent="0.25">
      <c r="B1149" s="48"/>
      <c r="C1149" s="2"/>
      <c r="D1149" s="45"/>
      <c r="E1149" s="45"/>
      <c r="F1149" s="26"/>
      <c r="G1149" s="26"/>
      <c r="H1149" s="26"/>
      <c r="I1149" s="36" t="str">
        <f t="shared" si="41"/>
        <v/>
      </c>
      <c r="J1149" s="9"/>
      <c r="K1149" s="9"/>
      <c r="L1149" s="9"/>
      <c r="M1149" s="9"/>
      <c r="N1149" s="9"/>
    </row>
    <row r="1150" spans="2:14" x14ac:dyDescent="0.25">
      <c r="B1150" s="48"/>
      <c r="C1150" s="2"/>
      <c r="D1150" s="45"/>
      <c r="E1150" s="45"/>
      <c r="F1150" s="26"/>
      <c r="G1150" s="26"/>
      <c r="H1150" s="26"/>
      <c r="I1150" s="36" t="str">
        <f t="shared" si="41"/>
        <v/>
      </c>
      <c r="J1150" s="9"/>
      <c r="K1150" s="9"/>
      <c r="L1150" s="9"/>
      <c r="M1150" s="9"/>
      <c r="N1150" s="9"/>
    </row>
    <row r="1151" spans="2:14" x14ac:dyDescent="0.25">
      <c r="B1151" s="48"/>
      <c r="C1151" s="2"/>
      <c r="D1151" s="45"/>
      <c r="E1151" s="45"/>
      <c r="F1151" s="26"/>
      <c r="G1151" s="26"/>
      <c r="H1151" s="26"/>
      <c r="I1151" s="36" t="str">
        <f t="shared" si="41"/>
        <v/>
      </c>
      <c r="J1151" s="9"/>
      <c r="K1151" s="9"/>
      <c r="L1151" s="9"/>
      <c r="M1151" s="9"/>
      <c r="N1151" s="9"/>
    </row>
    <row r="1152" spans="2:14" x14ac:dyDescent="0.25">
      <c r="B1152" s="48"/>
      <c r="C1152" s="2"/>
      <c r="D1152" s="45"/>
      <c r="E1152" s="45"/>
      <c r="F1152" s="26"/>
      <c r="G1152" s="26"/>
      <c r="H1152" s="26"/>
      <c r="I1152" s="36" t="str">
        <f t="shared" si="41"/>
        <v/>
      </c>
      <c r="J1152" s="9"/>
      <c r="K1152" s="9"/>
      <c r="L1152" s="9"/>
      <c r="M1152" s="9"/>
      <c r="N1152" s="9"/>
    </row>
    <row r="1153" spans="2:14" x14ac:dyDescent="0.25">
      <c r="B1153" s="48"/>
      <c r="C1153" s="2"/>
      <c r="D1153" s="45"/>
      <c r="E1153" s="45"/>
      <c r="F1153" s="26"/>
      <c r="G1153" s="26"/>
      <c r="H1153" s="26"/>
      <c r="I1153" s="36" t="str">
        <f t="shared" si="41"/>
        <v/>
      </c>
      <c r="J1153" s="9"/>
      <c r="K1153" s="9"/>
      <c r="L1153" s="9"/>
      <c r="M1153" s="9"/>
      <c r="N1153" s="9"/>
    </row>
    <row r="1154" spans="2:14" x14ac:dyDescent="0.25">
      <c r="B1154" s="48"/>
      <c r="C1154" s="2"/>
      <c r="D1154" s="45"/>
      <c r="E1154" s="45"/>
      <c r="F1154" s="26"/>
      <c r="G1154" s="26"/>
      <c r="H1154" s="26"/>
      <c r="I1154" s="36" t="str">
        <f t="shared" si="41"/>
        <v/>
      </c>
      <c r="J1154" s="9"/>
      <c r="K1154" s="9"/>
      <c r="L1154" s="9"/>
      <c r="M1154" s="9"/>
      <c r="N1154" s="9"/>
    </row>
    <row r="1155" spans="2:14" x14ac:dyDescent="0.25">
      <c r="B1155" s="48"/>
      <c r="C1155" s="2"/>
      <c r="D1155" s="45"/>
      <c r="E1155" s="45"/>
      <c r="F1155" s="26"/>
      <c r="G1155" s="26"/>
      <c r="H1155" s="26"/>
      <c r="I1155" s="36" t="str">
        <f t="shared" si="41"/>
        <v/>
      </c>
      <c r="J1155" s="9"/>
      <c r="K1155" s="9"/>
      <c r="L1155" s="9"/>
      <c r="M1155" s="9"/>
      <c r="N1155" s="9"/>
    </row>
    <row r="1156" spans="2:14" x14ac:dyDescent="0.25">
      <c r="B1156" s="48"/>
      <c r="C1156" s="2"/>
      <c r="D1156" s="45"/>
      <c r="E1156" s="45"/>
      <c r="F1156" s="26"/>
      <c r="G1156" s="26"/>
      <c r="H1156" s="26"/>
      <c r="I1156" s="36" t="str">
        <f t="shared" si="41"/>
        <v/>
      </c>
      <c r="J1156" s="9"/>
      <c r="K1156" s="9"/>
      <c r="L1156" s="9"/>
      <c r="M1156" s="9"/>
      <c r="N1156" s="9"/>
    </row>
    <row r="1157" spans="2:14" x14ac:dyDescent="0.25">
      <c r="B1157" s="48"/>
      <c r="C1157" s="2"/>
      <c r="D1157" s="45"/>
      <c r="E1157" s="45"/>
      <c r="F1157" s="26"/>
      <c r="G1157" s="26"/>
      <c r="H1157" s="26"/>
      <c r="I1157" s="36" t="str">
        <f t="shared" si="41"/>
        <v/>
      </c>
      <c r="J1157" s="9"/>
      <c r="K1157" s="9"/>
      <c r="L1157" s="9"/>
      <c r="M1157" s="9"/>
      <c r="N1157" s="9"/>
    </row>
    <row r="1158" spans="2:14" x14ac:dyDescent="0.25">
      <c r="B1158" s="48"/>
      <c r="C1158" s="2"/>
      <c r="D1158" s="45"/>
      <c r="E1158" s="45"/>
      <c r="F1158" s="26"/>
      <c r="G1158" s="26"/>
      <c r="H1158" s="26"/>
      <c r="I1158" s="36" t="str">
        <f t="shared" si="41"/>
        <v/>
      </c>
      <c r="J1158" s="9"/>
      <c r="K1158" s="9"/>
      <c r="L1158" s="9"/>
      <c r="M1158" s="9"/>
      <c r="N1158" s="9"/>
    </row>
    <row r="1159" spans="2:14" x14ac:dyDescent="0.25">
      <c r="B1159" s="48"/>
      <c r="C1159" s="2"/>
      <c r="D1159" s="45"/>
      <c r="E1159" s="45"/>
      <c r="F1159" s="26"/>
      <c r="G1159" s="26"/>
      <c r="H1159" s="26"/>
      <c r="I1159" s="36" t="str">
        <f t="shared" si="41"/>
        <v/>
      </c>
      <c r="J1159" s="9"/>
      <c r="K1159" s="9"/>
      <c r="L1159" s="9"/>
      <c r="M1159" s="9"/>
      <c r="N1159" s="9"/>
    </row>
    <row r="1160" spans="2:14" x14ac:dyDescent="0.25">
      <c r="B1160" s="48"/>
      <c r="C1160" s="2"/>
      <c r="D1160" s="45"/>
      <c r="E1160" s="45"/>
      <c r="F1160" s="26"/>
      <c r="G1160" s="26"/>
      <c r="H1160" s="26"/>
      <c r="I1160" s="36" t="str">
        <f t="shared" si="41"/>
        <v/>
      </c>
      <c r="J1160" s="9"/>
      <c r="K1160" s="9"/>
      <c r="L1160" s="9"/>
      <c r="M1160" s="9"/>
      <c r="N1160" s="9"/>
    </row>
    <row r="1161" spans="2:14" x14ac:dyDescent="0.25">
      <c r="B1161" s="48"/>
      <c r="C1161" s="2"/>
      <c r="D1161" s="45"/>
      <c r="E1161" s="45"/>
      <c r="F1161" s="26"/>
      <c r="G1161" s="26"/>
      <c r="H1161" s="26"/>
      <c r="I1161" s="36" t="str">
        <f t="shared" si="41"/>
        <v/>
      </c>
      <c r="J1161" s="9"/>
      <c r="K1161" s="9"/>
      <c r="L1161" s="9"/>
      <c r="M1161" s="9"/>
      <c r="N1161" s="9"/>
    </row>
    <row r="1162" spans="2:14" x14ac:dyDescent="0.25">
      <c r="B1162" s="48"/>
      <c r="C1162" s="2"/>
      <c r="D1162" s="45"/>
      <c r="E1162" s="45"/>
      <c r="F1162" s="26"/>
      <c r="G1162" s="26"/>
      <c r="H1162" s="26"/>
      <c r="I1162" s="36" t="str">
        <f t="shared" si="41"/>
        <v/>
      </c>
      <c r="J1162" s="9"/>
      <c r="K1162" s="9"/>
      <c r="L1162" s="9"/>
      <c r="M1162" s="9"/>
      <c r="N1162" s="9"/>
    </row>
    <row r="1163" spans="2:14" x14ac:dyDescent="0.25">
      <c r="B1163" s="48"/>
      <c r="C1163" s="2"/>
      <c r="D1163" s="45"/>
      <c r="E1163" s="45"/>
      <c r="F1163" s="26"/>
      <c r="G1163" s="26"/>
      <c r="H1163" s="26"/>
      <c r="I1163" s="36" t="str">
        <f t="shared" si="41"/>
        <v/>
      </c>
      <c r="J1163" s="9"/>
      <c r="K1163" s="9"/>
      <c r="L1163" s="9"/>
      <c r="M1163" s="9"/>
      <c r="N1163" s="9"/>
    </row>
    <row r="1164" spans="2:14" x14ac:dyDescent="0.25">
      <c r="B1164" s="48"/>
      <c r="C1164" s="2"/>
      <c r="D1164" s="45"/>
      <c r="E1164" s="45"/>
      <c r="F1164" s="26"/>
      <c r="G1164" s="26"/>
      <c r="H1164" s="26"/>
      <c r="I1164" s="36" t="str">
        <f t="shared" si="41"/>
        <v/>
      </c>
      <c r="J1164" s="9"/>
      <c r="K1164" s="9"/>
      <c r="L1164" s="9"/>
      <c r="M1164" s="9"/>
      <c r="N1164" s="9"/>
    </row>
    <row r="1165" spans="2:14" x14ac:dyDescent="0.25">
      <c r="B1165" s="48"/>
      <c r="C1165" s="2"/>
      <c r="D1165" s="45"/>
      <c r="E1165" s="45"/>
      <c r="F1165" s="26"/>
      <c r="G1165" s="26"/>
      <c r="H1165" s="26"/>
      <c r="I1165" s="36" t="str">
        <f t="shared" si="41"/>
        <v/>
      </c>
      <c r="J1165" s="9"/>
      <c r="K1165" s="9"/>
      <c r="L1165" s="9"/>
      <c r="M1165" s="9"/>
      <c r="N1165" s="9"/>
    </row>
    <row r="1166" spans="2:14" x14ac:dyDescent="0.25">
      <c r="B1166" s="48"/>
      <c r="C1166" s="2"/>
      <c r="D1166" s="45"/>
      <c r="E1166" s="45"/>
      <c r="F1166" s="26"/>
      <c r="G1166" s="26"/>
      <c r="H1166" s="26"/>
      <c r="I1166" s="36" t="str">
        <f t="shared" si="41"/>
        <v/>
      </c>
      <c r="J1166" s="9"/>
      <c r="K1166" s="9"/>
      <c r="L1166" s="9"/>
      <c r="M1166" s="9"/>
      <c r="N1166" s="9"/>
    </row>
    <row r="1167" spans="2:14" x14ac:dyDescent="0.25">
      <c r="B1167" s="48"/>
      <c r="C1167" s="2"/>
      <c r="D1167" s="45"/>
      <c r="E1167" s="45"/>
      <c r="F1167" s="26"/>
      <c r="G1167" s="26"/>
      <c r="H1167" s="26"/>
      <c r="I1167" s="36" t="str">
        <f t="shared" si="41"/>
        <v/>
      </c>
      <c r="J1167" s="9"/>
      <c r="K1167" s="9"/>
      <c r="L1167" s="9"/>
      <c r="M1167" s="9"/>
      <c r="N1167" s="9"/>
    </row>
    <row r="1168" spans="2:14" x14ac:dyDescent="0.25">
      <c r="B1168" s="48"/>
      <c r="C1168" s="2"/>
      <c r="D1168" s="45"/>
      <c r="E1168" s="45"/>
      <c r="F1168" s="26"/>
      <c r="G1168" s="26"/>
      <c r="H1168" s="26"/>
      <c r="I1168" s="36" t="str">
        <f t="shared" si="41"/>
        <v/>
      </c>
      <c r="J1168" s="9"/>
      <c r="K1168" s="9"/>
      <c r="L1168" s="9"/>
      <c r="M1168" s="9"/>
      <c r="N1168" s="9"/>
    </row>
    <row r="1169" spans="2:14" x14ac:dyDescent="0.25">
      <c r="B1169" s="48"/>
      <c r="C1169" s="2"/>
      <c r="D1169" s="45"/>
      <c r="E1169" s="45"/>
      <c r="F1169" s="26"/>
      <c r="G1169" s="26"/>
      <c r="H1169" s="26"/>
      <c r="I1169" s="36" t="str">
        <f t="shared" si="41"/>
        <v/>
      </c>
      <c r="J1169" s="9"/>
      <c r="K1169" s="9"/>
      <c r="L1169" s="9"/>
      <c r="M1169" s="9"/>
      <c r="N1169" s="9"/>
    </row>
    <row r="1170" spans="2:14" x14ac:dyDescent="0.25">
      <c r="B1170" s="48"/>
      <c r="C1170" s="2"/>
      <c r="D1170" s="45"/>
      <c r="E1170" s="45"/>
      <c r="F1170" s="26"/>
      <c r="G1170" s="26"/>
      <c r="H1170" s="26"/>
      <c r="I1170" s="36" t="str">
        <f t="shared" si="41"/>
        <v/>
      </c>
      <c r="J1170" s="9"/>
      <c r="K1170" s="9"/>
      <c r="L1170" s="9"/>
      <c r="M1170" s="9"/>
      <c r="N1170" s="9"/>
    </row>
    <row r="1171" spans="2:14" x14ac:dyDescent="0.25">
      <c r="B1171" s="48"/>
      <c r="C1171" s="2"/>
      <c r="D1171" s="45"/>
      <c r="E1171" s="45"/>
      <c r="F1171" s="26"/>
      <c r="G1171" s="26"/>
      <c r="H1171" s="26"/>
      <c r="I1171" s="36" t="str">
        <f t="shared" si="41"/>
        <v/>
      </c>
      <c r="J1171" s="9"/>
      <c r="K1171" s="9"/>
      <c r="L1171" s="9"/>
      <c r="M1171" s="9"/>
      <c r="N1171" s="9"/>
    </row>
    <row r="1172" spans="2:14" x14ac:dyDescent="0.25">
      <c r="B1172" s="48"/>
      <c r="C1172" s="2"/>
      <c r="D1172" s="45"/>
      <c r="E1172" s="45"/>
      <c r="F1172" s="26"/>
      <c r="G1172" s="26"/>
      <c r="H1172" s="26"/>
      <c r="I1172" s="36" t="str">
        <f t="shared" si="41"/>
        <v/>
      </c>
      <c r="J1172" s="9"/>
      <c r="K1172" s="9"/>
      <c r="L1172" s="9"/>
      <c r="M1172" s="9"/>
      <c r="N1172" s="9"/>
    </row>
    <row r="1173" spans="2:14" x14ac:dyDescent="0.25">
      <c r="B1173" s="48"/>
      <c r="C1173" s="2"/>
      <c r="D1173" s="45"/>
      <c r="E1173" s="45"/>
      <c r="F1173" s="26"/>
      <c r="G1173" s="26"/>
      <c r="H1173" s="26"/>
      <c r="I1173" s="36" t="str">
        <f t="shared" si="41"/>
        <v/>
      </c>
      <c r="J1173" s="9"/>
      <c r="K1173" s="9"/>
      <c r="L1173" s="9"/>
      <c r="M1173" s="9"/>
      <c r="N1173" s="9"/>
    </row>
    <row r="1174" spans="2:14" x14ac:dyDescent="0.25">
      <c r="B1174" s="48"/>
      <c r="C1174" s="2"/>
      <c r="D1174" s="45"/>
      <c r="E1174" s="45"/>
      <c r="F1174" s="26"/>
      <c r="G1174" s="26"/>
      <c r="H1174" s="26"/>
      <c r="I1174" s="36" t="str">
        <f t="shared" si="41"/>
        <v/>
      </c>
      <c r="J1174" s="9"/>
      <c r="K1174" s="9"/>
      <c r="L1174" s="9"/>
      <c r="M1174" s="9"/>
      <c r="N1174" s="9"/>
    </row>
    <row r="1175" spans="2:14" x14ac:dyDescent="0.25">
      <c r="B1175" s="48"/>
      <c r="C1175" s="2"/>
      <c r="D1175" s="45"/>
      <c r="E1175" s="45"/>
      <c r="F1175" s="26"/>
      <c r="G1175" s="26"/>
      <c r="H1175" s="26"/>
      <c r="I1175" s="36" t="str">
        <f t="shared" si="41"/>
        <v/>
      </c>
      <c r="J1175" s="9"/>
      <c r="K1175" s="9"/>
      <c r="L1175" s="9"/>
      <c r="M1175" s="9"/>
      <c r="N1175" s="9"/>
    </row>
    <row r="1176" spans="2:14" x14ac:dyDescent="0.25">
      <c r="B1176" s="48"/>
      <c r="C1176" s="2"/>
      <c r="D1176" s="45"/>
      <c r="E1176" s="45"/>
      <c r="F1176" s="26"/>
      <c r="G1176" s="26"/>
      <c r="H1176" s="26"/>
      <c r="I1176" s="36" t="str">
        <f t="shared" si="41"/>
        <v/>
      </c>
      <c r="J1176" s="9"/>
      <c r="K1176" s="9"/>
      <c r="L1176" s="9"/>
      <c r="M1176" s="9"/>
      <c r="N1176" s="9"/>
    </row>
    <row r="1177" spans="2:14" x14ac:dyDescent="0.25">
      <c r="B1177" s="48"/>
      <c r="C1177" s="2"/>
      <c r="D1177" s="45"/>
      <c r="E1177" s="45"/>
      <c r="F1177" s="26"/>
      <c r="G1177" s="26"/>
      <c r="H1177" s="26"/>
      <c r="I1177" s="36" t="str">
        <f t="shared" si="41"/>
        <v/>
      </c>
      <c r="J1177" s="9"/>
      <c r="K1177" s="9"/>
      <c r="L1177" s="9"/>
      <c r="M1177" s="9"/>
      <c r="N1177" s="9"/>
    </row>
    <row r="1178" spans="2:14" x14ac:dyDescent="0.25">
      <c r="B1178" s="48"/>
      <c r="C1178" s="2"/>
      <c r="D1178" s="45"/>
      <c r="E1178" s="45"/>
      <c r="F1178" s="26"/>
      <c r="G1178" s="26"/>
      <c r="H1178" s="26"/>
      <c r="I1178" s="36" t="str">
        <f t="shared" si="41"/>
        <v/>
      </c>
      <c r="J1178" s="9"/>
      <c r="K1178" s="9"/>
      <c r="L1178" s="9"/>
      <c r="M1178" s="9"/>
      <c r="N1178" s="9"/>
    </row>
    <row r="1179" spans="2:14" x14ac:dyDescent="0.25">
      <c r="B1179" s="48"/>
      <c r="C1179" s="2"/>
      <c r="D1179" s="45"/>
      <c r="E1179" s="45"/>
      <c r="F1179" s="26"/>
      <c r="G1179" s="26"/>
      <c r="H1179" s="26"/>
      <c r="I1179" s="26"/>
      <c r="J1179" s="9"/>
      <c r="K1179" s="9"/>
      <c r="L1179" s="9"/>
      <c r="M1179" s="9"/>
      <c r="N1179" s="9"/>
    </row>
    <row r="1180" spans="2:14" x14ac:dyDescent="0.25">
      <c r="B1180" s="48"/>
      <c r="C1180" s="2"/>
      <c r="D1180" s="45"/>
      <c r="E1180" s="45"/>
      <c r="F1180" s="26"/>
      <c r="G1180" s="26"/>
      <c r="H1180" s="26"/>
      <c r="I1180" s="26"/>
      <c r="J1180" s="9"/>
      <c r="K1180" s="9"/>
      <c r="L1180" s="9"/>
      <c r="M1180" s="9"/>
      <c r="N1180" s="9"/>
    </row>
    <row r="1181" spans="2:14" x14ac:dyDescent="0.25">
      <c r="B1181" s="48"/>
      <c r="C1181" s="2"/>
      <c r="D1181" s="45"/>
      <c r="E1181" s="45"/>
      <c r="F1181" s="26"/>
      <c r="G1181" s="26"/>
      <c r="H1181" s="26"/>
      <c r="I1181" s="26"/>
      <c r="J1181" s="9"/>
      <c r="K1181" s="9"/>
      <c r="L1181" s="9"/>
      <c r="M1181" s="9"/>
      <c r="N1181" s="9"/>
    </row>
    <row r="1182" spans="2:14" x14ac:dyDescent="0.25">
      <c r="B1182" s="48"/>
      <c r="C1182" s="2"/>
      <c r="D1182" s="45"/>
      <c r="E1182" s="45"/>
      <c r="F1182" s="26"/>
      <c r="G1182" s="26"/>
      <c r="H1182" s="26"/>
      <c r="I1182" s="26"/>
      <c r="J1182" s="9"/>
      <c r="K1182" s="9"/>
      <c r="L1182" s="9"/>
      <c r="M1182" s="9"/>
      <c r="N1182" s="9"/>
    </row>
    <row r="1183" spans="2:14" x14ac:dyDescent="0.25">
      <c r="B1183" s="48"/>
      <c r="C1183" s="2"/>
      <c r="D1183" s="45"/>
      <c r="E1183" s="45"/>
      <c r="F1183" s="26"/>
      <c r="G1183" s="26"/>
      <c r="H1183" s="26"/>
      <c r="I1183" s="26"/>
      <c r="J1183" s="9"/>
      <c r="K1183" s="9"/>
      <c r="L1183" s="9"/>
      <c r="M1183" s="9"/>
      <c r="N1183" s="9"/>
    </row>
    <row r="1184" spans="2:14" x14ac:dyDescent="0.25">
      <c r="B1184" s="48"/>
      <c r="C1184" s="2"/>
      <c r="D1184" s="45"/>
      <c r="E1184" s="45"/>
      <c r="F1184" s="26"/>
      <c r="G1184" s="26"/>
      <c r="H1184" s="26"/>
      <c r="I1184" s="26"/>
      <c r="J1184" s="9"/>
      <c r="K1184" s="9"/>
      <c r="L1184" s="9"/>
      <c r="M1184" s="9"/>
      <c r="N1184" s="9"/>
    </row>
    <row r="1185" spans="2:14" x14ac:dyDescent="0.25">
      <c r="B1185" s="48"/>
      <c r="C1185" s="2"/>
      <c r="D1185" s="45"/>
      <c r="E1185" s="45"/>
      <c r="F1185" s="26"/>
      <c r="G1185" s="26"/>
      <c r="H1185" s="26"/>
      <c r="I1185" s="26"/>
      <c r="J1185" s="9"/>
      <c r="K1185" s="9"/>
      <c r="L1185" s="9"/>
      <c r="M1185" s="9"/>
      <c r="N1185" s="9"/>
    </row>
    <row r="1186" spans="2:14" x14ac:dyDescent="0.25">
      <c r="B1186" s="48"/>
      <c r="C1186" s="2"/>
      <c r="D1186" s="45"/>
      <c r="E1186" s="45"/>
      <c r="F1186" s="26"/>
      <c r="G1186" s="26"/>
      <c r="H1186" s="26"/>
      <c r="I1186" s="26"/>
      <c r="J1186" s="9"/>
      <c r="K1186" s="9"/>
      <c r="L1186" s="9"/>
      <c r="M1186" s="9"/>
      <c r="N1186" s="9"/>
    </row>
    <row r="1187" spans="2:14" x14ac:dyDescent="0.25">
      <c r="B1187" s="48"/>
      <c r="C1187" s="2"/>
      <c r="D1187" s="45"/>
      <c r="E1187" s="45"/>
      <c r="F1187" s="26"/>
      <c r="G1187" s="26"/>
      <c r="H1187" s="26"/>
      <c r="I1187" s="26"/>
      <c r="J1187" s="9"/>
      <c r="K1187" s="9"/>
      <c r="L1187" s="9"/>
      <c r="M1187" s="9"/>
      <c r="N1187" s="9"/>
    </row>
    <row r="1188" spans="2:14" x14ac:dyDescent="0.25">
      <c r="B1188" s="48"/>
      <c r="C1188" s="2"/>
      <c r="D1188" s="45"/>
      <c r="E1188" s="45"/>
      <c r="F1188" s="26"/>
      <c r="G1188" s="26"/>
      <c r="H1188" s="26"/>
      <c r="I1188" s="26"/>
      <c r="J1188" s="9"/>
      <c r="K1188" s="9"/>
      <c r="L1188" s="9"/>
      <c r="M1188" s="9"/>
      <c r="N1188" s="9"/>
    </row>
    <row r="1189" spans="2:14" x14ac:dyDescent="0.25">
      <c r="B1189" s="48"/>
      <c r="C1189" s="2"/>
      <c r="D1189" s="45"/>
      <c r="E1189" s="45"/>
      <c r="F1189" s="26"/>
      <c r="G1189" s="26"/>
      <c r="H1189" s="26"/>
      <c r="I1189" s="26"/>
      <c r="J1189" s="9"/>
      <c r="K1189" s="9"/>
      <c r="L1189" s="9"/>
      <c r="M1189" s="9"/>
      <c r="N1189" s="9"/>
    </row>
    <row r="1190" spans="2:14" x14ac:dyDescent="0.25">
      <c r="B1190" s="48"/>
      <c r="C1190" s="2"/>
      <c r="D1190" s="45"/>
      <c r="E1190" s="45"/>
      <c r="F1190" s="26"/>
      <c r="G1190" s="26"/>
      <c r="H1190" s="26"/>
      <c r="I1190" s="26"/>
      <c r="J1190" s="9"/>
      <c r="K1190" s="9"/>
      <c r="L1190" s="9"/>
      <c r="M1190" s="9"/>
      <c r="N1190" s="9"/>
    </row>
    <row r="1191" spans="2:14" x14ac:dyDescent="0.25">
      <c r="B1191" s="48"/>
      <c r="C1191" s="2"/>
      <c r="D1191" s="45"/>
      <c r="E1191" s="45"/>
      <c r="F1191" s="26"/>
      <c r="G1191" s="26"/>
      <c r="H1191" s="26"/>
      <c r="I1191" s="26"/>
      <c r="J1191" s="9"/>
      <c r="K1191" s="9"/>
      <c r="L1191" s="9"/>
      <c r="M1191" s="9"/>
      <c r="N1191" s="9"/>
    </row>
    <row r="1192" spans="2:14" x14ac:dyDescent="0.25">
      <c r="B1192" s="48"/>
      <c r="C1192" s="2"/>
      <c r="D1192" s="45"/>
      <c r="E1192" s="45"/>
      <c r="F1192" s="26"/>
      <c r="G1192" s="26"/>
      <c r="H1192" s="26"/>
      <c r="I1192" s="26"/>
      <c r="J1192" s="9"/>
      <c r="K1192" s="9"/>
      <c r="L1192" s="9"/>
      <c r="M1192" s="9"/>
      <c r="N1192" s="9"/>
    </row>
    <row r="1193" spans="2:14" x14ac:dyDescent="0.25">
      <c r="B1193" s="48"/>
      <c r="C1193" s="2"/>
      <c r="D1193" s="45"/>
      <c r="E1193" s="45"/>
      <c r="F1193" s="26"/>
      <c r="G1193" s="26"/>
      <c r="H1193" s="26"/>
      <c r="I1193" s="26"/>
      <c r="J1193" s="9"/>
      <c r="K1193" s="9"/>
      <c r="L1193" s="9"/>
      <c r="M1193" s="9"/>
      <c r="N1193" s="9"/>
    </row>
    <row r="1194" spans="2:14" x14ac:dyDescent="0.25">
      <c r="B1194" s="48"/>
      <c r="C1194" s="2"/>
      <c r="D1194" s="45"/>
      <c r="E1194" s="45"/>
      <c r="F1194" s="26"/>
      <c r="G1194" s="26"/>
      <c r="H1194" s="26"/>
      <c r="I1194" s="26"/>
      <c r="J1194" s="9"/>
      <c r="K1194" s="9"/>
      <c r="L1194" s="9"/>
      <c r="M1194" s="9"/>
      <c r="N1194" s="9"/>
    </row>
    <row r="1195" spans="2:14" x14ac:dyDescent="0.25">
      <c r="B1195" s="48"/>
      <c r="C1195" s="2"/>
      <c r="D1195" s="45"/>
      <c r="E1195" s="45"/>
      <c r="F1195" s="26"/>
      <c r="G1195" s="26"/>
      <c r="H1195" s="26"/>
      <c r="I1195" s="26"/>
      <c r="J1195" s="9"/>
      <c r="K1195" s="9"/>
      <c r="L1195" s="9"/>
      <c r="M1195" s="9"/>
      <c r="N1195" s="9"/>
    </row>
    <row r="1196" spans="2:14" x14ac:dyDescent="0.25">
      <c r="B1196" s="48"/>
      <c r="C1196" s="2"/>
      <c r="D1196" s="45"/>
      <c r="E1196" s="45"/>
      <c r="F1196" s="26"/>
      <c r="G1196" s="26"/>
      <c r="H1196" s="26"/>
      <c r="I1196" s="26"/>
      <c r="J1196" s="9"/>
      <c r="K1196" s="9"/>
      <c r="L1196" s="9"/>
      <c r="M1196" s="9"/>
      <c r="N1196" s="9"/>
    </row>
    <row r="1197" spans="2:14" x14ac:dyDescent="0.25">
      <c r="B1197" s="48"/>
      <c r="C1197" s="2"/>
      <c r="D1197" s="45"/>
      <c r="E1197" s="45"/>
      <c r="F1197" s="26"/>
      <c r="G1197" s="26"/>
      <c r="H1197" s="26"/>
      <c r="I1197" s="26"/>
      <c r="J1197" s="9"/>
      <c r="K1197" s="9"/>
      <c r="L1197" s="9"/>
      <c r="M1197" s="9"/>
      <c r="N1197" s="9"/>
    </row>
    <row r="1198" spans="2:14" x14ac:dyDescent="0.25">
      <c r="B1198" s="48"/>
      <c r="C1198" s="2"/>
      <c r="D1198" s="45"/>
      <c r="E1198" s="45"/>
      <c r="F1198" s="26"/>
      <c r="G1198" s="26"/>
      <c r="H1198" s="26"/>
      <c r="I1198" s="26"/>
      <c r="J1198" s="9"/>
      <c r="K1198" s="9"/>
      <c r="L1198" s="9"/>
      <c r="M1198" s="9"/>
      <c r="N1198" s="9"/>
    </row>
    <row r="1199" spans="2:14" x14ac:dyDescent="0.25">
      <c r="B1199" s="48"/>
      <c r="C1199" s="2"/>
      <c r="D1199" s="45"/>
      <c r="E1199" s="45"/>
      <c r="F1199" s="26"/>
      <c r="G1199" s="26"/>
      <c r="H1199" s="26"/>
      <c r="I1199" s="26"/>
      <c r="J1199" s="9"/>
      <c r="K1199" s="9"/>
      <c r="L1199" s="9"/>
      <c r="M1199" s="9"/>
      <c r="N1199" s="9"/>
    </row>
    <row r="1200" spans="2:14" x14ac:dyDescent="0.25">
      <c r="B1200" s="48"/>
      <c r="C1200" s="2"/>
      <c r="D1200" s="45"/>
      <c r="E1200" s="45"/>
      <c r="F1200" s="26"/>
      <c r="G1200" s="26"/>
      <c r="H1200" s="26"/>
      <c r="I1200" s="26"/>
      <c r="J1200" s="9"/>
      <c r="K1200" s="9"/>
      <c r="L1200" s="9"/>
      <c r="M1200" s="9"/>
      <c r="N1200" s="9"/>
    </row>
    <row r="1201" spans="2:14" x14ac:dyDescent="0.25">
      <c r="B1201" s="48"/>
      <c r="C1201" s="2"/>
      <c r="D1201" s="45"/>
      <c r="E1201" s="45"/>
      <c r="F1201" s="26"/>
      <c r="G1201" s="26"/>
      <c r="H1201" s="26"/>
      <c r="I1201" s="26"/>
      <c r="J1201" s="9"/>
      <c r="K1201" s="9"/>
      <c r="L1201" s="9"/>
      <c r="M1201" s="9"/>
      <c r="N1201" s="9"/>
    </row>
    <row r="1202" spans="2:14" x14ac:dyDescent="0.25">
      <c r="B1202" s="48"/>
      <c r="C1202" s="2"/>
      <c r="D1202" s="45"/>
      <c r="E1202" s="45"/>
      <c r="F1202" s="26"/>
      <c r="G1202" s="26"/>
      <c r="H1202" s="26"/>
      <c r="I1202" s="26"/>
      <c r="J1202" s="9"/>
      <c r="K1202" s="9"/>
      <c r="L1202" s="9"/>
      <c r="M1202" s="9"/>
      <c r="N1202" s="9"/>
    </row>
    <row r="1203" spans="2:14" x14ac:dyDescent="0.25">
      <c r="B1203" s="48"/>
      <c r="C1203" s="2"/>
      <c r="D1203" s="45"/>
      <c r="E1203" s="45"/>
      <c r="F1203" s="26"/>
      <c r="G1203" s="26"/>
      <c r="H1203" s="26"/>
      <c r="I1203" s="26"/>
      <c r="J1203" s="9"/>
      <c r="K1203" s="9"/>
      <c r="L1203" s="9"/>
      <c r="M1203" s="9"/>
      <c r="N1203" s="9"/>
    </row>
    <row r="1204" spans="2:14" x14ac:dyDescent="0.25">
      <c r="B1204" s="48"/>
      <c r="C1204" s="2"/>
      <c r="D1204" s="45"/>
      <c r="E1204" s="45"/>
      <c r="F1204" s="26"/>
      <c r="G1204" s="26"/>
      <c r="H1204" s="26"/>
      <c r="I1204" s="26"/>
      <c r="J1204" s="9"/>
      <c r="K1204" s="9"/>
      <c r="L1204" s="9"/>
      <c r="M1204" s="9"/>
      <c r="N1204" s="9"/>
    </row>
    <row r="1205" spans="2:14" x14ac:dyDescent="0.25">
      <c r="B1205" s="48"/>
      <c r="C1205" s="2"/>
      <c r="D1205" s="45"/>
      <c r="E1205" s="45"/>
      <c r="F1205" s="26"/>
      <c r="G1205" s="26"/>
      <c r="H1205" s="26"/>
      <c r="I1205" s="26"/>
      <c r="J1205" s="9"/>
      <c r="K1205" s="9"/>
      <c r="L1205" s="9"/>
      <c r="M1205" s="9"/>
      <c r="N1205" s="9"/>
    </row>
    <row r="1206" spans="2:14" x14ac:dyDescent="0.25">
      <c r="B1206" s="48"/>
      <c r="C1206" s="2"/>
      <c r="D1206" s="45"/>
      <c r="E1206" s="45"/>
      <c r="F1206" s="26"/>
      <c r="G1206" s="26"/>
      <c r="H1206" s="26"/>
      <c r="I1206" s="26"/>
      <c r="J1206" s="9"/>
      <c r="K1206" s="9"/>
      <c r="L1206" s="9"/>
      <c r="M1206" s="9"/>
      <c r="N1206" s="9"/>
    </row>
    <row r="1207" spans="2:14" x14ac:dyDescent="0.25">
      <c r="B1207" s="48"/>
      <c r="C1207" s="2"/>
      <c r="D1207" s="45"/>
      <c r="E1207" s="45"/>
      <c r="F1207" s="26"/>
      <c r="G1207" s="26"/>
      <c r="H1207" s="26"/>
      <c r="I1207" s="26"/>
      <c r="J1207" s="9"/>
      <c r="K1207" s="9"/>
      <c r="L1207" s="9"/>
      <c r="M1207" s="9"/>
      <c r="N1207" s="9"/>
    </row>
    <row r="1208" spans="2:14" x14ac:dyDescent="0.25">
      <c r="B1208" s="48"/>
      <c r="C1208" s="2"/>
      <c r="D1208" s="45"/>
      <c r="E1208" s="45"/>
      <c r="F1208" s="26"/>
      <c r="G1208" s="26"/>
      <c r="H1208" s="26"/>
      <c r="I1208" s="26"/>
      <c r="J1208" s="9"/>
      <c r="K1208" s="9"/>
      <c r="L1208" s="9"/>
      <c r="M1208" s="9"/>
      <c r="N1208" s="9"/>
    </row>
    <row r="1209" spans="2:14" x14ac:dyDescent="0.25">
      <c r="B1209" s="48"/>
      <c r="C1209" s="2"/>
      <c r="D1209" s="45"/>
      <c r="E1209" s="45"/>
      <c r="F1209" s="26"/>
      <c r="G1209" s="26"/>
      <c r="H1209" s="26"/>
      <c r="I1209" s="26"/>
      <c r="J1209" s="9"/>
      <c r="K1209" s="9"/>
      <c r="L1209" s="9"/>
      <c r="M1209" s="9"/>
      <c r="N1209" s="9"/>
    </row>
    <row r="1210" spans="2:14" x14ac:dyDescent="0.25">
      <c r="B1210" s="48"/>
      <c r="C1210" s="2"/>
      <c r="D1210" s="45"/>
      <c r="E1210" s="45"/>
      <c r="F1210" s="26"/>
      <c r="G1210" s="26"/>
      <c r="H1210" s="26"/>
      <c r="I1210" s="26"/>
      <c r="J1210" s="9"/>
      <c r="K1210" s="9"/>
      <c r="L1210" s="9"/>
      <c r="M1210" s="9"/>
      <c r="N1210" s="9"/>
    </row>
    <row r="1211" spans="2:14" x14ac:dyDescent="0.25">
      <c r="B1211" s="48"/>
      <c r="C1211" s="2"/>
      <c r="D1211" s="45"/>
      <c r="E1211" s="45"/>
      <c r="F1211" s="26"/>
      <c r="G1211" s="26"/>
      <c r="H1211" s="26"/>
      <c r="I1211" s="26"/>
      <c r="J1211" s="9"/>
      <c r="K1211" s="9"/>
      <c r="L1211" s="9"/>
      <c r="M1211" s="9"/>
      <c r="N1211" s="9"/>
    </row>
    <row r="1212" spans="2:14" x14ac:dyDescent="0.25">
      <c r="B1212" s="48"/>
      <c r="C1212" s="2"/>
      <c r="D1212" s="45"/>
      <c r="E1212" s="45"/>
      <c r="F1212" s="26"/>
      <c r="G1212" s="26"/>
      <c r="H1212" s="26"/>
      <c r="I1212" s="26"/>
      <c r="J1212" s="9"/>
      <c r="K1212" s="9"/>
      <c r="L1212" s="9"/>
      <c r="M1212" s="9"/>
      <c r="N1212" s="9"/>
    </row>
    <row r="1213" spans="2:14" x14ac:dyDescent="0.25">
      <c r="B1213" s="48"/>
      <c r="C1213" s="2"/>
      <c r="D1213" s="45"/>
      <c r="E1213" s="45"/>
      <c r="F1213" s="26"/>
      <c r="G1213" s="26"/>
      <c r="H1213" s="26"/>
      <c r="I1213" s="26"/>
      <c r="J1213" s="9"/>
      <c r="K1213" s="9"/>
      <c r="L1213" s="9"/>
      <c r="M1213" s="9"/>
      <c r="N1213" s="9"/>
    </row>
    <row r="1214" spans="2:14" x14ac:dyDescent="0.25">
      <c r="B1214" s="48"/>
      <c r="C1214" s="2"/>
      <c r="D1214" s="45"/>
      <c r="E1214" s="45"/>
      <c r="F1214" s="26"/>
      <c r="G1214" s="26"/>
      <c r="H1214" s="26"/>
      <c r="I1214" s="26"/>
      <c r="J1214" s="9"/>
      <c r="K1214" s="9"/>
      <c r="L1214" s="9"/>
      <c r="M1214" s="9"/>
      <c r="N1214" s="9"/>
    </row>
    <row r="1215" spans="2:14" x14ac:dyDescent="0.25">
      <c r="B1215" s="48"/>
      <c r="C1215" s="2"/>
      <c r="D1215" s="45"/>
      <c r="E1215" s="45"/>
      <c r="F1215" s="26"/>
      <c r="G1215" s="26"/>
      <c r="H1215" s="26"/>
      <c r="I1215" s="26"/>
      <c r="J1215" s="9"/>
      <c r="K1215" s="9"/>
      <c r="L1215" s="9"/>
      <c r="M1215" s="9"/>
      <c r="N1215" s="9"/>
    </row>
    <row r="1216" spans="2:14" x14ac:dyDescent="0.25">
      <c r="B1216" s="48"/>
      <c r="C1216" s="2"/>
      <c r="D1216" s="45"/>
      <c r="E1216" s="45"/>
      <c r="F1216" s="26"/>
      <c r="G1216" s="26"/>
      <c r="H1216" s="26"/>
      <c r="I1216" s="26"/>
      <c r="J1216" s="9"/>
      <c r="K1216" s="9"/>
      <c r="L1216" s="9"/>
      <c r="M1216" s="9"/>
      <c r="N1216" s="9"/>
    </row>
    <row r="1217" spans="2:14" x14ac:dyDescent="0.25">
      <c r="B1217" s="48"/>
      <c r="C1217" s="2"/>
      <c r="D1217" s="45"/>
      <c r="E1217" s="45"/>
      <c r="F1217" s="26"/>
      <c r="G1217" s="26"/>
      <c r="H1217" s="26"/>
      <c r="I1217" s="26"/>
      <c r="J1217" s="9"/>
      <c r="K1217" s="9"/>
      <c r="L1217" s="9"/>
      <c r="M1217" s="9"/>
      <c r="N1217" s="9"/>
    </row>
    <row r="1218" spans="2:14" x14ac:dyDescent="0.25">
      <c r="B1218" s="48"/>
      <c r="C1218" s="2"/>
      <c r="D1218" s="45"/>
      <c r="E1218" s="45"/>
      <c r="F1218" s="26"/>
      <c r="G1218" s="26"/>
      <c r="H1218" s="26"/>
      <c r="I1218" s="26"/>
      <c r="J1218" s="9"/>
      <c r="K1218" s="9"/>
      <c r="L1218" s="9"/>
      <c r="M1218" s="9"/>
      <c r="N1218" s="9"/>
    </row>
    <row r="1219" spans="2:14" x14ac:dyDescent="0.25">
      <c r="B1219" s="48"/>
      <c r="C1219" s="2"/>
      <c r="D1219" s="45"/>
      <c r="E1219" s="45"/>
      <c r="F1219" s="26"/>
      <c r="G1219" s="26"/>
      <c r="H1219" s="26"/>
      <c r="I1219" s="26"/>
      <c r="J1219" s="9"/>
      <c r="K1219" s="9"/>
      <c r="L1219" s="9"/>
      <c r="M1219" s="9"/>
      <c r="N1219" s="9"/>
    </row>
    <row r="1220" spans="2:14" x14ac:dyDescent="0.25">
      <c r="B1220" s="48"/>
      <c r="C1220" s="2"/>
      <c r="D1220" s="45"/>
      <c r="E1220" s="45"/>
      <c r="F1220" s="26"/>
      <c r="G1220" s="26"/>
      <c r="H1220" s="26"/>
      <c r="I1220" s="26"/>
      <c r="J1220" s="9"/>
      <c r="K1220" s="9"/>
      <c r="L1220" s="9"/>
      <c r="M1220" s="9"/>
      <c r="N1220" s="9"/>
    </row>
    <row r="1221" spans="2:14" x14ac:dyDescent="0.25">
      <c r="B1221" s="48"/>
      <c r="C1221" s="2"/>
      <c r="D1221" s="45"/>
      <c r="E1221" s="45"/>
      <c r="F1221" s="26"/>
      <c r="G1221" s="26"/>
      <c r="H1221" s="26"/>
      <c r="I1221" s="26"/>
      <c r="J1221" s="9"/>
      <c r="K1221" s="9"/>
      <c r="L1221" s="9"/>
      <c r="M1221" s="9"/>
      <c r="N1221" s="9"/>
    </row>
    <row r="1222" spans="2:14" x14ac:dyDescent="0.25">
      <c r="B1222" s="48"/>
      <c r="C1222" s="2"/>
      <c r="D1222" s="45"/>
      <c r="E1222" s="45"/>
      <c r="F1222" s="26"/>
      <c r="G1222" s="26"/>
      <c r="H1222" s="26"/>
      <c r="I1222" s="26"/>
      <c r="J1222" s="9"/>
      <c r="K1222" s="9"/>
      <c r="L1222" s="9"/>
      <c r="M1222" s="9"/>
      <c r="N1222" s="9"/>
    </row>
    <row r="1223" spans="2:14" x14ac:dyDescent="0.25">
      <c r="B1223" s="48"/>
      <c r="C1223" s="2"/>
      <c r="D1223" s="45"/>
      <c r="E1223" s="45"/>
      <c r="F1223" s="26"/>
      <c r="G1223" s="26"/>
      <c r="H1223" s="26"/>
      <c r="I1223" s="26"/>
      <c r="J1223" s="9"/>
      <c r="K1223" s="9"/>
      <c r="L1223" s="9"/>
      <c r="M1223" s="9"/>
      <c r="N1223" s="9"/>
    </row>
    <row r="1224" spans="2:14" x14ac:dyDescent="0.25">
      <c r="B1224" s="48"/>
      <c r="C1224" s="2"/>
      <c r="D1224" s="45"/>
      <c r="E1224" s="45"/>
      <c r="F1224" s="26"/>
      <c r="G1224" s="26"/>
      <c r="H1224" s="26"/>
      <c r="I1224" s="26"/>
      <c r="J1224" s="9"/>
      <c r="K1224" s="9"/>
      <c r="L1224" s="9"/>
      <c r="M1224" s="9"/>
      <c r="N1224" s="9"/>
    </row>
    <row r="1225" spans="2:14" x14ac:dyDescent="0.25">
      <c r="B1225" s="48"/>
      <c r="C1225" s="2"/>
      <c r="D1225" s="45"/>
      <c r="E1225" s="45"/>
      <c r="F1225" s="26"/>
      <c r="G1225" s="26"/>
      <c r="H1225" s="26"/>
      <c r="I1225" s="26"/>
      <c r="J1225" s="9"/>
      <c r="K1225" s="9"/>
      <c r="L1225" s="9"/>
      <c r="M1225" s="9"/>
      <c r="N1225" s="9"/>
    </row>
    <row r="1226" spans="2:14" x14ac:dyDescent="0.25">
      <c r="B1226" s="48"/>
      <c r="C1226" s="2"/>
      <c r="D1226" s="45"/>
      <c r="E1226" s="45"/>
      <c r="F1226" s="26"/>
      <c r="G1226" s="26"/>
      <c r="H1226" s="26"/>
      <c r="I1226" s="26"/>
      <c r="J1226" s="9"/>
      <c r="K1226" s="9"/>
      <c r="L1226" s="9"/>
      <c r="M1226" s="9"/>
      <c r="N1226" s="9"/>
    </row>
    <row r="1227" spans="2:14" x14ac:dyDescent="0.25">
      <c r="B1227" s="48"/>
      <c r="C1227" s="2"/>
      <c r="D1227" s="45"/>
      <c r="E1227" s="45"/>
      <c r="F1227" s="26"/>
      <c r="G1227" s="26"/>
      <c r="H1227" s="26"/>
      <c r="I1227" s="26"/>
      <c r="J1227" s="9"/>
      <c r="K1227" s="9"/>
      <c r="L1227" s="9"/>
      <c r="M1227" s="9"/>
      <c r="N1227" s="9"/>
    </row>
    <row r="1228" spans="2:14" x14ac:dyDescent="0.25">
      <c r="B1228" s="1"/>
      <c r="C1228" s="2"/>
      <c r="D1228" s="45"/>
      <c r="E1228" s="45"/>
      <c r="F1228" s="26"/>
      <c r="G1228" s="26"/>
      <c r="H1228" s="26"/>
      <c r="I1228" s="26"/>
      <c r="J1228" s="9"/>
      <c r="K1228" s="9"/>
      <c r="L1228" s="9"/>
      <c r="M1228" s="9"/>
      <c r="N1228" s="9"/>
    </row>
    <row r="1229" spans="2:14" x14ac:dyDescent="0.25">
      <c r="B1229" s="1"/>
      <c r="C1229" s="2"/>
      <c r="D1229" s="45"/>
      <c r="E1229" s="45"/>
      <c r="F1229" s="26"/>
      <c r="G1229" s="26"/>
      <c r="H1229" s="26"/>
      <c r="I1229" s="26"/>
      <c r="J1229" s="9"/>
      <c r="K1229" s="9"/>
      <c r="L1229" s="9"/>
      <c r="M1229" s="9"/>
      <c r="N1229" s="9"/>
    </row>
    <row r="1230" spans="2:14" x14ac:dyDescent="0.25">
      <c r="B1230" s="1"/>
      <c r="C1230" s="2"/>
      <c r="D1230" s="45"/>
      <c r="E1230" s="45"/>
      <c r="F1230" s="26"/>
      <c r="G1230" s="26"/>
      <c r="H1230" s="26"/>
      <c r="I1230" s="26"/>
      <c r="J1230" s="9"/>
      <c r="K1230" s="9"/>
      <c r="L1230" s="9"/>
      <c r="M1230" s="9"/>
      <c r="N1230" s="9"/>
    </row>
    <row r="1231" spans="2:14" x14ac:dyDescent="0.25">
      <c r="B1231" s="1"/>
      <c r="C1231" s="2"/>
      <c r="D1231" s="45"/>
      <c r="E1231" s="45"/>
      <c r="F1231" s="26"/>
      <c r="G1231" s="26"/>
      <c r="H1231" s="26"/>
      <c r="I1231" s="26"/>
      <c r="J1231" s="9"/>
      <c r="K1231" s="9"/>
      <c r="L1231" s="9"/>
      <c r="M1231" s="9"/>
      <c r="N1231" s="9"/>
    </row>
    <row r="1232" spans="2:14" x14ac:dyDescent="0.25">
      <c r="B1232" s="1"/>
      <c r="C1232" s="2"/>
      <c r="D1232" s="45"/>
      <c r="E1232" s="45"/>
      <c r="F1232" s="26"/>
      <c r="G1232" s="26"/>
      <c r="H1232" s="26"/>
      <c r="I1232" s="26"/>
      <c r="J1232" s="9"/>
      <c r="K1232" s="9"/>
      <c r="L1232" s="9"/>
      <c r="M1232" s="9"/>
      <c r="N1232" s="9"/>
    </row>
    <row r="1233" spans="2:14" x14ac:dyDescent="0.25">
      <c r="B1233" s="1"/>
      <c r="C1233" s="2"/>
      <c r="D1233" s="45"/>
      <c r="E1233" s="45"/>
      <c r="F1233" s="26"/>
      <c r="G1233" s="26"/>
      <c r="H1233" s="26"/>
      <c r="I1233" s="26"/>
      <c r="J1233" s="9"/>
      <c r="K1233" s="9"/>
      <c r="L1233" s="9"/>
      <c r="M1233" s="9"/>
      <c r="N1233" s="9"/>
    </row>
    <row r="1234" spans="2:14" x14ac:dyDescent="0.25">
      <c r="B1234" s="1"/>
      <c r="C1234" s="2"/>
      <c r="D1234" s="45"/>
      <c r="E1234" s="45"/>
      <c r="F1234" s="26"/>
      <c r="G1234" s="26"/>
      <c r="H1234" s="26"/>
      <c r="I1234" s="26"/>
      <c r="J1234" s="9"/>
      <c r="K1234" s="9"/>
      <c r="L1234" s="9"/>
      <c r="M1234" s="9"/>
      <c r="N1234" s="9"/>
    </row>
    <row r="1235" spans="2:14" x14ac:dyDescent="0.25">
      <c r="B1235" s="1"/>
      <c r="C1235" s="2"/>
      <c r="D1235" s="45"/>
      <c r="E1235" s="45"/>
      <c r="F1235" s="26"/>
      <c r="G1235" s="26"/>
      <c r="H1235" s="26"/>
      <c r="I1235" s="26"/>
      <c r="J1235" s="9"/>
      <c r="K1235" s="9"/>
      <c r="L1235" s="9"/>
      <c r="M1235" s="9"/>
      <c r="N1235" s="9"/>
    </row>
    <row r="1236" spans="2:14" x14ac:dyDescent="0.25">
      <c r="B1236" s="1"/>
      <c r="C1236" s="2"/>
      <c r="D1236" s="45"/>
      <c r="E1236" s="45"/>
      <c r="F1236" s="26"/>
      <c r="G1236" s="26"/>
      <c r="H1236" s="26"/>
      <c r="I1236" s="26"/>
      <c r="J1236" s="9"/>
      <c r="K1236" s="9"/>
      <c r="L1236" s="9"/>
      <c r="M1236" s="9"/>
      <c r="N1236" s="9"/>
    </row>
    <row r="1237" spans="2:14" x14ac:dyDescent="0.25">
      <c r="B1237" s="1"/>
      <c r="C1237" s="2"/>
      <c r="D1237" s="45"/>
      <c r="E1237" s="45"/>
      <c r="F1237" s="26"/>
      <c r="G1237" s="26"/>
      <c r="H1237" s="26"/>
      <c r="I1237" s="26"/>
      <c r="J1237" s="9"/>
      <c r="K1237" s="9"/>
      <c r="L1237" s="9"/>
      <c r="M1237" s="9"/>
      <c r="N1237" s="9"/>
    </row>
    <row r="1238" spans="2:14" x14ac:dyDescent="0.25">
      <c r="B1238" s="1"/>
      <c r="C1238" s="2"/>
      <c r="D1238" s="45"/>
      <c r="E1238" s="45"/>
      <c r="F1238" s="26"/>
      <c r="G1238" s="26"/>
      <c r="H1238" s="26"/>
      <c r="I1238" s="26"/>
      <c r="J1238" s="9"/>
      <c r="K1238" s="9"/>
      <c r="L1238" s="9"/>
      <c r="M1238" s="9"/>
      <c r="N1238" s="9"/>
    </row>
    <row r="1239" spans="2:14" x14ac:dyDescent="0.25">
      <c r="B1239" s="1"/>
      <c r="C1239" s="2"/>
      <c r="D1239" s="45"/>
      <c r="E1239" s="45"/>
      <c r="F1239" s="26"/>
      <c r="G1239" s="26"/>
      <c r="H1239" s="26"/>
      <c r="I1239" s="26"/>
      <c r="J1239" s="9"/>
      <c r="K1239" s="9"/>
      <c r="L1239" s="9"/>
      <c r="M1239" s="9"/>
      <c r="N1239" s="9"/>
    </row>
    <row r="1240" spans="2:14" x14ac:dyDescent="0.25">
      <c r="B1240" s="1"/>
      <c r="C1240" s="2"/>
      <c r="D1240" s="45"/>
      <c r="E1240" s="45"/>
      <c r="F1240" s="26"/>
      <c r="G1240" s="26"/>
      <c r="H1240" s="26"/>
      <c r="I1240" s="26"/>
      <c r="J1240" s="9"/>
      <c r="K1240" s="9"/>
      <c r="L1240" s="9"/>
      <c r="M1240" s="9"/>
      <c r="N1240" s="9"/>
    </row>
    <row r="1241" spans="2:14" x14ac:dyDescent="0.25">
      <c r="B1241" s="1"/>
      <c r="C1241" s="2"/>
      <c r="D1241" s="45"/>
      <c r="E1241" s="45"/>
      <c r="F1241" s="26"/>
      <c r="G1241" s="26"/>
      <c r="H1241" s="26"/>
      <c r="I1241" s="26"/>
      <c r="J1241" s="9"/>
      <c r="K1241" s="9"/>
      <c r="L1241" s="9"/>
      <c r="M1241" s="9"/>
      <c r="N1241" s="9"/>
    </row>
    <row r="1242" spans="2:14" x14ac:dyDescent="0.25">
      <c r="B1242" s="1"/>
      <c r="C1242" s="2"/>
      <c r="D1242" s="45"/>
      <c r="E1242" s="45"/>
      <c r="F1242" s="26"/>
      <c r="G1242" s="26"/>
      <c r="H1242" s="26"/>
      <c r="I1242" s="26"/>
      <c r="J1242" s="9"/>
      <c r="K1242" s="9"/>
      <c r="L1242" s="9"/>
      <c r="M1242" s="9"/>
      <c r="N1242" s="9"/>
    </row>
    <row r="1243" spans="2:14" x14ac:dyDescent="0.25">
      <c r="B1243" s="1"/>
      <c r="C1243" s="2"/>
      <c r="D1243" s="45"/>
      <c r="E1243" s="45"/>
      <c r="F1243" s="26"/>
      <c r="G1243" s="26"/>
      <c r="H1243" s="26"/>
      <c r="I1243" s="26"/>
      <c r="J1243" s="9"/>
      <c r="K1243" s="9"/>
      <c r="L1243" s="9"/>
      <c r="M1243" s="9"/>
      <c r="N1243" s="9"/>
    </row>
    <row r="1244" spans="2:14" x14ac:dyDescent="0.25">
      <c r="B1244" s="1"/>
      <c r="C1244" s="2"/>
      <c r="D1244" s="45"/>
      <c r="E1244" s="45"/>
      <c r="F1244" s="26"/>
      <c r="G1244" s="26"/>
      <c r="H1244" s="26"/>
      <c r="I1244" s="26"/>
      <c r="J1244" s="9"/>
      <c r="K1244" s="9"/>
      <c r="L1244" s="9"/>
      <c r="M1244" s="9"/>
      <c r="N1244" s="9"/>
    </row>
    <row r="1245" spans="2:14" x14ac:dyDescent="0.25">
      <c r="B1245" s="1"/>
      <c r="C1245" s="2"/>
      <c r="D1245" s="45"/>
      <c r="E1245" s="45"/>
      <c r="F1245" s="26"/>
      <c r="G1245" s="26"/>
      <c r="H1245" s="26"/>
      <c r="I1245" s="26"/>
      <c r="J1245" s="9"/>
      <c r="K1245" s="9"/>
      <c r="L1245" s="9"/>
      <c r="M1245" s="9"/>
      <c r="N1245" s="9"/>
    </row>
    <row r="1246" spans="2:14" x14ac:dyDescent="0.25">
      <c r="B1246" s="1"/>
      <c r="C1246" s="2"/>
      <c r="D1246" s="45"/>
      <c r="E1246" s="45"/>
      <c r="F1246" s="26"/>
      <c r="G1246" s="26"/>
      <c r="H1246" s="26"/>
      <c r="I1246" s="26"/>
      <c r="J1246" s="9"/>
      <c r="K1246" s="9"/>
      <c r="L1246" s="9"/>
      <c r="M1246" s="9"/>
      <c r="N1246" s="9"/>
    </row>
    <row r="1247" spans="2:14" x14ac:dyDescent="0.25">
      <c r="B1247" s="1"/>
      <c r="C1247" s="2"/>
      <c r="D1247" s="45"/>
      <c r="E1247" s="45"/>
      <c r="F1247" s="26"/>
      <c r="G1247" s="26"/>
      <c r="H1247" s="26"/>
      <c r="I1247" s="26"/>
      <c r="J1247" s="9"/>
      <c r="K1247" s="9"/>
      <c r="L1247" s="9"/>
      <c r="M1247" s="9"/>
      <c r="N1247" s="9"/>
    </row>
    <row r="1248" spans="2:14" x14ac:dyDescent="0.25">
      <c r="B1248" s="1"/>
      <c r="C1248" s="2"/>
      <c r="D1248" s="45"/>
      <c r="E1248" s="45"/>
      <c r="F1248" s="26"/>
      <c r="G1248" s="26"/>
      <c r="H1248" s="26"/>
      <c r="I1248" s="26"/>
      <c r="J1248" s="9"/>
      <c r="K1248" s="9"/>
      <c r="L1248" s="9"/>
      <c r="M1248" s="9"/>
      <c r="N1248" s="9"/>
    </row>
    <row r="1249" spans="2:14" x14ac:dyDescent="0.25">
      <c r="B1249" s="1"/>
      <c r="C1249" s="2"/>
      <c r="D1249" s="45"/>
      <c r="E1249" s="45"/>
      <c r="F1249" s="26"/>
      <c r="G1249" s="26"/>
      <c r="H1249" s="26"/>
      <c r="I1249" s="26"/>
      <c r="J1249" s="9"/>
      <c r="K1249" s="9"/>
      <c r="L1249" s="9"/>
      <c r="M1249" s="9"/>
      <c r="N1249" s="9"/>
    </row>
    <row r="1250" spans="2:14" x14ac:dyDescent="0.25">
      <c r="B1250" s="1"/>
      <c r="C1250" s="2"/>
      <c r="D1250" s="45"/>
      <c r="E1250" s="45"/>
      <c r="F1250" s="26"/>
      <c r="G1250" s="26"/>
      <c r="H1250" s="26"/>
      <c r="I1250" s="26"/>
      <c r="J1250" s="9"/>
      <c r="K1250" s="9"/>
      <c r="L1250" s="9"/>
      <c r="M1250" s="9"/>
      <c r="N1250" s="9"/>
    </row>
    <row r="1251" spans="2:14" x14ac:dyDescent="0.25">
      <c r="B1251" s="1"/>
      <c r="C1251" s="2"/>
      <c r="D1251" s="45"/>
      <c r="E1251" s="45"/>
      <c r="F1251" s="26"/>
      <c r="G1251" s="26"/>
      <c r="H1251" s="26"/>
      <c r="I1251" s="26"/>
      <c r="J1251" s="9"/>
      <c r="K1251" s="9"/>
      <c r="L1251" s="9"/>
      <c r="M1251" s="9"/>
      <c r="N1251" s="9"/>
    </row>
    <row r="1252" spans="2:14" x14ac:dyDescent="0.25">
      <c r="B1252" s="1"/>
      <c r="C1252" s="2"/>
      <c r="D1252" s="45"/>
      <c r="E1252" s="45"/>
      <c r="F1252" s="26"/>
      <c r="G1252" s="26"/>
      <c r="H1252" s="26"/>
      <c r="I1252" s="26"/>
      <c r="J1252" s="9"/>
      <c r="K1252" s="9"/>
      <c r="L1252" s="9"/>
      <c r="M1252" s="9"/>
      <c r="N1252" s="9"/>
    </row>
    <row r="1253" spans="2:14" x14ac:dyDescent="0.25">
      <c r="B1253" s="1"/>
      <c r="C1253" s="2"/>
      <c r="D1253" s="45"/>
      <c r="E1253" s="45"/>
      <c r="F1253" s="26"/>
      <c r="G1253" s="26"/>
      <c r="H1253" s="26"/>
      <c r="I1253" s="26"/>
      <c r="J1253" s="9"/>
      <c r="K1253" s="9"/>
      <c r="L1253" s="9"/>
      <c r="M1253" s="9"/>
      <c r="N1253" s="9"/>
    </row>
    <row r="1254" spans="2:14" x14ac:dyDescent="0.25">
      <c r="B1254" s="1"/>
      <c r="C1254" s="2"/>
      <c r="D1254" s="45"/>
      <c r="E1254" s="45"/>
      <c r="F1254" s="26"/>
      <c r="G1254" s="26"/>
      <c r="H1254" s="26"/>
      <c r="I1254" s="26"/>
      <c r="J1254" s="9"/>
      <c r="K1254" s="9"/>
      <c r="L1254" s="9"/>
      <c r="M1254" s="9"/>
      <c r="N1254" s="9"/>
    </row>
    <row r="1255" spans="2:14" x14ac:dyDescent="0.25">
      <c r="B1255" s="1"/>
      <c r="C1255" s="2"/>
      <c r="D1255" s="45"/>
      <c r="E1255" s="45"/>
      <c r="F1255" s="26"/>
      <c r="G1255" s="26"/>
      <c r="H1255" s="26"/>
      <c r="I1255" s="26"/>
      <c r="J1255" s="9"/>
      <c r="K1255" s="9"/>
      <c r="L1255" s="9"/>
      <c r="M1255" s="9"/>
      <c r="N1255" s="9"/>
    </row>
    <row r="1256" spans="2:14" x14ac:dyDescent="0.25">
      <c r="B1256" s="1"/>
      <c r="C1256" s="2"/>
      <c r="D1256" s="45"/>
      <c r="E1256" s="45"/>
      <c r="F1256" s="26"/>
      <c r="G1256" s="26"/>
      <c r="H1256" s="26"/>
      <c r="I1256" s="26"/>
      <c r="J1256" s="9"/>
      <c r="K1256" s="9"/>
      <c r="L1256" s="9"/>
      <c r="M1256" s="9"/>
      <c r="N1256" s="9"/>
    </row>
    <row r="1257" spans="2:14" x14ac:dyDescent="0.25">
      <c r="B1257" s="1"/>
      <c r="C1257" s="2"/>
      <c r="D1257" s="45"/>
      <c r="E1257" s="45"/>
      <c r="F1257" s="26"/>
      <c r="G1257" s="26"/>
      <c r="H1257" s="26"/>
      <c r="I1257" s="26"/>
      <c r="J1257" s="9"/>
      <c r="K1257" s="9"/>
      <c r="L1257" s="9"/>
      <c r="M1257" s="9"/>
      <c r="N1257" s="9"/>
    </row>
    <row r="1258" spans="2:14" x14ac:dyDescent="0.25">
      <c r="B1258" s="1"/>
      <c r="C1258" s="2"/>
      <c r="D1258" s="45"/>
      <c r="E1258" s="45"/>
      <c r="F1258" s="26"/>
      <c r="G1258" s="26"/>
      <c r="H1258" s="26"/>
      <c r="I1258" s="26"/>
      <c r="J1258" s="9"/>
      <c r="K1258" s="9"/>
      <c r="L1258" s="9"/>
      <c r="M1258" s="9"/>
      <c r="N1258" s="9"/>
    </row>
    <row r="1259" spans="2:14" x14ac:dyDescent="0.25">
      <c r="B1259" s="1"/>
      <c r="C1259" s="2"/>
      <c r="D1259" s="45"/>
      <c r="E1259" s="45"/>
      <c r="F1259" s="26"/>
      <c r="G1259" s="26"/>
      <c r="H1259" s="26"/>
      <c r="I1259" s="26"/>
      <c r="J1259" s="9"/>
      <c r="K1259" s="9"/>
      <c r="L1259" s="9"/>
      <c r="M1259" s="9"/>
      <c r="N1259" s="9"/>
    </row>
    <row r="1260" spans="2:14" x14ac:dyDescent="0.25">
      <c r="B1260" s="1"/>
      <c r="C1260" s="26"/>
      <c r="D1260" s="45"/>
      <c r="E1260" s="45"/>
      <c r="F1260" s="26"/>
      <c r="G1260" s="26"/>
      <c r="H1260" s="26"/>
      <c r="I1260" s="26"/>
      <c r="J1260" s="9"/>
      <c r="K1260" s="9"/>
      <c r="L1260" s="9"/>
      <c r="M1260" s="9"/>
      <c r="N1260" s="9"/>
    </row>
    <row r="1261" spans="2:14" x14ac:dyDescent="0.25">
      <c r="B1261" s="1"/>
      <c r="C1261" s="26"/>
      <c r="D1261" s="45"/>
      <c r="E1261" s="45"/>
      <c r="F1261" s="26"/>
      <c r="G1261" s="26"/>
      <c r="H1261" s="26"/>
      <c r="I1261" s="26"/>
      <c r="J1261" s="9"/>
      <c r="K1261" s="9"/>
      <c r="L1261" s="9"/>
      <c r="M1261" s="9"/>
      <c r="N1261" s="9"/>
    </row>
    <row r="1262" spans="2:14" x14ac:dyDescent="0.25">
      <c r="B1262" s="1"/>
      <c r="C1262" s="26"/>
      <c r="D1262" s="45"/>
      <c r="E1262" s="45"/>
      <c r="F1262" s="26"/>
      <c r="G1262" s="26"/>
      <c r="H1262" s="26"/>
      <c r="I1262" s="26"/>
      <c r="J1262" s="9"/>
      <c r="K1262" s="9"/>
      <c r="L1262" s="9"/>
      <c r="M1262" s="9"/>
      <c r="N1262" s="9"/>
    </row>
    <row r="1263" spans="2:14" x14ac:dyDescent="0.25">
      <c r="B1263" s="1"/>
      <c r="C1263" s="26"/>
      <c r="D1263" s="45"/>
      <c r="E1263" s="45"/>
      <c r="F1263" s="26"/>
      <c r="G1263" s="26"/>
      <c r="H1263" s="26"/>
      <c r="I1263" s="26"/>
      <c r="J1263" s="9"/>
      <c r="K1263" s="9"/>
      <c r="L1263" s="9"/>
      <c r="M1263" s="9"/>
      <c r="N1263" s="9"/>
    </row>
    <row r="1264" spans="2:14" x14ac:dyDescent="0.25">
      <c r="B1264" s="1"/>
      <c r="C1264" s="26"/>
      <c r="D1264" s="45"/>
      <c r="E1264" s="45"/>
      <c r="F1264" s="26"/>
      <c r="G1264" s="26"/>
      <c r="H1264" s="26"/>
      <c r="I1264" s="26"/>
      <c r="J1264" s="9"/>
      <c r="K1264" s="9"/>
      <c r="L1264" s="9"/>
      <c r="M1264" s="9"/>
      <c r="N1264" s="9"/>
    </row>
    <row r="1265" spans="2:14" x14ac:dyDescent="0.25">
      <c r="B1265" s="1"/>
      <c r="C1265" s="26"/>
      <c r="D1265" s="45"/>
      <c r="E1265" s="45"/>
      <c r="F1265" s="26"/>
      <c r="G1265" s="26"/>
      <c r="H1265" s="26"/>
      <c r="I1265" s="26"/>
      <c r="J1265" s="9"/>
      <c r="K1265" s="9"/>
      <c r="L1265" s="9"/>
      <c r="M1265" s="9"/>
      <c r="N1265" s="9"/>
    </row>
    <row r="1266" spans="2:14" x14ac:dyDescent="0.25">
      <c r="B1266" s="1"/>
      <c r="C1266" s="26"/>
      <c r="D1266" s="45"/>
      <c r="E1266" s="45"/>
      <c r="F1266" s="26"/>
      <c r="G1266" s="26"/>
      <c r="H1266" s="26"/>
      <c r="I1266" s="26"/>
      <c r="J1266" s="9"/>
      <c r="K1266" s="9"/>
      <c r="L1266" s="9"/>
      <c r="M1266" s="9"/>
      <c r="N1266" s="9"/>
    </row>
    <row r="1267" spans="2:14" x14ac:dyDescent="0.25">
      <c r="B1267" s="1"/>
      <c r="C1267" s="26"/>
      <c r="D1267" s="45"/>
      <c r="E1267" s="45"/>
      <c r="F1267" s="26"/>
      <c r="G1267" s="26"/>
      <c r="H1267" s="26"/>
      <c r="I1267" s="26"/>
      <c r="J1267" s="9"/>
      <c r="K1267" s="9"/>
      <c r="L1267" s="9"/>
      <c r="M1267" s="9"/>
      <c r="N1267" s="9"/>
    </row>
    <row r="1268" spans="2:14" x14ac:dyDescent="0.25">
      <c r="B1268" s="1"/>
      <c r="C1268" s="26"/>
      <c r="D1268" s="45"/>
      <c r="E1268" s="45"/>
      <c r="F1268" s="26"/>
      <c r="G1268" s="26"/>
      <c r="H1268" s="26"/>
      <c r="I1268" s="26"/>
      <c r="J1268" s="9"/>
      <c r="K1268" s="9"/>
      <c r="L1268" s="9"/>
      <c r="M1268" s="9"/>
      <c r="N1268" s="9"/>
    </row>
    <row r="1269" spans="2:14" x14ac:dyDescent="0.25">
      <c r="B1269" s="1"/>
      <c r="C1269" s="26"/>
      <c r="D1269" s="45"/>
      <c r="E1269" s="45"/>
      <c r="F1269" s="26"/>
      <c r="G1269" s="26"/>
      <c r="H1269" s="26"/>
      <c r="I1269" s="26"/>
      <c r="J1269" s="9"/>
      <c r="K1269" s="9"/>
      <c r="L1269" s="9"/>
      <c r="M1269" s="9"/>
      <c r="N1269" s="9"/>
    </row>
    <row r="1270" spans="2:14" x14ac:dyDescent="0.25">
      <c r="B1270" s="1"/>
      <c r="C1270" s="26"/>
      <c r="D1270" s="45"/>
      <c r="E1270" s="45"/>
      <c r="F1270" s="26"/>
      <c r="G1270" s="26"/>
      <c r="H1270" s="26"/>
      <c r="I1270" s="26"/>
      <c r="J1270" s="9"/>
      <c r="K1270" s="9"/>
      <c r="L1270" s="9"/>
      <c r="M1270" s="9"/>
      <c r="N1270" s="9"/>
    </row>
    <row r="1271" spans="2:14" x14ac:dyDescent="0.25">
      <c r="B1271" s="1"/>
      <c r="C1271" s="26"/>
      <c r="D1271" s="45"/>
      <c r="E1271" s="45"/>
      <c r="F1271" s="26"/>
      <c r="G1271" s="26"/>
      <c r="H1271" s="26"/>
      <c r="I1271" s="26"/>
      <c r="J1271" s="9"/>
      <c r="K1271" s="9"/>
      <c r="M1271" s="9"/>
      <c r="N1271" s="9"/>
    </row>
    <row r="1272" spans="2:14" x14ac:dyDescent="0.25">
      <c r="B1272" s="1"/>
      <c r="C1272" s="26"/>
      <c r="D1272" s="45"/>
      <c r="E1272" s="45"/>
      <c r="F1272" s="26"/>
      <c r="G1272" s="26"/>
      <c r="H1272" s="26"/>
      <c r="I1272" s="26"/>
      <c r="J1272" s="9"/>
      <c r="K1272" s="9"/>
      <c r="M1272" s="9"/>
      <c r="N1272" s="9"/>
    </row>
    <row r="1273" spans="2:14" x14ac:dyDescent="0.25">
      <c r="B1273" s="1"/>
      <c r="C1273" s="26"/>
      <c r="D1273" s="45"/>
      <c r="E1273" s="45"/>
      <c r="F1273" s="26"/>
      <c r="G1273" s="26"/>
      <c r="H1273" s="26"/>
      <c r="I1273" s="26"/>
      <c r="J1273" s="9"/>
      <c r="K1273" s="9"/>
      <c r="M1273" s="9"/>
      <c r="N1273" s="9"/>
    </row>
    <row r="1274" spans="2:14" x14ac:dyDescent="0.25">
      <c r="B1274" s="1"/>
      <c r="C1274" s="26"/>
      <c r="D1274" s="45"/>
      <c r="E1274" s="45"/>
      <c r="F1274" s="26"/>
      <c r="G1274" s="26"/>
      <c r="H1274" s="26"/>
      <c r="I1274" s="26"/>
      <c r="J1274" s="9"/>
      <c r="K1274" s="9"/>
      <c r="M1274" s="9"/>
      <c r="N1274" s="9"/>
    </row>
    <row r="1275" spans="2:14" x14ac:dyDescent="0.25">
      <c r="B1275" s="1"/>
      <c r="C1275" s="26"/>
      <c r="D1275" s="45"/>
      <c r="E1275" s="45"/>
      <c r="F1275" s="26"/>
      <c r="G1275" s="26"/>
      <c r="H1275" s="26"/>
      <c r="I1275" s="26"/>
    </row>
    <row r="1276" spans="2:14" x14ac:dyDescent="0.25">
      <c r="B1276" s="1"/>
      <c r="C1276" s="26"/>
      <c r="D1276" s="45"/>
      <c r="E1276" s="45"/>
      <c r="F1276" s="26"/>
      <c r="G1276" s="26"/>
      <c r="H1276" s="26"/>
      <c r="I1276" s="26"/>
    </row>
    <row r="1277" spans="2:14" x14ac:dyDescent="0.25">
      <c r="B1277" s="1"/>
      <c r="C1277" s="26"/>
      <c r="D1277" s="45"/>
      <c r="E1277" s="45"/>
      <c r="F1277" s="26"/>
      <c r="G1277" s="26"/>
      <c r="H1277" s="26"/>
      <c r="I1277" s="26"/>
    </row>
    <row r="1278" spans="2:14" x14ac:dyDescent="0.25">
      <c r="B1278" s="1"/>
      <c r="C1278" s="26"/>
      <c r="D1278" s="45"/>
      <c r="E1278" s="45"/>
      <c r="F1278" s="26"/>
      <c r="G1278" s="26"/>
      <c r="H1278" s="26"/>
      <c r="I1278" s="26"/>
    </row>
    <row r="1279" spans="2:14" x14ac:dyDescent="0.25">
      <c r="B1279" s="1"/>
      <c r="C1279" s="26"/>
      <c r="D1279" s="45"/>
      <c r="E1279" s="45"/>
      <c r="F1279" s="26"/>
      <c r="G1279" s="26"/>
      <c r="H1279" s="26"/>
      <c r="I1279" s="26"/>
    </row>
    <row r="1280" spans="2:14" x14ac:dyDescent="0.25">
      <c r="B1280" s="1"/>
      <c r="C1280" s="26"/>
      <c r="D1280" s="45"/>
      <c r="E1280" s="45"/>
      <c r="F1280" s="26"/>
      <c r="G1280" s="26"/>
      <c r="H1280" s="26"/>
      <c r="I1280" s="26"/>
    </row>
    <row r="1281" spans="2:9" x14ac:dyDescent="0.25">
      <c r="B1281" s="1"/>
      <c r="C1281" s="26"/>
      <c r="D1281" s="45"/>
      <c r="E1281" s="45"/>
      <c r="F1281" s="26"/>
      <c r="G1281" s="26"/>
      <c r="H1281" s="26"/>
      <c r="I1281" s="26"/>
    </row>
    <row r="1282" spans="2:9" x14ac:dyDescent="0.25">
      <c r="B1282" s="1"/>
      <c r="C1282" s="26"/>
      <c r="D1282" s="45"/>
      <c r="E1282" s="45"/>
      <c r="F1282" s="26"/>
      <c r="G1282" s="26"/>
      <c r="H1282" s="26"/>
      <c r="I1282" s="26"/>
    </row>
    <row r="1283" spans="2:9" x14ac:dyDescent="0.25">
      <c r="B1283" s="1"/>
      <c r="C1283" s="26"/>
      <c r="D1283" s="45"/>
      <c r="E1283" s="45"/>
      <c r="F1283" s="26"/>
      <c r="G1283" s="26"/>
      <c r="H1283" s="26"/>
      <c r="I1283" s="26"/>
    </row>
    <row r="1284" spans="2:9" x14ac:dyDescent="0.25">
      <c r="B1284" s="1"/>
      <c r="C1284" s="26"/>
      <c r="D1284" s="45"/>
      <c r="E1284" s="45"/>
      <c r="F1284" s="26"/>
      <c r="G1284" s="26"/>
      <c r="H1284" s="26"/>
      <c r="I1284" s="26"/>
    </row>
    <row r="1285" spans="2:9" x14ac:dyDescent="0.25">
      <c r="B1285" s="1"/>
      <c r="C1285" s="26"/>
      <c r="D1285" s="45"/>
      <c r="E1285" s="45"/>
      <c r="F1285" s="26"/>
      <c r="G1285" s="26"/>
      <c r="H1285" s="26"/>
      <c r="I1285" s="26"/>
    </row>
    <row r="1286" spans="2:9" x14ac:dyDescent="0.25">
      <c r="B1286" s="1"/>
      <c r="C1286" s="26"/>
      <c r="D1286" s="45"/>
      <c r="E1286" s="45"/>
      <c r="F1286" s="26"/>
      <c r="G1286" s="26"/>
      <c r="H1286" s="26"/>
      <c r="I1286" s="26"/>
    </row>
    <row r="1287" spans="2:9" x14ac:dyDescent="0.25">
      <c r="B1287" s="1"/>
      <c r="C1287" s="26"/>
      <c r="D1287" s="45"/>
      <c r="E1287" s="45"/>
      <c r="F1287" s="26"/>
      <c r="G1287" s="26"/>
      <c r="H1287" s="26"/>
      <c r="I1287" s="26"/>
    </row>
    <row r="1288" spans="2:9" x14ac:dyDescent="0.25">
      <c r="B1288" s="1"/>
      <c r="C1288" s="26"/>
      <c r="D1288" s="45"/>
      <c r="E1288" s="45"/>
      <c r="F1288" s="26"/>
      <c r="G1288" s="26"/>
      <c r="H1288" s="26"/>
      <c r="I1288" s="26"/>
    </row>
    <row r="1289" spans="2:9" x14ac:dyDescent="0.25">
      <c r="B1289" s="1"/>
      <c r="C1289" s="26"/>
      <c r="D1289" s="45"/>
      <c r="E1289" s="45"/>
      <c r="F1289" s="26"/>
      <c r="G1289" s="26"/>
      <c r="H1289" s="26"/>
      <c r="I1289" s="26"/>
    </row>
    <row r="1290" spans="2:9" x14ac:dyDescent="0.25">
      <c r="B1290" s="1"/>
      <c r="C1290" s="26"/>
      <c r="D1290" s="45"/>
      <c r="E1290" s="45"/>
      <c r="F1290" s="26"/>
      <c r="G1290" s="26"/>
      <c r="H1290" s="26"/>
      <c r="I1290" s="26"/>
    </row>
    <row r="1291" spans="2:9" x14ac:dyDescent="0.25">
      <c r="B1291" s="1"/>
      <c r="C1291" s="26"/>
      <c r="D1291" s="45"/>
      <c r="E1291" s="45"/>
      <c r="F1291" s="26"/>
      <c r="G1291" s="26"/>
      <c r="H1291" s="26"/>
      <c r="I1291" s="26"/>
    </row>
    <row r="1292" spans="2:9" x14ac:dyDescent="0.25">
      <c r="B1292" s="1"/>
      <c r="C1292" s="26"/>
      <c r="D1292" s="45"/>
      <c r="E1292" s="45"/>
      <c r="F1292" s="26"/>
      <c r="G1292" s="26"/>
      <c r="H1292" s="26"/>
      <c r="I1292" s="26"/>
    </row>
    <row r="1293" spans="2:9" x14ac:dyDescent="0.25">
      <c r="B1293" s="1"/>
      <c r="C1293" s="26"/>
      <c r="D1293" s="45"/>
      <c r="E1293" s="45"/>
      <c r="F1293" s="26"/>
      <c r="G1293" s="26"/>
      <c r="H1293" s="26"/>
      <c r="I1293" s="26"/>
    </row>
    <row r="1294" spans="2:9" x14ac:dyDescent="0.25">
      <c r="B1294" s="1"/>
      <c r="C1294" s="26"/>
      <c r="D1294" s="45"/>
      <c r="E1294" s="45"/>
      <c r="F1294" s="26"/>
      <c r="G1294" s="26"/>
      <c r="H1294" s="26"/>
      <c r="I1294" s="26"/>
    </row>
    <row r="1295" spans="2:9" x14ac:dyDescent="0.25">
      <c r="B1295" s="1"/>
      <c r="C1295" s="26"/>
      <c r="D1295" s="45"/>
      <c r="E1295" s="45"/>
      <c r="F1295" s="26"/>
      <c r="G1295" s="26"/>
      <c r="H1295" s="26"/>
      <c r="I1295" s="26"/>
    </row>
    <row r="1296" spans="2:9" x14ac:dyDescent="0.25">
      <c r="B1296" s="1"/>
      <c r="C1296" s="26"/>
      <c r="D1296" s="45"/>
      <c r="E1296" s="45"/>
      <c r="F1296" s="26"/>
      <c r="G1296" s="26"/>
      <c r="H1296" s="26"/>
      <c r="I1296" s="26"/>
    </row>
    <row r="1297" spans="2:9" x14ac:dyDescent="0.25">
      <c r="B1297" s="1"/>
      <c r="C1297" s="26"/>
      <c r="D1297" s="45"/>
      <c r="E1297" s="45"/>
      <c r="F1297" s="26"/>
      <c r="G1297" s="26"/>
      <c r="H1297" s="26"/>
      <c r="I1297" s="26"/>
    </row>
    <row r="1298" spans="2:9" x14ac:dyDescent="0.25">
      <c r="B1298" s="1"/>
      <c r="C1298" s="26"/>
      <c r="D1298" s="45"/>
      <c r="E1298" s="45"/>
      <c r="F1298" s="26"/>
      <c r="G1298" s="26"/>
      <c r="H1298" s="26"/>
      <c r="I1298" s="26"/>
    </row>
    <row r="1299" spans="2:9" x14ac:dyDescent="0.25">
      <c r="B1299" s="1"/>
      <c r="C1299" s="26"/>
      <c r="D1299" s="45"/>
      <c r="E1299" s="45"/>
      <c r="F1299" s="26"/>
      <c r="G1299" s="26"/>
      <c r="H1299" s="26"/>
      <c r="I1299" s="26"/>
    </row>
    <row r="1300" spans="2:9" x14ac:dyDescent="0.25">
      <c r="B1300" s="1"/>
      <c r="C1300" s="26"/>
      <c r="D1300" s="45"/>
      <c r="E1300" s="45"/>
      <c r="F1300" s="26"/>
      <c r="G1300" s="26"/>
      <c r="H1300" s="26"/>
      <c r="I1300" s="26"/>
    </row>
    <row r="1301" spans="2:9" x14ac:dyDescent="0.25">
      <c r="B1301" s="1"/>
      <c r="C1301" s="26"/>
      <c r="D1301" s="45"/>
      <c r="E1301" s="45"/>
      <c r="F1301" s="26"/>
      <c r="G1301" s="26"/>
      <c r="H1301" s="26"/>
      <c r="I1301" s="26"/>
    </row>
    <row r="1302" spans="2:9" x14ac:dyDescent="0.25">
      <c r="B1302" s="1"/>
      <c r="C1302" s="26"/>
      <c r="D1302" s="45"/>
      <c r="E1302" s="45"/>
      <c r="F1302" s="26"/>
      <c r="G1302" s="26"/>
      <c r="H1302" s="26"/>
      <c r="I1302" s="26"/>
    </row>
    <row r="1303" spans="2:9" x14ac:dyDescent="0.25">
      <c r="B1303" s="1"/>
      <c r="C1303" s="26"/>
      <c r="D1303" s="45"/>
      <c r="E1303" s="45"/>
      <c r="F1303" s="26"/>
      <c r="G1303" s="26"/>
      <c r="H1303" s="26"/>
      <c r="I1303" s="26"/>
    </row>
    <row r="1304" spans="2:9" x14ac:dyDescent="0.25">
      <c r="B1304" s="1"/>
      <c r="C1304" s="26"/>
      <c r="D1304" s="45"/>
      <c r="E1304" s="45"/>
      <c r="F1304" s="26"/>
      <c r="G1304" s="26"/>
      <c r="H1304" s="26"/>
      <c r="I1304" s="26"/>
    </row>
    <row r="1305" spans="2:9" x14ac:dyDescent="0.25">
      <c r="B1305" s="1"/>
      <c r="C1305" s="26"/>
      <c r="D1305" s="45"/>
      <c r="E1305" s="45"/>
      <c r="F1305" s="26"/>
      <c r="G1305" s="26"/>
      <c r="H1305" s="26"/>
      <c r="I1305" s="26"/>
    </row>
    <row r="1306" spans="2:9" x14ac:dyDescent="0.25">
      <c r="B1306" s="1"/>
      <c r="C1306" s="26"/>
      <c r="D1306" s="45"/>
      <c r="E1306" s="45"/>
      <c r="F1306" s="26"/>
      <c r="G1306" s="26"/>
      <c r="H1306" s="26"/>
      <c r="I1306" s="26"/>
    </row>
    <row r="1307" spans="2:9" x14ac:dyDescent="0.25">
      <c r="B1307" s="1"/>
      <c r="C1307" s="26"/>
      <c r="D1307" s="45"/>
      <c r="E1307" s="45"/>
      <c r="F1307" s="26"/>
      <c r="G1307" s="26"/>
      <c r="H1307" s="26"/>
      <c r="I1307" s="26"/>
    </row>
    <row r="1308" spans="2:9" x14ac:dyDescent="0.25">
      <c r="B1308" s="1"/>
      <c r="C1308" s="26"/>
      <c r="D1308" s="45"/>
      <c r="E1308" s="45"/>
      <c r="F1308" s="26"/>
      <c r="G1308" s="26"/>
      <c r="H1308" s="26"/>
      <c r="I1308" s="26"/>
    </row>
    <row r="1309" spans="2:9" x14ac:dyDescent="0.25">
      <c r="B1309" s="1"/>
      <c r="C1309" s="26"/>
      <c r="D1309" s="45"/>
      <c r="E1309" s="45"/>
      <c r="F1309" s="26"/>
      <c r="G1309" s="26"/>
      <c r="H1309" s="26"/>
      <c r="I1309" s="26"/>
    </row>
    <row r="1310" spans="2:9" x14ac:dyDescent="0.25">
      <c r="B1310" s="1"/>
      <c r="C1310" s="26"/>
      <c r="D1310" s="45"/>
      <c r="E1310" s="45"/>
      <c r="F1310" s="26"/>
      <c r="G1310" s="26"/>
      <c r="H1310" s="26"/>
      <c r="I1310" s="26"/>
    </row>
    <row r="1311" spans="2:9" x14ac:dyDescent="0.25">
      <c r="B1311" s="1"/>
      <c r="C1311" s="26"/>
      <c r="D1311" s="45"/>
      <c r="E1311" s="45"/>
      <c r="F1311" s="26"/>
      <c r="G1311" s="26"/>
      <c r="H1311" s="26"/>
      <c r="I1311" s="26"/>
    </row>
    <row r="1312" spans="2:9" x14ac:dyDescent="0.25">
      <c r="B1312" s="1"/>
      <c r="C1312" s="26"/>
      <c r="D1312" s="45"/>
      <c r="E1312" s="45"/>
      <c r="F1312" s="26"/>
      <c r="G1312" s="26"/>
      <c r="H1312" s="26"/>
      <c r="I1312" s="26"/>
    </row>
    <row r="1313" spans="2:9" x14ac:dyDescent="0.25">
      <c r="B1313" s="1"/>
      <c r="C1313" s="26"/>
      <c r="D1313" s="45"/>
      <c r="E1313" s="45"/>
      <c r="F1313" s="26"/>
      <c r="G1313" s="26"/>
      <c r="H1313" s="26"/>
      <c r="I1313" s="26"/>
    </row>
    <row r="1314" spans="2:9" x14ac:dyDescent="0.25">
      <c r="B1314" s="1"/>
      <c r="C1314" s="26"/>
      <c r="D1314" s="45"/>
      <c r="E1314" s="45"/>
      <c r="F1314" s="26"/>
      <c r="G1314" s="26"/>
      <c r="H1314" s="26"/>
      <c r="I1314" s="26"/>
    </row>
    <row r="1315" spans="2:9" x14ac:dyDescent="0.25">
      <c r="B1315" s="1"/>
      <c r="C1315" s="26"/>
      <c r="D1315" s="45"/>
      <c r="E1315" s="45"/>
      <c r="F1315" s="26"/>
      <c r="G1315" s="26"/>
      <c r="H1315" s="26"/>
      <c r="I1315" s="26"/>
    </row>
    <row r="1316" spans="2:9" x14ac:dyDescent="0.25">
      <c r="B1316" s="1"/>
      <c r="C1316" s="26"/>
      <c r="D1316" s="45"/>
      <c r="E1316" s="45"/>
      <c r="F1316" s="26"/>
      <c r="G1316" s="26"/>
      <c r="H1316" s="26"/>
      <c r="I1316" s="26"/>
    </row>
    <row r="1317" spans="2:9" x14ac:dyDescent="0.25">
      <c r="B1317" s="1"/>
      <c r="C1317" s="26"/>
      <c r="D1317" s="45"/>
      <c r="E1317" s="45"/>
      <c r="F1317" s="26"/>
      <c r="G1317" s="26"/>
      <c r="H1317" s="26"/>
      <c r="I1317" s="26"/>
    </row>
    <row r="1318" spans="2:9" x14ac:dyDescent="0.25">
      <c r="B1318" s="1"/>
      <c r="C1318" s="26"/>
      <c r="D1318" s="45"/>
      <c r="E1318" s="45"/>
      <c r="F1318" s="26"/>
      <c r="G1318" s="26"/>
      <c r="H1318" s="26"/>
      <c r="I1318" s="26"/>
    </row>
    <row r="1319" spans="2:9" x14ac:dyDescent="0.25">
      <c r="B1319" s="1"/>
      <c r="C1319" s="26"/>
      <c r="D1319" s="45"/>
      <c r="E1319" s="45"/>
      <c r="F1319" s="26"/>
      <c r="G1319" s="26"/>
      <c r="H1319" s="26"/>
      <c r="I1319" s="26"/>
    </row>
    <row r="1320" spans="2:9" x14ac:dyDescent="0.25">
      <c r="B1320" s="1"/>
      <c r="C1320" s="26"/>
      <c r="D1320" s="45"/>
      <c r="E1320" s="45"/>
      <c r="F1320" s="26"/>
      <c r="G1320" s="26"/>
      <c r="H1320" s="26"/>
      <c r="I1320" s="26"/>
    </row>
    <row r="1321" spans="2:9" x14ac:dyDescent="0.25">
      <c r="B1321" s="1"/>
      <c r="C1321" s="26"/>
      <c r="D1321" s="45"/>
      <c r="E1321" s="45"/>
      <c r="F1321" s="26"/>
      <c r="G1321" s="26"/>
      <c r="H1321" s="26"/>
      <c r="I1321" s="26"/>
    </row>
    <row r="1322" spans="2:9" x14ac:dyDescent="0.25">
      <c r="B1322" s="1"/>
      <c r="C1322" s="26"/>
      <c r="D1322" s="45"/>
      <c r="E1322" s="45"/>
      <c r="F1322" s="26"/>
      <c r="G1322" s="26"/>
      <c r="H1322" s="26"/>
      <c r="I1322" s="26"/>
    </row>
    <row r="1323" spans="2:9" x14ac:dyDescent="0.25">
      <c r="B1323" s="1"/>
      <c r="C1323" s="26"/>
      <c r="D1323" s="45"/>
      <c r="E1323" s="45"/>
      <c r="F1323" s="26"/>
      <c r="G1323" s="26"/>
      <c r="H1323" s="26"/>
      <c r="I1323" s="26"/>
    </row>
    <row r="1324" spans="2:9" x14ac:dyDescent="0.25">
      <c r="B1324" s="1"/>
      <c r="C1324" s="26"/>
      <c r="D1324" s="45"/>
      <c r="E1324" s="45"/>
      <c r="F1324" s="26"/>
      <c r="G1324" s="26"/>
      <c r="H1324" s="26"/>
      <c r="I1324" s="26"/>
    </row>
    <row r="1325" spans="2:9" x14ac:dyDescent="0.25">
      <c r="B1325" s="1"/>
      <c r="C1325" s="26"/>
      <c r="D1325" s="45"/>
      <c r="E1325" s="45"/>
      <c r="F1325" s="26"/>
      <c r="G1325" s="26"/>
      <c r="H1325" s="26"/>
      <c r="I1325" s="26"/>
    </row>
    <row r="1326" spans="2:9" x14ac:dyDescent="0.25">
      <c r="B1326" s="1"/>
      <c r="C1326" s="26"/>
      <c r="D1326" s="45"/>
      <c r="E1326" s="45"/>
      <c r="F1326" s="26"/>
      <c r="G1326" s="26"/>
      <c r="H1326" s="26"/>
      <c r="I1326" s="26"/>
    </row>
    <row r="1327" spans="2:9" x14ac:dyDescent="0.25">
      <c r="B1327" s="1"/>
      <c r="C1327" s="26"/>
      <c r="D1327" s="45"/>
      <c r="E1327" s="45"/>
      <c r="F1327" s="26"/>
      <c r="G1327" s="26"/>
      <c r="H1327" s="26"/>
      <c r="I1327" s="26"/>
    </row>
    <row r="1328" spans="2:9" x14ac:dyDescent="0.25">
      <c r="B1328" s="1"/>
      <c r="C1328" s="26"/>
      <c r="D1328" s="45"/>
      <c r="E1328" s="45"/>
      <c r="F1328" s="26"/>
      <c r="G1328" s="26"/>
      <c r="H1328" s="26"/>
      <c r="I1328" s="26"/>
    </row>
    <row r="1329" spans="2:9" x14ac:dyDescent="0.25">
      <c r="B1329" s="1"/>
      <c r="C1329" s="26"/>
      <c r="D1329" s="45"/>
      <c r="E1329" s="45"/>
      <c r="F1329" s="26"/>
      <c r="G1329" s="26"/>
      <c r="H1329" s="26"/>
      <c r="I1329" s="26"/>
    </row>
    <row r="1330" spans="2:9" x14ac:dyDescent="0.25">
      <c r="B1330" s="1"/>
      <c r="C1330" s="26"/>
      <c r="D1330" s="45"/>
      <c r="E1330" s="45"/>
      <c r="F1330" s="26"/>
      <c r="G1330" s="26"/>
      <c r="H1330" s="26"/>
      <c r="I1330" s="26"/>
    </row>
    <row r="1331" spans="2:9" x14ac:dyDescent="0.25">
      <c r="B1331" s="1"/>
      <c r="C1331" s="26"/>
      <c r="D1331" s="45"/>
      <c r="E1331" s="45"/>
      <c r="F1331" s="26"/>
      <c r="G1331" s="26"/>
      <c r="H1331" s="26"/>
      <c r="I1331" s="26"/>
    </row>
    <row r="1332" spans="2:9" x14ac:dyDescent="0.25">
      <c r="B1332" s="1"/>
      <c r="C1332" s="26"/>
      <c r="D1332" s="45"/>
      <c r="E1332" s="45"/>
      <c r="F1332" s="26"/>
      <c r="G1332" s="26"/>
      <c r="H1332" s="26"/>
      <c r="I1332" s="26"/>
    </row>
    <row r="1333" spans="2:9" x14ac:dyDescent="0.25">
      <c r="B1333" s="1"/>
      <c r="C1333" s="26"/>
      <c r="D1333" s="45"/>
      <c r="E1333" s="45"/>
      <c r="F1333" s="26"/>
      <c r="G1333" s="26"/>
      <c r="H1333" s="26"/>
      <c r="I1333" s="26"/>
    </row>
    <row r="1334" spans="2:9" x14ac:dyDescent="0.25">
      <c r="B1334" s="1"/>
      <c r="C1334" s="26"/>
      <c r="D1334" s="45"/>
      <c r="E1334" s="45"/>
      <c r="F1334" s="26"/>
      <c r="G1334" s="26"/>
      <c r="H1334" s="26"/>
      <c r="I1334" s="26"/>
    </row>
    <row r="1335" spans="2:9" x14ac:dyDescent="0.25">
      <c r="B1335" s="1"/>
      <c r="C1335" s="26"/>
      <c r="D1335" s="45"/>
      <c r="E1335" s="45"/>
      <c r="F1335" s="26"/>
      <c r="G1335" s="26"/>
      <c r="H1335" s="26"/>
      <c r="I1335" s="26"/>
    </row>
    <row r="1336" spans="2:9" x14ac:dyDescent="0.25">
      <c r="B1336" s="1"/>
      <c r="C1336" s="26"/>
      <c r="D1336" s="45"/>
      <c r="E1336" s="45"/>
      <c r="F1336" s="26"/>
      <c r="G1336" s="26"/>
      <c r="H1336" s="26"/>
      <c r="I1336" s="26"/>
    </row>
    <row r="1337" spans="2:9" x14ac:dyDescent="0.25">
      <c r="B1337" s="1"/>
      <c r="C1337" s="26"/>
      <c r="D1337" s="45"/>
      <c r="E1337" s="45"/>
      <c r="F1337" s="26"/>
      <c r="G1337" s="26"/>
      <c r="H1337" s="26"/>
      <c r="I1337" s="26"/>
    </row>
    <row r="1338" spans="2:9" x14ac:dyDescent="0.25">
      <c r="B1338" s="1"/>
      <c r="C1338" s="26"/>
      <c r="D1338" s="45"/>
      <c r="E1338" s="45"/>
      <c r="F1338" s="26"/>
      <c r="G1338" s="26"/>
      <c r="H1338" s="26"/>
      <c r="I1338" s="26"/>
    </row>
    <row r="1339" spans="2:9" x14ac:dyDescent="0.25">
      <c r="B1339" s="1"/>
      <c r="C1339" s="26"/>
      <c r="D1339" s="45"/>
      <c r="E1339" s="45"/>
      <c r="F1339" s="26"/>
      <c r="G1339" s="26"/>
      <c r="H1339" s="26"/>
      <c r="I1339" s="26"/>
    </row>
    <row r="1340" spans="2:9" x14ac:dyDescent="0.25">
      <c r="B1340" s="1"/>
      <c r="C1340" s="26"/>
      <c r="D1340" s="45"/>
      <c r="E1340" s="45"/>
      <c r="F1340" s="26"/>
      <c r="G1340" s="26"/>
      <c r="H1340" s="26"/>
      <c r="I1340" s="26"/>
    </row>
    <row r="1341" spans="2:9" x14ac:dyDescent="0.25">
      <c r="B1341" s="1"/>
      <c r="C1341" s="26"/>
      <c r="D1341" s="45"/>
      <c r="E1341" s="45"/>
      <c r="F1341" s="26"/>
      <c r="G1341" s="26"/>
      <c r="H1341" s="26"/>
      <c r="I1341" s="26"/>
    </row>
    <row r="1342" spans="2:9" x14ac:dyDescent="0.25">
      <c r="B1342" s="1"/>
      <c r="C1342" s="26"/>
      <c r="D1342" s="45"/>
      <c r="E1342" s="45"/>
      <c r="F1342" s="26"/>
      <c r="G1342" s="26"/>
      <c r="H1342" s="26"/>
      <c r="I1342" s="26"/>
    </row>
    <row r="1343" spans="2:9" x14ac:dyDescent="0.25">
      <c r="B1343" s="1"/>
      <c r="C1343" s="26"/>
      <c r="D1343" s="45"/>
      <c r="E1343" s="45"/>
      <c r="F1343" s="26"/>
      <c r="G1343" s="26"/>
      <c r="H1343" s="26"/>
      <c r="I1343" s="26"/>
    </row>
    <row r="1344" spans="2:9" x14ac:dyDescent="0.25">
      <c r="B1344" s="1"/>
      <c r="C1344" s="26"/>
      <c r="D1344" s="45"/>
      <c r="E1344" s="45"/>
      <c r="F1344" s="26"/>
      <c r="G1344" s="26"/>
      <c r="H1344" s="26"/>
      <c r="I1344" s="26"/>
    </row>
    <row r="1345" spans="2:9" x14ac:dyDescent="0.25">
      <c r="B1345" s="1"/>
      <c r="C1345" s="26"/>
      <c r="D1345" s="45"/>
      <c r="E1345" s="45"/>
      <c r="F1345" s="26"/>
      <c r="G1345" s="26"/>
      <c r="H1345" s="26"/>
      <c r="I1345" s="26"/>
    </row>
    <row r="1346" spans="2:9" x14ac:dyDescent="0.25">
      <c r="B1346" s="1"/>
      <c r="C1346" s="26"/>
      <c r="D1346" s="45"/>
      <c r="E1346" s="45"/>
      <c r="F1346" s="26"/>
      <c r="G1346" s="26"/>
      <c r="H1346" s="26"/>
      <c r="I1346" s="26"/>
    </row>
    <row r="1347" spans="2:9" x14ac:dyDescent="0.25">
      <c r="B1347" s="1"/>
      <c r="C1347" s="26"/>
      <c r="D1347" s="45"/>
      <c r="E1347" s="45"/>
      <c r="F1347" s="26"/>
      <c r="G1347" s="26"/>
      <c r="H1347" s="26"/>
      <c r="I1347" s="26"/>
    </row>
    <row r="1348" spans="2:9" x14ac:dyDescent="0.25">
      <c r="B1348" s="1"/>
      <c r="C1348" s="26"/>
      <c r="D1348" s="45"/>
      <c r="E1348" s="45"/>
      <c r="F1348" s="26"/>
      <c r="G1348" s="26"/>
      <c r="H1348" s="26"/>
      <c r="I1348" s="26"/>
    </row>
    <row r="1349" spans="2:9" x14ac:dyDescent="0.25">
      <c r="B1349" s="1"/>
      <c r="C1349" s="26"/>
      <c r="D1349" s="45"/>
      <c r="E1349" s="45"/>
      <c r="F1349" s="26"/>
      <c r="G1349" s="26"/>
      <c r="H1349" s="26"/>
      <c r="I1349" s="26"/>
    </row>
    <row r="1350" spans="2:9" x14ac:dyDescent="0.25">
      <c r="B1350" s="1"/>
      <c r="C1350" s="26"/>
      <c r="D1350" s="45"/>
      <c r="E1350" s="45"/>
      <c r="F1350" s="26"/>
      <c r="G1350" s="26"/>
      <c r="H1350" s="26"/>
      <c r="I1350" s="26"/>
    </row>
    <row r="1351" spans="2:9" x14ac:dyDescent="0.25">
      <c r="B1351" s="1"/>
      <c r="C1351" s="26"/>
      <c r="D1351" s="45"/>
      <c r="E1351" s="45"/>
      <c r="F1351" s="26"/>
      <c r="G1351" s="26"/>
      <c r="H1351" s="26"/>
      <c r="I1351" s="26"/>
    </row>
    <row r="1352" spans="2:9" x14ac:dyDescent="0.25">
      <c r="B1352" s="1"/>
      <c r="C1352" s="26"/>
      <c r="D1352" s="45"/>
      <c r="E1352" s="45"/>
      <c r="F1352" s="26"/>
      <c r="G1352" s="26"/>
      <c r="H1352" s="26"/>
      <c r="I1352" s="26"/>
    </row>
    <row r="1353" spans="2:9" x14ac:dyDescent="0.25">
      <c r="B1353" s="1"/>
      <c r="C1353" s="26"/>
      <c r="D1353" s="45"/>
      <c r="E1353" s="45"/>
      <c r="F1353" s="26"/>
      <c r="G1353" s="26"/>
      <c r="H1353" s="26"/>
      <c r="I1353" s="26"/>
    </row>
    <row r="1354" spans="2:9" x14ac:dyDescent="0.25">
      <c r="B1354" s="1"/>
      <c r="C1354" s="26"/>
      <c r="D1354" s="45"/>
      <c r="E1354" s="45"/>
      <c r="F1354" s="26"/>
      <c r="G1354" s="26"/>
      <c r="H1354" s="26"/>
      <c r="I1354" s="26"/>
    </row>
    <row r="1355" spans="2:9" x14ac:dyDescent="0.25">
      <c r="B1355" s="1"/>
      <c r="C1355" s="26"/>
      <c r="D1355" s="45"/>
      <c r="E1355" s="45"/>
      <c r="F1355" s="26"/>
      <c r="G1355" s="26"/>
      <c r="H1355" s="26"/>
      <c r="I1355" s="26"/>
    </row>
    <row r="1356" spans="2:9" x14ac:dyDescent="0.25">
      <c r="B1356" s="1"/>
      <c r="C1356" s="26"/>
      <c r="D1356" s="45"/>
      <c r="E1356" s="45"/>
      <c r="F1356" s="26"/>
      <c r="G1356" s="26"/>
      <c r="H1356" s="26"/>
      <c r="I1356" s="26"/>
    </row>
    <row r="1357" spans="2:9" x14ac:dyDescent="0.25">
      <c r="B1357" s="1"/>
      <c r="C1357" s="26"/>
      <c r="D1357" s="45"/>
      <c r="E1357" s="45"/>
      <c r="F1357" s="26"/>
      <c r="G1357" s="26"/>
      <c r="H1357" s="26"/>
      <c r="I1357" s="26"/>
    </row>
    <row r="1358" spans="2:9" x14ac:dyDescent="0.25">
      <c r="B1358" s="1"/>
      <c r="C1358" s="26"/>
      <c r="D1358" s="45"/>
      <c r="E1358" s="45"/>
      <c r="F1358" s="26"/>
      <c r="G1358" s="26"/>
      <c r="H1358" s="26"/>
      <c r="I1358" s="26"/>
    </row>
    <row r="1359" spans="2:9" x14ac:dyDescent="0.25">
      <c r="B1359" s="1"/>
      <c r="C1359" s="26"/>
      <c r="D1359" s="45"/>
      <c r="E1359" s="45"/>
      <c r="F1359" s="26"/>
      <c r="G1359" s="26"/>
      <c r="H1359" s="26"/>
      <c r="I1359" s="26"/>
    </row>
    <row r="1360" spans="2:9" x14ac:dyDescent="0.25">
      <c r="B1360" s="1"/>
      <c r="C1360" s="26"/>
      <c r="D1360" s="45"/>
      <c r="E1360" s="45"/>
      <c r="F1360" s="26"/>
      <c r="G1360" s="26"/>
      <c r="H1360" s="26"/>
      <c r="I1360" s="26"/>
    </row>
    <row r="1361" spans="2:9" x14ac:dyDescent="0.25">
      <c r="B1361" s="1"/>
      <c r="C1361" s="26"/>
      <c r="D1361" s="45"/>
      <c r="E1361" s="45"/>
      <c r="F1361" s="26"/>
      <c r="G1361" s="26"/>
      <c r="H1361" s="26"/>
      <c r="I1361" s="26"/>
    </row>
    <row r="1362" spans="2:9" x14ac:dyDescent="0.25">
      <c r="B1362" s="1"/>
      <c r="C1362" s="26"/>
      <c r="D1362" s="45"/>
      <c r="E1362" s="45"/>
      <c r="F1362" s="26"/>
      <c r="G1362" s="26"/>
      <c r="H1362" s="26"/>
      <c r="I1362" s="26"/>
    </row>
    <row r="1363" spans="2:9" x14ac:dyDescent="0.25">
      <c r="B1363" s="1"/>
      <c r="C1363" s="26"/>
      <c r="D1363" s="45"/>
      <c r="E1363" s="45"/>
      <c r="F1363" s="26"/>
      <c r="G1363" s="26"/>
      <c r="H1363" s="26"/>
      <c r="I1363" s="26"/>
    </row>
    <row r="1364" spans="2:9" x14ac:dyDescent="0.25">
      <c r="B1364" s="1"/>
      <c r="C1364" s="26"/>
      <c r="D1364" s="45"/>
      <c r="E1364" s="45"/>
      <c r="F1364" s="26"/>
      <c r="G1364" s="26"/>
      <c r="H1364" s="26"/>
      <c r="I1364" s="26"/>
    </row>
    <row r="1365" spans="2:9" x14ac:dyDescent="0.25">
      <c r="B1365" s="1"/>
      <c r="C1365" s="26"/>
      <c r="D1365" s="45"/>
      <c r="E1365" s="45"/>
      <c r="F1365" s="26"/>
      <c r="G1365" s="26"/>
      <c r="H1365" s="26"/>
      <c r="I1365" s="26"/>
    </row>
    <row r="1366" spans="2:9" x14ac:dyDescent="0.25">
      <c r="B1366" s="1"/>
      <c r="C1366" s="26"/>
      <c r="D1366" s="45"/>
      <c r="E1366" s="45"/>
      <c r="F1366" s="26"/>
      <c r="G1366" s="26"/>
      <c r="H1366" s="26"/>
      <c r="I1366" s="26"/>
    </row>
    <row r="1367" spans="2:9" x14ac:dyDescent="0.25">
      <c r="B1367" s="1"/>
      <c r="C1367" s="26"/>
      <c r="D1367" s="45"/>
      <c r="E1367" s="45"/>
      <c r="F1367" s="26"/>
      <c r="G1367" s="26"/>
      <c r="H1367" s="26"/>
      <c r="I1367" s="26"/>
    </row>
    <row r="1368" spans="2:9" x14ac:dyDescent="0.25">
      <c r="B1368" s="1"/>
      <c r="C1368" s="26"/>
      <c r="D1368" s="45"/>
      <c r="E1368" s="45"/>
      <c r="F1368" s="26"/>
      <c r="G1368" s="26"/>
      <c r="H1368" s="26"/>
      <c r="I1368" s="26"/>
    </row>
    <row r="1369" spans="2:9" x14ac:dyDescent="0.25">
      <c r="B1369" s="1"/>
      <c r="C1369" s="26"/>
      <c r="D1369" s="45"/>
      <c r="E1369" s="45"/>
      <c r="F1369" s="26"/>
      <c r="G1369" s="26"/>
      <c r="H1369" s="26"/>
      <c r="I1369" s="26"/>
    </row>
    <row r="1370" spans="2:9" x14ac:dyDescent="0.25">
      <c r="B1370" s="1"/>
      <c r="C1370" s="26"/>
      <c r="D1370" s="45"/>
      <c r="E1370" s="45"/>
      <c r="F1370" s="26"/>
      <c r="G1370" s="26"/>
      <c r="H1370" s="26"/>
      <c r="I1370" s="26"/>
    </row>
    <row r="1371" spans="2:9" x14ac:dyDescent="0.25">
      <c r="B1371" s="1"/>
      <c r="C1371" s="26"/>
      <c r="D1371" s="45"/>
      <c r="E1371" s="45"/>
      <c r="F1371" s="26"/>
      <c r="G1371" s="26"/>
      <c r="H1371" s="26"/>
      <c r="I1371" s="26"/>
    </row>
    <row r="1372" spans="2:9" x14ac:dyDescent="0.25">
      <c r="B1372" s="1"/>
      <c r="C1372" s="26"/>
      <c r="D1372" s="45"/>
      <c r="E1372" s="45"/>
      <c r="F1372" s="26"/>
      <c r="G1372" s="26"/>
      <c r="H1372" s="26"/>
      <c r="I1372" s="26"/>
    </row>
    <row r="1373" spans="2:9" x14ac:dyDescent="0.25">
      <c r="B1373" s="1"/>
      <c r="C1373" s="26"/>
      <c r="D1373" s="45"/>
      <c r="E1373" s="45"/>
      <c r="F1373" s="26"/>
      <c r="G1373" s="26"/>
      <c r="H1373" s="26"/>
      <c r="I1373" s="26"/>
    </row>
    <row r="1374" spans="2:9" x14ac:dyDescent="0.25">
      <c r="B1374" s="1"/>
      <c r="C1374" s="26"/>
      <c r="D1374" s="45"/>
      <c r="E1374" s="45"/>
      <c r="F1374" s="26"/>
      <c r="G1374" s="26"/>
      <c r="H1374" s="26"/>
      <c r="I1374" s="26"/>
    </row>
    <row r="1375" spans="2:9" x14ac:dyDescent="0.25">
      <c r="B1375" s="1"/>
      <c r="C1375" s="26"/>
      <c r="D1375" s="45"/>
      <c r="E1375" s="45"/>
      <c r="F1375" s="26"/>
      <c r="G1375" s="26"/>
      <c r="H1375" s="26"/>
      <c r="I1375" s="26"/>
    </row>
    <row r="1376" spans="2:9" x14ac:dyDescent="0.25">
      <c r="B1376" s="1"/>
      <c r="C1376" s="26"/>
      <c r="D1376" s="45"/>
      <c r="E1376" s="45"/>
      <c r="F1376" s="26"/>
      <c r="G1376" s="26"/>
      <c r="H1376" s="26"/>
      <c r="I1376" s="26"/>
    </row>
    <row r="1377" spans="2:9" x14ac:dyDescent="0.25">
      <c r="B1377" s="1"/>
      <c r="C1377" s="26"/>
      <c r="D1377" s="45"/>
      <c r="E1377" s="45"/>
      <c r="F1377" s="26"/>
      <c r="G1377" s="26"/>
      <c r="H1377" s="26"/>
      <c r="I1377" s="26"/>
    </row>
    <row r="1378" spans="2:9" x14ac:dyDescent="0.25">
      <c r="B1378" s="1"/>
      <c r="C1378" s="26"/>
      <c r="D1378" s="45"/>
      <c r="E1378" s="45"/>
      <c r="F1378" s="26"/>
      <c r="G1378" s="26"/>
      <c r="H1378" s="26"/>
      <c r="I1378" s="26"/>
    </row>
    <row r="1379" spans="2:9" x14ac:dyDescent="0.25">
      <c r="B1379" s="1"/>
      <c r="C1379" s="26"/>
      <c r="D1379" s="45"/>
      <c r="E1379" s="45"/>
      <c r="F1379" s="26"/>
      <c r="G1379" s="26"/>
      <c r="H1379" s="26"/>
      <c r="I1379" s="26"/>
    </row>
    <row r="1380" spans="2:9" x14ac:dyDescent="0.25">
      <c r="B1380" s="1"/>
      <c r="C1380" s="26"/>
      <c r="D1380" s="45"/>
      <c r="E1380" s="45"/>
      <c r="F1380" s="26"/>
      <c r="G1380" s="26"/>
      <c r="H1380" s="26"/>
      <c r="I1380" s="26"/>
    </row>
    <row r="1381" spans="2:9" x14ac:dyDescent="0.25">
      <c r="B1381" s="1"/>
      <c r="C1381" s="26"/>
      <c r="D1381" s="45"/>
      <c r="E1381" s="45"/>
      <c r="F1381" s="26"/>
      <c r="G1381" s="26"/>
      <c r="H1381" s="26"/>
      <c r="I1381" s="26"/>
    </row>
    <row r="1382" spans="2:9" x14ac:dyDescent="0.25">
      <c r="B1382" s="1"/>
      <c r="C1382" s="26"/>
      <c r="D1382" s="45"/>
      <c r="E1382" s="45"/>
      <c r="F1382" s="26"/>
      <c r="G1382" s="26"/>
      <c r="H1382" s="26"/>
      <c r="I1382" s="26"/>
    </row>
    <row r="1383" spans="2:9" x14ac:dyDescent="0.25">
      <c r="B1383" s="1"/>
      <c r="C1383" s="26"/>
      <c r="D1383" s="45"/>
      <c r="E1383" s="45"/>
      <c r="F1383" s="26"/>
      <c r="G1383" s="26"/>
      <c r="H1383" s="26"/>
      <c r="I1383" s="26"/>
    </row>
    <row r="1384" spans="2:9" x14ac:dyDescent="0.25">
      <c r="B1384" s="1"/>
      <c r="C1384" s="26"/>
      <c r="D1384" s="45"/>
      <c r="E1384" s="45"/>
      <c r="F1384" s="26"/>
      <c r="G1384" s="26"/>
      <c r="H1384" s="26"/>
      <c r="I1384" s="26"/>
    </row>
    <row r="1385" spans="2:9" x14ac:dyDescent="0.25">
      <c r="B1385" s="1"/>
      <c r="C1385" s="26"/>
      <c r="D1385" s="45"/>
      <c r="E1385" s="45"/>
      <c r="F1385" s="26"/>
      <c r="G1385" s="26"/>
      <c r="H1385" s="26"/>
      <c r="I1385" s="26"/>
    </row>
    <row r="1386" spans="2:9" x14ac:dyDescent="0.25">
      <c r="B1386" s="1"/>
      <c r="C1386" s="26"/>
      <c r="D1386" s="45"/>
      <c r="E1386" s="45"/>
      <c r="F1386" s="26"/>
      <c r="G1386" s="26"/>
      <c r="H1386" s="26"/>
      <c r="I1386" s="26"/>
    </row>
    <row r="1387" spans="2:9" x14ac:dyDescent="0.25">
      <c r="B1387" s="1"/>
      <c r="C1387" s="26"/>
      <c r="D1387" s="45"/>
      <c r="E1387" s="45"/>
      <c r="F1387" s="26"/>
      <c r="G1387" s="26"/>
      <c r="H1387" s="26"/>
      <c r="I1387" s="26"/>
    </row>
    <row r="1388" spans="2:9" x14ac:dyDescent="0.25">
      <c r="B1388" s="1"/>
      <c r="C1388" s="26"/>
      <c r="D1388" s="45"/>
      <c r="E1388" s="45"/>
      <c r="F1388" s="26"/>
      <c r="G1388" s="26"/>
      <c r="H1388" s="26"/>
      <c r="I1388" s="26"/>
    </row>
    <row r="1389" spans="2:9" x14ac:dyDescent="0.25">
      <c r="B1389" s="1"/>
      <c r="C1389" s="26"/>
      <c r="D1389" s="45"/>
      <c r="E1389" s="45"/>
      <c r="F1389" s="26"/>
      <c r="G1389" s="26"/>
      <c r="H1389" s="26"/>
      <c r="I1389" s="26"/>
    </row>
    <row r="1390" spans="2:9" x14ac:dyDescent="0.25">
      <c r="B1390" s="1"/>
      <c r="C1390" s="26"/>
      <c r="D1390" s="45"/>
      <c r="E1390" s="45"/>
      <c r="F1390" s="26"/>
      <c r="G1390" s="26"/>
      <c r="H1390" s="26"/>
      <c r="I1390" s="26"/>
    </row>
    <row r="1391" spans="2:9" x14ac:dyDescent="0.25">
      <c r="B1391" s="1"/>
      <c r="C1391" s="26"/>
      <c r="D1391" s="45"/>
      <c r="E1391" s="45"/>
      <c r="F1391" s="26"/>
      <c r="G1391" s="26"/>
      <c r="H1391" s="26"/>
      <c r="I1391" s="26"/>
    </row>
    <row r="1392" spans="2:9" x14ac:dyDescent="0.25">
      <c r="B1392" s="1"/>
      <c r="C1392" s="26"/>
      <c r="D1392" s="45"/>
      <c r="E1392" s="45"/>
      <c r="F1392" s="26"/>
      <c r="G1392" s="26"/>
      <c r="H1392" s="26"/>
      <c r="I1392" s="26"/>
    </row>
    <row r="1393" spans="2:9" x14ac:dyDescent="0.25">
      <c r="B1393" s="1"/>
      <c r="C1393" s="26"/>
      <c r="D1393" s="45"/>
      <c r="E1393" s="45"/>
      <c r="F1393" s="26"/>
      <c r="G1393" s="26"/>
      <c r="H1393" s="26"/>
      <c r="I1393" s="26"/>
    </row>
    <row r="1394" spans="2:9" x14ac:dyDescent="0.25">
      <c r="B1394" s="1"/>
      <c r="C1394" s="26"/>
      <c r="D1394" s="45"/>
      <c r="E1394" s="45"/>
      <c r="F1394" s="26"/>
      <c r="G1394" s="26"/>
      <c r="H1394" s="26"/>
      <c r="I1394" s="26"/>
    </row>
    <row r="1395" spans="2:9" x14ac:dyDescent="0.25">
      <c r="B1395" s="1"/>
      <c r="C1395" s="26"/>
      <c r="D1395" s="45"/>
      <c r="E1395" s="45"/>
      <c r="F1395" s="26"/>
      <c r="G1395" s="26"/>
      <c r="H1395" s="26"/>
      <c r="I1395" s="26"/>
    </row>
    <row r="1396" spans="2:9" x14ac:dyDescent="0.25">
      <c r="B1396" s="1"/>
      <c r="C1396" s="26"/>
      <c r="D1396" s="45"/>
      <c r="E1396" s="45"/>
      <c r="F1396" s="26"/>
      <c r="G1396" s="26"/>
      <c r="H1396" s="26"/>
      <c r="I1396" s="26"/>
    </row>
    <row r="1397" spans="2:9" x14ac:dyDescent="0.25">
      <c r="B1397" s="1"/>
      <c r="C1397" s="26"/>
      <c r="D1397" s="45"/>
      <c r="E1397" s="45"/>
      <c r="F1397" s="26"/>
      <c r="G1397" s="26"/>
      <c r="H1397" s="26"/>
      <c r="I1397" s="26"/>
    </row>
    <row r="1398" spans="2:9" x14ac:dyDescent="0.25">
      <c r="B1398" s="1"/>
      <c r="C1398" s="26"/>
      <c r="D1398" s="45"/>
      <c r="E1398" s="45"/>
      <c r="F1398" s="26"/>
      <c r="G1398" s="26"/>
      <c r="H1398" s="26"/>
      <c r="I1398" s="26"/>
    </row>
    <row r="1399" spans="2:9" x14ac:dyDescent="0.25">
      <c r="B1399" s="1"/>
      <c r="C1399" s="26"/>
      <c r="D1399" s="45"/>
      <c r="E1399" s="45"/>
      <c r="F1399" s="26"/>
      <c r="G1399" s="26"/>
      <c r="H1399" s="26"/>
      <c r="I1399" s="26"/>
    </row>
    <row r="1400" spans="2:9" x14ac:dyDescent="0.25">
      <c r="B1400" s="1"/>
      <c r="C1400" s="26"/>
      <c r="D1400" s="45"/>
      <c r="E1400" s="45"/>
      <c r="F1400" s="26"/>
      <c r="G1400" s="26"/>
      <c r="H1400" s="26"/>
      <c r="I1400" s="26"/>
    </row>
    <row r="1401" spans="2:9" x14ac:dyDescent="0.25">
      <c r="B1401" s="1"/>
      <c r="C1401" s="26"/>
      <c r="D1401" s="45"/>
      <c r="E1401" s="45"/>
      <c r="F1401" s="26"/>
      <c r="G1401" s="26"/>
      <c r="H1401" s="26"/>
      <c r="I1401" s="26"/>
    </row>
    <row r="1402" spans="2:9" x14ac:dyDescent="0.25">
      <c r="B1402" s="1"/>
      <c r="C1402" s="26"/>
      <c r="D1402" s="45"/>
      <c r="E1402" s="45"/>
      <c r="F1402" s="26"/>
      <c r="G1402" s="26"/>
      <c r="H1402" s="26"/>
      <c r="I1402" s="26"/>
    </row>
    <row r="1403" spans="2:9" x14ac:dyDescent="0.25">
      <c r="B1403" s="1"/>
      <c r="C1403" s="26"/>
      <c r="D1403" s="45"/>
      <c r="E1403" s="45"/>
      <c r="F1403" s="26"/>
      <c r="G1403" s="26"/>
      <c r="H1403" s="26"/>
      <c r="I1403" s="26"/>
    </row>
    <row r="1404" spans="2:9" x14ac:dyDescent="0.25">
      <c r="B1404" s="1"/>
      <c r="C1404" s="26"/>
      <c r="D1404" s="45"/>
      <c r="E1404" s="45"/>
      <c r="F1404" s="26"/>
      <c r="G1404" s="26"/>
      <c r="H1404" s="26"/>
      <c r="I1404" s="26"/>
    </row>
    <row r="1405" spans="2:9" x14ac:dyDescent="0.25">
      <c r="B1405" s="1"/>
      <c r="C1405" s="26"/>
      <c r="D1405" s="45"/>
      <c r="E1405" s="45"/>
      <c r="F1405" s="26"/>
      <c r="G1405" s="26"/>
      <c r="H1405" s="26"/>
      <c r="I1405" s="26"/>
    </row>
    <row r="1406" spans="2:9" x14ac:dyDescent="0.25">
      <c r="B1406" s="1"/>
      <c r="C1406" s="26"/>
      <c r="D1406" s="45"/>
      <c r="E1406" s="45"/>
      <c r="F1406" s="26"/>
      <c r="G1406" s="26"/>
      <c r="H1406" s="26"/>
      <c r="I1406" s="26"/>
    </row>
    <row r="1407" spans="2:9" x14ac:dyDescent="0.25">
      <c r="B1407" s="1"/>
      <c r="C1407" s="26"/>
      <c r="D1407" s="45"/>
      <c r="E1407" s="45"/>
      <c r="F1407" s="26"/>
      <c r="G1407" s="26"/>
      <c r="H1407" s="26"/>
      <c r="I1407" s="26"/>
    </row>
    <row r="1408" spans="2:9" x14ac:dyDescent="0.25">
      <c r="B1408" s="1"/>
      <c r="C1408" s="26"/>
      <c r="D1408" s="45"/>
      <c r="E1408" s="45"/>
      <c r="F1408" s="26"/>
      <c r="G1408" s="26"/>
      <c r="H1408" s="26"/>
      <c r="I1408" s="26"/>
    </row>
    <row r="1409" spans="2:9" x14ac:dyDescent="0.25">
      <c r="B1409" s="1"/>
      <c r="C1409" s="26"/>
      <c r="D1409" s="45"/>
      <c r="E1409" s="45"/>
      <c r="F1409" s="26"/>
      <c r="G1409" s="26"/>
      <c r="H1409" s="26"/>
      <c r="I1409" s="26"/>
    </row>
    <row r="1410" spans="2:9" x14ac:dyDescent="0.25">
      <c r="B1410" s="1"/>
      <c r="C1410" s="26"/>
      <c r="D1410" s="45"/>
      <c r="E1410" s="45"/>
      <c r="F1410" s="26"/>
      <c r="G1410" s="26"/>
      <c r="H1410" s="26"/>
      <c r="I1410" s="26"/>
    </row>
    <row r="1411" spans="2:9" x14ac:dyDescent="0.25">
      <c r="B1411" s="1"/>
      <c r="C1411" s="26"/>
      <c r="D1411" s="45"/>
      <c r="E1411" s="45"/>
      <c r="F1411" s="26"/>
      <c r="G1411" s="26"/>
      <c r="H1411" s="26"/>
      <c r="I1411" s="26"/>
    </row>
    <row r="1412" spans="2:9" x14ac:dyDescent="0.25">
      <c r="B1412" s="1"/>
      <c r="C1412" s="26"/>
      <c r="D1412" s="45"/>
      <c r="E1412" s="45"/>
      <c r="F1412" s="26"/>
      <c r="G1412" s="26"/>
      <c r="H1412" s="26"/>
      <c r="I1412" s="26"/>
    </row>
    <row r="1413" spans="2:9" x14ac:dyDescent="0.25">
      <c r="B1413" s="1"/>
      <c r="C1413" s="26"/>
      <c r="D1413" s="45"/>
      <c r="E1413" s="45"/>
      <c r="F1413" s="26"/>
      <c r="G1413" s="26"/>
      <c r="H1413" s="26"/>
      <c r="I1413" s="26"/>
    </row>
    <row r="1414" spans="2:9" x14ac:dyDescent="0.25">
      <c r="B1414" s="1"/>
      <c r="C1414" s="26"/>
      <c r="D1414" s="45"/>
      <c r="E1414" s="45"/>
      <c r="F1414" s="26"/>
      <c r="G1414" s="26"/>
      <c r="H1414" s="26"/>
      <c r="I1414" s="26"/>
    </row>
    <row r="1415" spans="2:9" x14ac:dyDescent="0.25">
      <c r="B1415" s="1"/>
      <c r="C1415" s="26"/>
      <c r="D1415" s="45"/>
      <c r="E1415" s="45"/>
      <c r="F1415" s="26"/>
      <c r="G1415" s="26"/>
      <c r="H1415" s="26"/>
      <c r="I1415" s="26"/>
    </row>
    <row r="1416" spans="2:9" x14ac:dyDescent="0.25">
      <c r="B1416" s="1"/>
      <c r="C1416" s="26"/>
      <c r="D1416" s="45"/>
      <c r="E1416" s="45"/>
      <c r="F1416" s="26"/>
      <c r="G1416" s="26"/>
      <c r="H1416" s="26"/>
      <c r="I1416" s="26"/>
    </row>
    <row r="1417" spans="2:9" x14ac:dyDescent="0.25">
      <c r="B1417" s="1"/>
      <c r="C1417" s="26"/>
      <c r="D1417" s="45"/>
      <c r="E1417" s="45"/>
      <c r="F1417" s="26"/>
      <c r="G1417" s="26"/>
      <c r="H1417" s="26"/>
      <c r="I1417" s="26"/>
    </row>
    <row r="1418" spans="2:9" x14ac:dyDescent="0.25">
      <c r="B1418" s="1"/>
      <c r="C1418" s="26"/>
      <c r="D1418" s="45"/>
      <c r="E1418" s="45"/>
      <c r="F1418" s="26"/>
      <c r="G1418" s="26"/>
      <c r="H1418" s="26"/>
      <c r="I1418" s="26"/>
    </row>
    <row r="1419" spans="2:9" x14ac:dyDescent="0.25">
      <c r="B1419" s="1"/>
      <c r="C1419" s="26"/>
      <c r="D1419" s="45"/>
      <c r="E1419" s="45"/>
      <c r="F1419" s="26"/>
      <c r="G1419" s="26"/>
      <c r="H1419" s="26"/>
      <c r="I1419" s="26"/>
    </row>
    <row r="1420" spans="2:9" x14ac:dyDescent="0.25">
      <c r="B1420" s="1"/>
      <c r="C1420" s="26"/>
      <c r="D1420" s="45"/>
      <c r="E1420" s="45"/>
      <c r="F1420" s="26"/>
      <c r="G1420" s="26"/>
      <c r="H1420" s="26"/>
      <c r="I1420" s="26"/>
    </row>
    <row r="1421" spans="2:9" x14ac:dyDescent="0.25">
      <c r="B1421" s="1"/>
      <c r="C1421" s="26"/>
      <c r="D1421" s="45"/>
      <c r="E1421" s="45"/>
      <c r="F1421" s="26"/>
      <c r="G1421" s="26"/>
      <c r="H1421" s="26"/>
      <c r="I1421" s="26"/>
    </row>
    <row r="1422" spans="2:9" x14ac:dyDescent="0.25">
      <c r="B1422" s="1"/>
      <c r="C1422" s="26"/>
      <c r="D1422" s="45"/>
      <c r="E1422" s="45"/>
      <c r="F1422" s="26"/>
      <c r="G1422" s="26"/>
      <c r="H1422" s="26"/>
      <c r="I1422" s="26"/>
    </row>
    <row r="1423" spans="2:9" x14ac:dyDescent="0.25">
      <c r="B1423" s="1"/>
      <c r="C1423" s="26"/>
      <c r="D1423" s="45"/>
      <c r="E1423" s="45"/>
      <c r="F1423" s="26"/>
      <c r="G1423" s="26"/>
      <c r="H1423" s="26"/>
      <c r="I1423" s="26"/>
    </row>
    <row r="1424" spans="2:9" x14ac:dyDescent="0.25">
      <c r="B1424" s="1"/>
      <c r="C1424" s="26"/>
      <c r="D1424" s="45"/>
      <c r="E1424" s="45"/>
      <c r="F1424" s="26"/>
      <c r="G1424" s="26"/>
      <c r="H1424" s="26"/>
      <c r="I1424" s="26"/>
    </row>
    <row r="1425" spans="2:9" x14ac:dyDescent="0.25">
      <c r="B1425" s="1"/>
      <c r="C1425" s="26"/>
      <c r="D1425" s="45"/>
      <c r="E1425" s="45"/>
      <c r="F1425" s="26"/>
      <c r="G1425" s="26"/>
      <c r="H1425" s="26"/>
      <c r="I1425" s="26"/>
    </row>
    <row r="1426" spans="2:9" x14ac:dyDescent="0.25">
      <c r="B1426" s="1"/>
      <c r="C1426" s="26"/>
      <c r="D1426" s="45"/>
      <c r="E1426" s="45"/>
      <c r="F1426" s="26"/>
      <c r="G1426" s="26"/>
      <c r="H1426" s="26"/>
      <c r="I1426" s="26"/>
    </row>
    <row r="1427" spans="2:9" x14ac:dyDescent="0.25">
      <c r="B1427" s="1"/>
      <c r="C1427" s="26"/>
      <c r="D1427" s="45"/>
      <c r="E1427" s="45"/>
      <c r="F1427" s="26"/>
      <c r="G1427" s="26"/>
      <c r="H1427" s="26"/>
      <c r="I1427" s="26"/>
    </row>
    <row r="1428" spans="2:9" x14ac:dyDescent="0.25">
      <c r="B1428" s="1"/>
      <c r="C1428" s="26"/>
      <c r="D1428" s="45"/>
      <c r="E1428" s="45"/>
      <c r="F1428" s="26"/>
      <c r="G1428" s="26"/>
      <c r="H1428" s="26"/>
      <c r="I1428" s="26"/>
    </row>
    <row r="1429" spans="2:9" x14ac:dyDescent="0.25">
      <c r="B1429" s="1"/>
      <c r="C1429" s="26"/>
      <c r="D1429" s="45"/>
      <c r="E1429" s="45"/>
      <c r="F1429" s="26"/>
      <c r="G1429" s="26"/>
      <c r="H1429" s="26"/>
      <c r="I1429" s="26"/>
    </row>
  </sheetData>
  <dataConsolidate/>
  <conditionalFormatting sqref="AJ28:AJ32">
    <cfRule type="iconSet" priority="47">
      <iconSet iconSet="4Rating">
        <cfvo type="percent" val="0"/>
        <cfvo type="percent" val="25"/>
        <cfvo type="percent" val="50"/>
        <cfvo type="percent" val="75"/>
      </iconSet>
    </cfRule>
    <cfRule type="iconSet" priority="4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J28:AJ32">
    <cfRule type="iconSet" priority="4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 H39 H44 H28:H37">
    <cfRule type="iconSet" priority="44">
      <iconSet iconSet="4Rating">
        <cfvo type="percent" val="0"/>
        <cfvo type="percent" val="25"/>
        <cfvo type="percent" val="50"/>
        <cfvo type="percent" val="75"/>
      </iconSet>
    </cfRule>
    <cfRule type="iconSet" priority="4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2">
      <iconSet iconSet="4Rating">
        <cfvo type="percent" val="0"/>
        <cfvo type="percent" val="25"/>
        <cfvo type="percent" val="50"/>
        <cfvo type="percent" val="75"/>
      </iconSet>
    </cfRule>
    <cfRule type="iconSet" priority="4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6 H47:H52">
    <cfRule type="iconSet" priority="39">
      <iconSet iconSet="4Rating">
        <cfvo type="percent" val="0"/>
        <cfvo type="percent" val="25"/>
        <cfvo type="percent" val="50"/>
        <cfvo type="percent" val="75"/>
      </iconSet>
    </cfRule>
    <cfRule type="iconSet" priority="4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7">
      <iconSet iconSet="4Rating">
        <cfvo type="percent" val="0"/>
        <cfvo type="percent" val="25"/>
        <cfvo type="percent" val="50"/>
        <cfvo type="percent" val="75"/>
      </iconSet>
    </cfRule>
    <cfRule type="iconSet" priority="3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65:H70">
    <cfRule type="iconSet" priority="34">
      <iconSet iconSet="4Rating">
        <cfvo type="percent" val="0"/>
        <cfvo type="percent" val="25"/>
        <cfvo type="percent" val="50"/>
        <cfvo type="percent" val="75"/>
      </iconSet>
    </cfRule>
    <cfRule type="iconSet" priority="3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2">
      <iconSet iconSet="4Rating">
        <cfvo type="percent" val="0"/>
        <cfvo type="percent" val="25"/>
        <cfvo type="percent" val="50"/>
        <cfvo type="percent" val="75"/>
      </iconSet>
    </cfRule>
    <cfRule type="iconSet" priority="3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74:H79">
    <cfRule type="iconSet" priority="29">
      <iconSet iconSet="4Rating">
        <cfvo type="percent" val="0"/>
        <cfvo type="percent" val="25"/>
        <cfvo type="percent" val="50"/>
        <cfvo type="percent" val="75"/>
      </iconSet>
    </cfRule>
    <cfRule type="iconSet" priority="3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7">
      <iconSet iconSet="4Rating">
        <cfvo type="percent" val="0"/>
        <cfvo type="percent" val="25"/>
        <cfvo type="percent" val="50"/>
        <cfvo type="percent" val="75"/>
      </iconSet>
    </cfRule>
    <cfRule type="iconSet" priority="2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28:H133">
    <cfRule type="iconSet" priority="24">
      <iconSet iconSet="4Rating">
        <cfvo type="percent" val="0"/>
        <cfvo type="percent" val="25"/>
        <cfvo type="percent" val="50"/>
        <cfvo type="percent" val="75"/>
      </iconSet>
    </cfRule>
    <cfRule type="iconSet" priority="2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4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5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8:H152">
    <cfRule type="iconSet" priority="22">
      <iconSet iconSet="4Rating">
        <cfvo type="percent" val="0"/>
        <cfvo type="percent" val="25"/>
        <cfvo type="percent" val="50"/>
        <cfvo type="percent" val="75"/>
      </iconSet>
    </cfRule>
    <cfRule type="iconSet" priority="2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8:H152">
    <cfRule type="iconSet" priority="2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7:H152">
    <cfRule type="iconSet" priority="19">
      <iconSet iconSet="4Rating">
        <cfvo type="percent" val="0"/>
        <cfvo type="percent" val="25"/>
        <cfvo type="percent" val="50"/>
        <cfvo type="percent" val="75"/>
      </iconSet>
    </cfRule>
    <cfRule type="iconSet" priority="2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64:K286 J26:K155 K156:K163">
    <cfRule type="iconSet" priority="51">
      <iconSet iconSet="3Symbols2">
        <cfvo type="percent" val="0"/>
        <cfvo type="percent" val="33"/>
        <cfvo type="percent" val="67"/>
      </iconSet>
    </cfRule>
  </conditionalFormatting>
  <conditionalFormatting sqref="H168 H39 H28:H37 H174:H333 H116:H163 H44:H110">
    <cfRule type="iconSet" priority="5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7 H169:H171">
    <cfRule type="iconSet" priority="16">
      <iconSet iconSet="4Rating">
        <cfvo type="percent" val="0"/>
        <cfvo type="percent" val="25"/>
        <cfvo type="percent" val="50"/>
        <cfvo type="percent" val="75"/>
      </iconSet>
    </cfRule>
    <cfRule type="iconSet" priority="1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7 H169:H171">
    <cfRule type="iconSet" priority="1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6:H167 H169:H171">
    <cfRule type="iconSet" priority="13">
      <iconSet iconSet="4Rating">
        <cfvo type="percent" val="0"/>
        <cfvo type="percent" val="25"/>
        <cfvo type="percent" val="50"/>
        <cfvo type="percent" val="75"/>
      </iconSet>
    </cfRule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4:H167 H169:H173">
    <cfRule type="iconSet" priority="1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">
    <cfRule type="iconSet" priority="53">
      <iconSet iconSet="4Rating">
        <cfvo type="percent" val="0"/>
        <cfvo type="percent" val="25"/>
        <cfvo type="percent" val="50"/>
        <cfvo type="percent" val="75"/>
      </iconSet>
    </cfRule>
    <cfRule type="iconSet" priority="5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8">
    <cfRule type="iconSet" priority="5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7">
      <iconSet iconSet="4Rating">
        <cfvo type="percent" val="0"/>
        <cfvo type="percent" val="25"/>
        <cfvo type="percent" val="50"/>
        <cfvo type="percent" val="75"/>
      </iconSet>
    </cfRule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10">
      <iconSet iconSet="4Rating">
        <cfvo type="percent" val="0"/>
        <cfvo type="percent" val="25"/>
        <cfvo type="percent" val="50"/>
        <cfvo type="percent" val="75"/>
      </iconSet>
    </cfRule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58">
    <cfRule type="iconSet" priority="56">
      <iconSet iconSet="4Rating">
        <cfvo type="percent" val="0"/>
        <cfvo type="percent" val="25"/>
        <cfvo type="percent" val="50"/>
        <cfvo type="percent" val="75"/>
      </iconSet>
    </cfRule>
    <cfRule type="iconSet" priority="5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8:H142 H58">
    <cfRule type="iconSet" priority="5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110 H58">
    <cfRule type="iconSet" priority="59">
      <iconSet iconSet="4Rating">
        <cfvo type="percent" val="0"/>
        <cfvo type="percent" val="25"/>
        <cfvo type="percent" val="50"/>
        <cfvo type="percent" val="75"/>
      </iconSet>
    </cfRule>
    <cfRule type="iconSet" priority="6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1">
      <iconSet iconSet="4Rating">
        <cfvo type="percent" val="0"/>
        <cfvo type="percent" val="25"/>
        <cfvo type="percent" val="50"/>
        <cfvo type="percent" val="75"/>
      </iconSet>
    </cfRule>
    <cfRule type="iconSet" priority="6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6:H57 H59:H61">
    <cfRule type="iconSet" priority="64">
      <iconSet iconSet="4Rating">
        <cfvo type="percent" val="0"/>
        <cfvo type="percent" val="25"/>
        <cfvo type="percent" val="50"/>
        <cfvo type="percent" val="75"/>
      </iconSet>
    </cfRule>
    <cfRule type="iconSet" priority="6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6">
      <iconSet iconSet="4Rating">
        <cfvo type="percent" val="0"/>
        <cfvo type="percent" val="25"/>
        <cfvo type="percent" val="50"/>
        <cfvo type="percent" val="75"/>
      </iconSet>
    </cfRule>
    <cfRule type="iconSet" priority="6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83:H88">
    <cfRule type="iconSet" priority="69">
      <iconSet iconSet="4Rating">
        <cfvo type="percent" val="0"/>
        <cfvo type="percent" val="25"/>
        <cfvo type="percent" val="50"/>
        <cfvo type="percent" val="75"/>
      </iconSet>
    </cfRule>
    <cfRule type="iconSet" priority="7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1">
      <iconSet iconSet="4Rating">
        <cfvo type="percent" val="0"/>
        <cfvo type="percent" val="25"/>
        <cfvo type="percent" val="50"/>
        <cfvo type="percent" val="75"/>
      </iconSet>
    </cfRule>
    <cfRule type="iconSet" priority="7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92:H97">
    <cfRule type="iconSet" priority="74">
      <iconSet iconSet="4Rating">
        <cfvo type="percent" val="0"/>
        <cfvo type="percent" val="25"/>
        <cfvo type="percent" val="50"/>
        <cfvo type="percent" val="75"/>
      </iconSet>
    </cfRule>
    <cfRule type="iconSet" priority="7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6">
      <iconSet iconSet="4Rating">
        <cfvo type="percent" val="0"/>
        <cfvo type="percent" val="25"/>
        <cfvo type="percent" val="50"/>
        <cfvo type="percent" val="75"/>
      </iconSet>
    </cfRule>
    <cfRule type="iconSet" priority="7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1:H105">
    <cfRule type="iconSet" priority="79">
      <iconSet iconSet="4Rating">
        <cfvo type="percent" val="0"/>
        <cfvo type="percent" val="25"/>
        <cfvo type="percent" val="50"/>
        <cfvo type="percent" val="75"/>
      </iconSet>
    </cfRule>
    <cfRule type="iconSet" priority="8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1">
      <iconSet iconSet="4Rating">
        <cfvo type="percent" val="0"/>
        <cfvo type="percent" val="25"/>
        <cfvo type="percent" val="50"/>
        <cfvo type="percent" val="75"/>
      </iconSet>
    </cfRule>
    <cfRule type="iconSet" priority="8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9:H124">
    <cfRule type="iconSet" priority="84">
      <iconSet iconSet="4Rating">
        <cfvo type="percent" val="0"/>
        <cfvo type="percent" val="25"/>
        <cfvo type="percent" val="50"/>
        <cfvo type="percent" val="75"/>
      </iconSet>
    </cfRule>
    <cfRule type="iconSet" priority="8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6">
      <iconSet iconSet="4Rating">
        <cfvo type="percent" val="0"/>
        <cfvo type="percent" val="25"/>
        <cfvo type="percent" val="50"/>
        <cfvo type="percent" val="75"/>
      </iconSet>
    </cfRule>
    <cfRule type="iconSet" priority="8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3 H137">
    <cfRule type="iconSet" priority="89">
      <iconSet iconSet="4Rating">
        <cfvo type="percent" val="0"/>
        <cfvo type="percent" val="25"/>
        <cfvo type="percent" val="50"/>
        <cfvo type="percent" val="75"/>
      </iconSet>
    </cfRule>
    <cfRule type="iconSet" priority="9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1">
      <iconSet iconSet="4Rating">
        <cfvo type="percent" val="0"/>
        <cfvo type="percent" val="25"/>
        <cfvo type="percent" val="50"/>
        <cfvo type="percent" val="75"/>
      </iconSet>
    </cfRule>
    <cfRule type="iconSet" priority="9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56:H161">
    <cfRule type="iconSet" priority="94">
      <iconSet iconSet="4Rating">
        <cfvo type="percent" val="0"/>
        <cfvo type="percent" val="25"/>
        <cfvo type="percent" val="50"/>
        <cfvo type="percent" val="75"/>
      </iconSet>
    </cfRule>
    <cfRule type="iconSet" priority="9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56:J163">
    <cfRule type="iconSet" priority="96">
      <iconSet iconSet="3Symbols2">
        <cfvo type="percent" val="0"/>
        <cfvo type="percent" val="33"/>
        <cfvo type="percent" val="67"/>
      </iconSet>
    </cfRule>
  </conditionalFormatting>
  <conditionalFormatting sqref="J26:K35">
    <cfRule type="iconSet" priority="97">
      <iconSet iconSet="3Symbols2">
        <cfvo type="percent" val="0"/>
        <cfvo type="percent" val="33"/>
        <cfvo type="percent" val="67"/>
      </iconSet>
    </cfRule>
  </conditionalFormatting>
  <conditionalFormatting sqref="H28:H35">
    <cfRule type="iconSet" priority="98">
      <iconSet iconSet="4Rating">
        <cfvo type="percent" val="0"/>
        <cfvo type="percent" val="25"/>
        <cfvo type="percent" val="50"/>
        <cfvo type="percent" val="75"/>
      </iconSet>
    </cfRule>
    <cfRule type="iconSet" priority="9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8:H35">
    <cfRule type="iconSet" priority="100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6">
    <dataValidation type="list" allowBlank="1" showInputMessage="1" showErrorMessage="1" sqref="C148:C152 C157 C167">
      <formula1>$L$2:$L$35</formula1>
    </dataValidation>
    <dataValidation type="list" allowBlank="1" showInputMessage="1" showErrorMessage="1" sqref="C169:C171 C84:C85 C129:C133 C87:C88 C58 C138:C143 C158:C161">
      <formula1>$L$2:$L$34</formula1>
    </dataValidation>
    <dataValidation type="list" allowBlank="1" showInputMessage="1" showErrorMessage="1" sqref="C313:C1081 C75 C93 C111:C115 C44:C46 C36:C37 C28 C48 C102 C120 C66 C40 C57 C59:C61">
      <formula1>$L$2:$L$32</formula1>
    </dataValidation>
    <dataValidation type="list" allowBlank="1" showInputMessage="1" showErrorMessage="1" sqref="C1082:C1259">
      <formula1>$L$2:$L$27</formula1>
    </dataValidation>
    <dataValidation type="list" allowBlank="1" showInputMessage="1" showErrorMessage="1" sqref="C67:C73 C109 C162:C165 C172:C312 C153:C155 C89:C91 C62:C64 C29:C35 C168 C76:C82 C116:C118 C41:C43 C86 C134:C136 C50:C55 C94:C100 C103:C107 C121:C127 C144:C146">
      <formula1>$L$2:$L$33</formula1>
    </dataValidation>
    <dataValidation type="list" allowBlank="1" showInputMessage="1" showErrorMessage="1" sqref="F66:F73 F129:F136 F75:F82 F48 F44:F46 F40:F42 F102:F104 F148:F155 F167:F337 F50:F55 F57:F64 F84:F91 F93:F100 F106:F109 F111:F118 F120:F127 F138:F146 F157:F165 F28:F37">
      <formula1>$B$3:$B$13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tableParts count="18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429"/>
  <sheetViews>
    <sheetView zoomScaleNormal="100" workbookViewId="0">
      <selection activeCell="H42" sqref="H42"/>
    </sheetView>
  </sheetViews>
  <sheetFormatPr defaultRowHeight="15" x14ac:dyDescent="0.25"/>
  <cols>
    <col min="1" max="1" width="1.85546875" style="20" customWidth="1"/>
    <col min="2" max="2" width="24.42578125" customWidth="1"/>
    <col min="3" max="3" width="27.140625" customWidth="1"/>
    <col min="4" max="4" width="23.42578125" customWidth="1"/>
    <col min="5" max="5" width="22.85546875" customWidth="1"/>
    <col min="6" max="6" width="18.42578125" customWidth="1"/>
    <col min="7" max="7" width="13" bestFit="1" customWidth="1"/>
    <col min="8" max="9" width="15.42578125" customWidth="1"/>
    <col min="10" max="10" width="16.140625" customWidth="1"/>
    <col min="11" max="11" width="23.42578125" customWidth="1"/>
    <col min="12" max="12" width="21.42578125" customWidth="1"/>
    <col min="13" max="13" width="13.7109375" customWidth="1"/>
    <col min="14" max="14" width="10.28515625" bestFit="1" customWidth="1"/>
    <col min="15" max="15" width="14.7109375" bestFit="1" customWidth="1"/>
    <col min="16" max="16" width="10.7109375" bestFit="1" customWidth="1"/>
    <col min="17" max="17" width="15.85546875" bestFit="1" customWidth="1"/>
    <col min="19" max="19" width="10.7109375" bestFit="1" customWidth="1"/>
    <col min="22" max="22" width="9.140625" customWidth="1"/>
    <col min="36" max="36" width="10.42578125" bestFit="1" customWidth="1"/>
  </cols>
  <sheetData>
    <row r="1" spans="2:28" s="20" customFormat="1" ht="7.5" customHeight="1" x14ac:dyDescent="0.25"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2:28" ht="15.75" x14ac:dyDescent="0.25">
      <c r="B2" s="86" t="s">
        <v>0</v>
      </c>
      <c r="C2" s="86" t="s">
        <v>8</v>
      </c>
      <c r="D2" s="86" t="s">
        <v>32</v>
      </c>
      <c r="E2" s="86" t="s">
        <v>9</v>
      </c>
      <c r="F2" s="9"/>
      <c r="G2" s="9"/>
      <c r="H2" s="9"/>
      <c r="I2" s="9"/>
      <c r="J2" s="9"/>
      <c r="K2" s="9"/>
      <c r="L2" s="21" t="s">
        <v>116</v>
      </c>
      <c r="M2" s="22">
        <f>SUMIFS($I$28:$I$501,$C$28:$C$501,L2)</f>
        <v>0</v>
      </c>
      <c r="N2" s="9"/>
      <c r="O2" s="9" t="s">
        <v>29</v>
      </c>
      <c r="P2" s="49">
        <f>SUM(M7:M25)</f>
        <v>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8" ht="16.5" customHeight="1" x14ac:dyDescent="0.25">
      <c r="B3" s="40" t="s">
        <v>113</v>
      </c>
      <c r="C3" s="42">
        <v>0</v>
      </c>
      <c r="D3" s="41">
        <f>SUMIFS(I28:I159,F28:F159,B3)+C3</f>
        <v>0</v>
      </c>
      <c r="E3" s="41">
        <f ca="1">SUMIFS($I$28:$I$510,$F$28:$F$510,B3,$B$28:$B$510,"&lt;="&amp;TODAY())+C3</f>
        <v>0</v>
      </c>
      <c r="F3" s="15"/>
      <c r="G3" s="6"/>
      <c r="H3" s="9"/>
      <c r="I3" s="9"/>
      <c r="J3" s="9"/>
      <c r="K3" s="9"/>
      <c r="L3" s="21" t="s">
        <v>14</v>
      </c>
      <c r="M3" s="22">
        <f>SUMIFS($I$28:$I$501,$C$28:$C$501,L3)</f>
        <v>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8" x14ac:dyDescent="0.25">
      <c r="B4" s="40" t="s">
        <v>115</v>
      </c>
      <c r="C4" s="42">
        <v>0</v>
      </c>
      <c r="D4" s="41">
        <f>SUMIFS(I28:I159,F28:F159,B4)+C4</f>
        <v>0</v>
      </c>
      <c r="E4" s="41">
        <f ca="1">SUMIFS($I$28:$I$510,$F$28:$F$510,B4,$B$28:$B$510,"&lt;="&amp;TODAY())+C4</f>
        <v>0</v>
      </c>
      <c r="F4" s="9"/>
      <c r="G4" s="9"/>
      <c r="H4" s="9"/>
      <c r="I4" s="9"/>
      <c r="J4" s="9"/>
      <c r="K4" s="9"/>
      <c r="L4" s="21" t="s">
        <v>15</v>
      </c>
      <c r="M4" s="22">
        <f>SUMIFS($I$28:$I$501,$C$28:$C$501,L4)</f>
        <v>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8" x14ac:dyDescent="0.25">
      <c r="B5" s="40" t="s">
        <v>114</v>
      </c>
      <c r="C5" s="42">
        <v>0</v>
      </c>
      <c r="D5" s="41">
        <f>SUMIFS(I28:I159,F28:F159,B5)+C5</f>
        <v>0</v>
      </c>
      <c r="E5" s="41">
        <f ca="1">SUMIFS($I$28:$I$510,$F$28:$F$510,B5,$B$28:$B$510,"&lt;="&amp;TODAY())+C5</f>
        <v>0</v>
      </c>
      <c r="F5" s="15"/>
      <c r="G5" s="5"/>
      <c r="H5" s="16"/>
      <c r="I5" s="16"/>
      <c r="J5" s="16"/>
      <c r="K5" s="16"/>
      <c r="L5" s="21" t="s">
        <v>24</v>
      </c>
      <c r="M5" s="22">
        <f>SUMIFS($I$28:$I$501,$C$28:$C$501,L5)</f>
        <v>0</v>
      </c>
      <c r="N5" s="9"/>
      <c r="O5" s="9" t="s">
        <v>83</v>
      </c>
      <c r="P5" s="9"/>
      <c r="Q5" s="9"/>
      <c r="R5" s="9">
        <v>410.17</v>
      </c>
      <c r="S5" s="9"/>
      <c r="T5" s="9"/>
      <c r="U5" s="9"/>
      <c r="V5" s="9"/>
      <c r="W5" s="9"/>
      <c r="X5" s="9"/>
      <c r="Y5" s="9"/>
      <c r="Z5" s="9"/>
      <c r="AA5" s="9"/>
    </row>
    <row r="6" spans="2:28" x14ac:dyDescent="0.25">
      <c r="B6" s="51" t="s">
        <v>7</v>
      </c>
      <c r="C6" s="42">
        <v>0</v>
      </c>
      <c r="D6" s="114">
        <f>SUMIFS(I28:I159,F28:F159,B6)+C6</f>
        <v>0</v>
      </c>
      <c r="E6" s="114">
        <f ca="1">SUMIFS($I$28:$I$510,$F$28:$F$510,B6,$B$28:$B$510,"&lt;="&amp;TODAY())+C6</f>
        <v>0</v>
      </c>
      <c r="F6" s="15"/>
      <c r="G6" s="5"/>
      <c r="H6" s="16"/>
      <c r="I6" s="16"/>
      <c r="J6" s="16"/>
      <c r="K6" s="16"/>
      <c r="L6" s="21" t="s">
        <v>16</v>
      </c>
      <c r="M6" s="22">
        <f>SUMIFS($I$28:$I$501,$C$28:$C$501,L6)</f>
        <v>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8" x14ac:dyDescent="0.25">
      <c r="B7" s="112"/>
      <c r="C7" s="113"/>
      <c r="D7" s="113"/>
      <c r="E7" s="113"/>
      <c r="F7" s="15"/>
      <c r="G7" s="6"/>
      <c r="H7" s="9"/>
      <c r="I7" s="9"/>
      <c r="J7" s="9"/>
      <c r="K7" s="9"/>
      <c r="L7" s="23" t="s">
        <v>112</v>
      </c>
      <c r="M7" s="22">
        <f t="shared" ref="M7:M35" si="0">SUMIFS($I$28:$I$501,$C$28:$C$501,L7)*-1</f>
        <v>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8" x14ac:dyDescent="0.25">
      <c r="B8" s="112"/>
      <c r="C8" s="113"/>
      <c r="D8" s="113"/>
      <c r="E8" s="113"/>
      <c r="F8" s="15"/>
      <c r="G8" s="5"/>
      <c r="H8" s="16"/>
      <c r="I8" s="16"/>
      <c r="J8" s="16"/>
      <c r="K8" s="16"/>
      <c r="L8" s="23" t="s">
        <v>26</v>
      </c>
      <c r="M8" s="22">
        <f t="shared" si="0"/>
        <v>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8" x14ac:dyDescent="0.25">
      <c r="B9" s="109"/>
      <c r="C9" s="110"/>
      <c r="D9" s="41"/>
      <c r="E9" s="41"/>
      <c r="F9" s="17"/>
      <c r="G9" s="5"/>
      <c r="H9" s="16"/>
      <c r="I9" s="16"/>
      <c r="J9" s="16"/>
      <c r="K9" s="16"/>
      <c r="L9" s="23" t="s">
        <v>11</v>
      </c>
      <c r="M9" s="22">
        <f t="shared" si="0"/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8" x14ac:dyDescent="0.25">
      <c r="B10" s="40" t="s">
        <v>1</v>
      </c>
      <c r="C10" s="41">
        <f>SUM(C3:C9)</f>
        <v>0</v>
      </c>
      <c r="D10" s="41">
        <f>SUM(D3:D9)</f>
        <v>0</v>
      </c>
      <c r="E10" s="41">
        <f ca="1">SUM(E3:E9)</f>
        <v>0</v>
      </c>
      <c r="F10" s="17"/>
      <c r="G10" s="5"/>
      <c r="H10" s="16"/>
      <c r="I10" s="16"/>
      <c r="J10" s="16"/>
      <c r="K10" s="16"/>
      <c r="L10" s="23" t="s">
        <v>12</v>
      </c>
      <c r="M10" s="22">
        <f t="shared" si="0"/>
        <v>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8" x14ac:dyDescent="0.25">
      <c r="B11" s="73"/>
      <c r="C11" s="74"/>
      <c r="D11" s="74"/>
      <c r="E11" s="74"/>
      <c r="F11" s="15"/>
      <c r="G11" s="5"/>
      <c r="H11" s="16"/>
      <c r="I11" s="16"/>
      <c r="J11" s="16"/>
      <c r="K11" s="16"/>
      <c r="L11" s="23" t="s">
        <v>22</v>
      </c>
      <c r="M11" s="22">
        <f t="shared" si="0"/>
        <v>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8" x14ac:dyDescent="0.25">
      <c r="B12" s="87" t="s">
        <v>84</v>
      </c>
      <c r="C12" s="88" t="s">
        <v>86</v>
      </c>
      <c r="D12" s="88" t="s">
        <v>55</v>
      </c>
      <c r="E12" s="88" t="s">
        <v>111</v>
      </c>
      <c r="F12" s="74"/>
      <c r="G12" s="15"/>
      <c r="H12" s="5"/>
      <c r="I12" s="16"/>
      <c r="J12" s="16"/>
      <c r="K12" s="16"/>
      <c r="L12" s="23" t="s">
        <v>13</v>
      </c>
      <c r="M12" s="22">
        <f t="shared" si="0"/>
        <v>0</v>
      </c>
      <c r="N12" s="2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x14ac:dyDescent="0.25">
      <c r="B13" s="1" t="s">
        <v>117</v>
      </c>
      <c r="C13" s="111">
        <f>IF(B13&lt;&gt;"",SUMIFS(I28:I459,D28:D459,CONCATENATE("*",B13,"*")),"")</f>
        <v>0</v>
      </c>
      <c r="D13" s="111">
        <f>IF(B13&lt;&gt;"",SUMIFS(I28:I459,D28:D459,"*ITAUCARD-GATEWAY*"),"")</f>
        <v>0</v>
      </c>
      <c r="E13" s="85">
        <f t="shared" ref="E13:E14" si="1">IF(B13&lt;&gt;"",C13-D13,"")</f>
        <v>0</v>
      </c>
      <c r="F13" s="74"/>
      <c r="G13" s="15"/>
      <c r="H13" s="5"/>
      <c r="I13" s="16"/>
      <c r="J13" s="16"/>
      <c r="K13" s="16"/>
      <c r="L13" s="23" t="s">
        <v>17</v>
      </c>
      <c r="M13" s="22">
        <f t="shared" si="0"/>
        <v>0</v>
      </c>
      <c r="N13" s="2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2:28" x14ac:dyDescent="0.25">
      <c r="B14" s="26"/>
      <c r="C14" s="111" t="str">
        <f>IF(B14&lt;&gt;"",SUMIFS(I29:I460,D29:D460,CONCATENATE("*",B14,"*")),"")</f>
        <v/>
      </c>
      <c r="D14" s="111" t="str">
        <f>IF(B14&lt;&gt;"",SUMIFS(I29:I460,D29:D460,"*ITAUCARD-GATEWAY*"),"")</f>
        <v/>
      </c>
      <c r="E14" s="85" t="str">
        <f t="shared" si="1"/>
        <v/>
      </c>
      <c r="F14" s="75"/>
      <c r="G14" s="6"/>
      <c r="H14" s="6"/>
      <c r="I14" s="9"/>
      <c r="J14" s="9"/>
      <c r="K14" s="9"/>
      <c r="L14" s="23" t="s">
        <v>18</v>
      </c>
      <c r="M14" s="22">
        <f t="shared" si="0"/>
        <v>0</v>
      </c>
      <c r="N14" s="2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x14ac:dyDescent="0.25">
      <c r="B15" s="6"/>
      <c r="C15" s="15"/>
      <c r="D15" s="84"/>
      <c r="E15" s="75"/>
      <c r="F15" s="6"/>
      <c r="G15" s="6"/>
      <c r="H15" s="9"/>
      <c r="I15" s="9"/>
      <c r="J15" s="9"/>
      <c r="K15" s="9"/>
      <c r="L15" s="23" t="s">
        <v>70</v>
      </c>
      <c r="M15" s="22">
        <f t="shared" si="0"/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8" x14ac:dyDescent="0.25">
      <c r="B16" s="73"/>
      <c r="C16" s="74"/>
      <c r="D16" s="74"/>
      <c r="E16" s="74"/>
      <c r="F16" s="6"/>
      <c r="G16" s="6"/>
      <c r="H16" s="9"/>
      <c r="I16" s="9"/>
      <c r="J16" s="9"/>
      <c r="K16" s="9"/>
      <c r="L16" s="23" t="s">
        <v>23</v>
      </c>
      <c r="M16" s="22">
        <f t="shared" si="0"/>
        <v>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6" ht="15.75" x14ac:dyDescent="0.25">
      <c r="B17" s="65" t="s">
        <v>21</v>
      </c>
      <c r="C17" s="66" t="s">
        <v>52</v>
      </c>
      <c r="D17" s="67" t="s">
        <v>53</v>
      </c>
      <c r="E17" s="15"/>
      <c r="F17" s="16"/>
      <c r="G17" s="9"/>
      <c r="H17" s="9"/>
      <c r="I17" s="9"/>
      <c r="J17" s="9"/>
      <c r="K17" s="9"/>
      <c r="L17" s="23" t="s">
        <v>19</v>
      </c>
      <c r="M17" s="22">
        <f t="shared" si="0"/>
        <v>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36" ht="15.75" x14ac:dyDescent="0.25">
      <c r="B18" s="56" t="s">
        <v>25</v>
      </c>
      <c r="C18" s="55">
        <f>SUMIFS(G28:G459,C28:C459,"&lt;&gt;Transferência",C28:C459,"&lt;&gt;Gateway")</f>
        <v>0</v>
      </c>
      <c r="D18" s="57">
        <f ca="1">SUMIFS(G28:G459,C28:C459,"&lt;&gt;Transferência",$B$28:$B$459,"&lt;="&amp;TODAY(),C28:C459,"&lt;&gt;Gateway")</f>
        <v>0</v>
      </c>
      <c r="E18" s="15"/>
      <c r="F18" s="16"/>
      <c r="G18" s="9"/>
      <c r="H18" s="9"/>
      <c r="I18" s="9"/>
      <c r="J18" s="9"/>
      <c r="K18" s="9"/>
      <c r="L18" s="23" t="s">
        <v>20</v>
      </c>
      <c r="M18" s="22">
        <f t="shared" si="0"/>
        <v>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6" ht="15.75" customHeight="1" x14ac:dyDescent="0.25">
      <c r="B19" s="58" t="s">
        <v>5</v>
      </c>
      <c r="C19" s="53">
        <f>SUMIFS(G28:G459,C28:C459,"&lt;&gt;Transferência",C28:C459,"&lt;&gt;Gateway")</f>
        <v>0</v>
      </c>
      <c r="D19" s="59">
        <f ca="1">SUMIFS(G28:G459,C28:C459,"&lt;&gt;Transferência",$B$28:$B$459,"&lt;="&amp;TODAY(),C28:C459,"&lt;&gt;Gateway")</f>
        <v>0</v>
      </c>
      <c r="E19" s="15"/>
      <c r="F19" s="16"/>
      <c r="G19" s="9"/>
      <c r="H19" s="9"/>
      <c r="I19" s="9"/>
      <c r="J19" s="9"/>
      <c r="K19" s="9"/>
      <c r="L19" s="21" t="s">
        <v>55</v>
      </c>
      <c r="M19" s="22">
        <f t="shared" si="0"/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6" x14ac:dyDescent="0.25">
      <c r="B20" s="60" t="s">
        <v>6</v>
      </c>
      <c r="C20" s="54">
        <f>SUMIFS(H28:H459,C28:C459,"&lt;&gt;Transferência",C28:C459,"&lt;&gt;Gateway")</f>
        <v>0</v>
      </c>
      <c r="D20" s="61">
        <f ca="1">SUMIFS(H28:H459,C28:C459,"&lt;&gt;Transferência",$B$28:$B$459,"&lt;="&amp;TODAY(),C28:C459,"&lt;&gt;Gateway")</f>
        <v>0</v>
      </c>
      <c r="E20" s="15"/>
      <c r="F20" s="16"/>
      <c r="G20" s="9"/>
      <c r="H20" s="9"/>
      <c r="I20" s="9"/>
      <c r="J20" s="9"/>
      <c r="K20" s="9"/>
      <c r="L20" s="23" t="s">
        <v>30</v>
      </c>
      <c r="M20" s="22">
        <f t="shared" si="0"/>
        <v>0</v>
      </c>
      <c r="N20" s="9"/>
      <c r="O20" s="9"/>
      <c r="P20" s="9"/>
      <c r="Q20" s="18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6" ht="15.75" x14ac:dyDescent="0.25">
      <c r="B21" s="62" t="s">
        <v>10</v>
      </c>
      <c r="C21" s="63">
        <f>C19-C20</f>
        <v>0</v>
      </c>
      <c r="D21" s="64">
        <f ca="1">D19-D20</f>
        <v>0</v>
      </c>
      <c r="E21" s="15"/>
      <c r="F21" s="16"/>
      <c r="G21" s="9"/>
      <c r="H21" s="9"/>
      <c r="I21" s="9"/>
      <c r="J21" s="9"/>
      <c r="K21" s="9"/>
      <c r="L21" s="23" t="s">
        <v>31</v>
      </c>
      <c r="M21" s="22">
        <f t="shared" si="0"/>
        <v>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6" x14ac:dyDescent="0.25">
      <c r="C22" s="9"/>
      <c r="D22" s="9"/>
      <c r="F22" s="16"/>
      <c r="G22" s="9"/>
      <c r="H22" s="9"/>
      <c r="I22" s="9"/>
      <c r="J22" s="9"/>
      <c r="K22" s="9"/>
      <c r="L22" s="24" t="s">
        <v>33</v>
      </c>
      <c r="M22" s="22">
        <f t="shared" si="0"/>
        <v>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6" x14ac:dyDescent="0.25">
      <c r="B23" s="9"/>
      <c r="C23" s="9"/>
      <c r="D23" s="9"/>
      <c r="E23" s="9"/>
      <c r="F23" s="16"/>
      <c r="G23" s="9"/>
      <c r="H23" s="9"/>
      <c r="I23" s="9"/>
      <c r="J23" s="9"/>
      <c r="K23" s="9"/>
      <c r="L23" s="25" t="s">
        <v>34</v>
      </c>
      <c r="M23" s="22">
        <f t="shared" si="0"/>
        <v>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6" x14ac:dyDescent="0.25">
      <c r="A24" s="9"/>
      <c r="B24" s="19"/>
      <c r="C24" s="15"/>
      <c r="D24" s="15"/>
      <c r="E24" s="15"/>
      <c r="F24" s="18"/>
      <c r="G24" s="9"/>
      <c r="H24" s="9"/>
      <c r="I24" s="9"/>
      <c r="J24" s="18"/>
      <c r="K24" s="18"/>
      <c r="L24" s="25" t="s">
        <v>35</v>
      </c>
      <c r="M24" s="22">
        <f t="shared" si="0"/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6" x14ac:dyDescent="0.25">
      <c r="A25" s="9"/>
      <c r="B25" s="24" t="s">
        <v>76</v>
      </c>
      <c r="C25" s="9"/>
      <c r="D25" s="9"/>
      <c r="E25" s="9"/>
      <c r="F25" s="9"/>
      <c r="G25" s="9"/>
      <c r="H25" s="9"/>
      <c r="I25" s="9"/>
      <c r="J25" s="44"/>
      <c r="K25" s="44"/>
      <c r="L25" s="25" t="s">
        <v>49</v>
      </c>
      <c r="M25" s="22">
        <f t="shared" si="0"/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6" x14ac:dyDescent="0.25">
      <c r="A26" s="9"/>
      <c r="B26" s="9"/>
      <c r="C26" s="9"/>
      <c r="D26" s="9"/>
      <c r="E26" s="9"/>
      <c r="F26" s="9"/>
      <c r="G26" s="9"/>
      <c r="H26" s="9"/>
      <c r="I26" s="9"/>
      <c r="J26" s="7"/>
      <c r="K26" s="7"/>
      <c r="L26" s="25" t="s">
        <v>51</v>
      </c>
      <c r="M26" s="22">
        <f t="shared" si="0"/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6" ht="15.75" x14ac:dyDescent="0.25">
      <c r="B27" s="47" t="s">
        <v>2</v>
      </c>
      <c r="C27" s="46" t="s">
        <v>3</v>
      </c>
      <c r="D27" s="46" t="s">
        <v>4</v>
      </c>
      <c r="E27" s="52" t="s">
        <v>50</v>
      </c>
      <c r="F27" s="46" t="s">
        <v>0</v>
      </c>
      <c r="G27" s="46" t="s">
        <v>5</v>
      </c>
      <c r="H27" s="46" t="s">
        <v>6</v>
      </c>
      <c r="I27" s="46" t="s">
        <v>1</v>
      </c>
      <c r="J27" s="7"/>
      <c r="K27" s="7"/>
      <c r="L27" s="25" t="s">
        <v>73</v>
      </c>
      <c r="M27" s="22">
        <f t="shared" si="0"/>
        <v>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36" x14ac:dyDescent="0.25">
      <c r="B28" s="48"/>
      <c r="C28" s="2"/>
      <c r="D28" s="45"/>
      <c r="E28" s="45"/>
      <c r="F28" s="1"/>
      <c r="G28" s="115"/>
      <c r="H28" s="35"/>
      <c r="I28" s="116" t="str">
        <f t="shared" ref="I28:I89" si="2">IF(B28&lt;&gt;"",G28-H28,"")</f>
        <v/>
      </c>
      <c r="J28" s="7"/>
      <c r="K28" s="7"/>
      <c r="L28" s="25" t="s">
        <v>46</v>
      </c>
      <c r="M28" s="22">
        <f t="shared" si="0"/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J28" s="70"/>
    </row>
    <row r="29" spans="1:36" x14ac:dyDescent="0.25">
      <c r="B29" s="48"/>
      <c r="C29" s="2"/>
      <c r="D29" s="45"/>
      <c r="E29" s="45"/>
      <c r="F29" s="1"/>
      <c r="G29" s="115"/>
      <c r="H29" s="35"/>
      <c r="I29" s="116" t="str">
        <f t="shared" si="2"/>
        <v/>
      </c>
      <c r="J29" s="7"/>
      <c r="K29" s="7"/>
      <c r="L29" s="25" t="s">
        <v>57</v>
      </c>
      <c r="M29" s="22">
        <f t="shared" si="0"/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J29" s="71"/>
    </row>
    <row r="30" spans="1:36" x14ac:dyDescent="0.25">
      <c r="B30" s="48"/>
      <c r="C30" s="2"/>
      <c r="D30" s="45"/>
      <c r="E30" s="45"/>
      <c r="F30" s="1"/>
      <c r="G30" s="115"/>
      <c r="H30" s="35"/>
      <c r="I30" s="116" t="str">
        <f t="shared" si="2"/>
        <v/>
      </c>
      <c r="J30" s="7"/>
      <c r="K30" s="7"/>
      <c r="L30" s="25" t="s">
        <v>56</v>
      </c>
      <c r="M30" s="22">
        <f t="shared" si="0"/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J30" s="72"/>
    </row>
    <row r="31" spans="1:36" x14ac:dyDescent="0.25">
      <c r="B31" s="48"/>
      <c r="C31" s="2"/>
      <c r="D31" s="45"/>
      <c r="E31" s="45"/>
      <c r="F31" s="1"/>
      <c r="G31" s="115"/>
      <c r="H31" s="35"/>
      <c r="I31" s="116" t="str">
        <f t="shared" si="2"/>
        <v/>
      </c>
      <c r="J31" s="7"/>
      <c r="K31" s="7"/>
      <c r="L31" s="25" t="s">
        <v>67</v>
      </c>
      <c r="M31" s="22">
        <f t="shared" si="0"/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J31" s="71"/>
    </row>
    <row r="32" spans="1:36" x14ac:dyDescent="0.25">
      <c r="B32" s="48"/>
      <c r="C32" s="2"/>
      <c r="D32" s="45"/>
      <c r="E32" s="45"/>
      <c r="F32" s="1"/>
      <c r="G32" s="115"/>
      <c r="H32" s="35"/>
      <c r="I32" s="116" t="str">
        <f t="shared" si="2"/>
        <v/>
      </c>
      <c r="J32" s="7"/>
      <c r="K32" s="7"/>
      <c r="L32" s="25" t="s">
        <v>54</v>
      </c>
      <c r="M32" s="22">
        <f t="shared" si="0"/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J32" s="72"/>
    </row>
    <row r="33" spans="1:36" x14ac:dyDescent="0.25">
      <c r="B33" s="48"/>
      <c r="C33" s="2"/>
      <c r="D33" s="45"/>
      <c r="E33" s="45"/>
      <c r="F33" s="1"/>
      <c r="G33" s="115"/>
      <c r="H33" s="35"/>
      <c r="I33" s="116" t="str">
        <f t="shared" si="2"/>
        <v/>
      </c>
      <c r="J33" s="7"/>
      <c r="K33" s="7"/>
      <c r="L33" s="25" t="s">
        <v>69</v>
      </c>
      <c r="M33" s="22">
        <f t="shared" si="0"/>
        <v>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J33" s="8"/>
    </row>
    <row r="34" spans="1:36" x14ac:dyDescent="0.25">
      <c r="B34" s="48"/>
      <c r="C34" s="2"/>
      <c r="D34" s="45"/>
      <c r="E34" s="45"/>
      <c r="F34" s="1"/>
      <c r="G34" s="115"/>
      <c r="H34" s="35"/>
      <c r="I34" s="116" t="str">
        <f t="shared" si="2"/>
        <v/>
      </c>
      <c r="J34" s="7"/>
      <c r="K34" s="7"/>
      <c r="L34" s="25" t="s">
        <v>85</v>
      </c>
      <c r="M34" s="22">
        <f t="shared" si="0"/>
        <v>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36" x14ac:dyDescent="0.25">
      <c r="B35" s="48"/>
      <c r="C35" s="2"/>
      <c r="D35" s="45"/>
      <c r="E35" s="45"/>
      <c r="F35" s="1"/>
      <c r="G35" s="42"/>
      <c r="H35" s="38"/>
      <c r="I35" s="116" t="str">
        <f t="shared" si="2"/>
        <v/>
      </c>
      <c r="J35" s="7"/>
      <c r="K35" s="7"/>
      <c r="L35" s="25" t="s">
        <v>88</v>
      </c>
      <c r="M35" s="22">
        <f t="shared" si="0"/>
        <v>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36" x14ac:dyDescent="0.25">
      <c r="B36" s="79"/>
      <c r="C36" s="5"/>
      <c r="D36" s="83"/>
      <c r="E36" s="83"/>
      <c r="F36" s="6"/>
      <c r="G36" s="10"/>
      <c r="H36" s="10"/>
      <c r="I36" s="117" t="str">
        <f t="shared" si="2"/>
        <v/>
      </c>
      <c r="J36" s="7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36" x14ac:dyDescent="0.25">
      <c r="B37" s="81" t="s">
        <v>77</v>
      </c>
      <c r="C37" s="5"/>
      <c r="D37" s="83"/>
      <c r="E37" s="83"/>
      <c r="F37" s="6"/>
      <c r="G37" s="10"/>
      <c r="H37" s="12"/>
      <c r="I37" s="117"/>
      <c r="J37" s="7"/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36" x14ac:dyDescent="0.25">
      <c r="B38" s="9"/>
      <c r="C38" s="9"/>
      <c r="D38" s="9"/>
      <c r="E38" s="9"/>
      <c r="F38" s="9"/>
      <c r="G38" s="80"/>
      <c r="H38" s="80"/>
      <c r="I38" s="80"/>
      <c r="J38" s="7"/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36" ht="15.75" x14ac:dyDescent="0.25">
      <c r="B39" s="47" t="s">
        <v>2</v>
      </c>
      <c r="C39" s="46" t="s">
        <v>3</v>
      </c>
      <c r="D39" s="46" t="s">
        <v>4</v>
      </c>
      <c r="E39" s="52" t="s">
        <v>50</v>
      </c>
      <c r="F39" s="46" t="s">
        <v>0</v>
      </c>
      <c r="G39" s="118" t="s">
        <v>5</v>
      </c>
      <c r="H39" s="118" t="s">
        <v>6</v>
      </c>
      <c r="I39" s="118" t="s">
        <v>1</v>
      </c>
      <c r="J39" s="7"/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36" x14ac:dyDescent="0.25">
      <c r="A40" s="121"/>
      <c r="B40" s="82"/>
      <c r="C40" s="2"/>
      <c r="D40" s="45"/>
      <c r="E40" s="45"/>
      <c r="F40" s="1"/>
      <c r="G40" s="37"/>
      <c r="H40" s="38"/>
      <c r="I40" s="116" t="str">
        <f>IF(B40&lt;&gt;"",G40-H40,"")</f>
        <v/>
      </c>
      <c r="J40" s="7"/>
      <c r="K40" s="7"/>
      <c r="L40" s="9"/>
      <c r="M40" s="9"/>
      <c r="N40" s="9"/>
      <c r="O40" s="9"/>
      <c r="P40" s="9"/>
      <c r="Q40" s="9"/>
      <c r="R40" s="9"/>
      <c r="S40" s="50"/>
      <c r="T40" s="9"/>
      <c r="U40" s="9"/>
      <c r="V40" s="9"/>
      <c r="W40" s="9"/>
      <c r="X40" s="9"/>
      <c r="Y40" s="9"/>
      <c r="Z40" s="9"/>
      <c r="AA40" s="9"/>
    </row>
    <row r="41" spans="1:36" x14ac:dyDescent="0.25">
      <c r="A41" s="121"/>
      <c r="B41" s="82"/>
      <c r="C41" s="2"/>
      <c r="D41" s="45"/>
      <c r="E41" s="45"/>
      <c r="F41" s="1"/>
      <c r="G41" s="115"/>
      <c r="H41" s="35"/>
      <c r="I41" s="116" t="str">
        <f>IF(B41&lt;&gt;"",G41-H41,"")</f>
        <v/>
      </c>
      <c r="J41" s="7"/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36" x14ac:dyDescent="0.25">
      <c r="A42" s="121"/>
      <c r="B42" s="82"/>
      <c r="C42" s="2"/>
      <c r="D42" s="45"/>
      <c r="E42" s="45"/>
      <c r="F42" s="1"/>
      <c r="G42" s="115"/>
      <c r="H42" s="102"/>
      <c r="I42" s="116" t="str">
        <f>IF(B42&lt;&gt;"",G42-H42,"")</f>
        <v/>
      </c>
      <c r="J42" s="7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36" x14ac:dyDescent="0.25">
      <c r="A43" s="121"/>
      <c r="B43" s="82"/>
      <c r="C43" s="2"/>
      <c r="D43" s="26"/>
      <c r="E43" s="26"/>
      <c r="F43" s="26"/>
      <c r="G43" s="39"/>
      <c r="H43" s="38"/>
      <c r="I43" s="116"/>
      <c r="J43" s="7"/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36" x14ac:dyDescent="0.25">
      <c r="A44" s="121"/>
      <c r="B44" s="79"/>
      <c r="C44" s="5"/>
      <c r="D44" s="83"/>
      <c r="E44" s="83"/>
      <c r="F44" s="6"/>
      <c r="G44" s="10"/>
      <c r="H44" s="13"/>
      <c r="I44" s="117" t="str">
        <f t="shared" si="2"/>
        <v/>
      </c>
      <c r="J44" s="7"/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36" x14ac:dyDescent="0.25">
      <c r="A45" s="121"/>
      <c r="B45" s="81" t="s">
        <v>34</v>
      </c>
      <c r="C45" s="5"/>
      <c r="D45" s="83"/>
      <c r="E45" s="83"/>
      <c r="F45" s="6"/>
      <c r="G45" s="11"/>
      <c r="H45" s="12"/>
      <c r="I45" s="117"/>
      <c r="J45" s="7"/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36" x14ac:dyDescent="0.25">
      <c r="A46" s="121"/>
      <c r="B46" s="79"/>
      <c r="C46" s="5"/>
      <c r="D46" s="83"/>
      <c r="E46" s="83"/>
      <c r="F46" s="6"/>
      <c r="G46" s="119"/>
      <c r="H46" s="12"/>
      <c r="I46" s="117" t="str">
        <f t="shared" si="2"/>
        <v/>
      </c>
      <c r="J46" s="7"/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36" ht="15.75" x14ac:dyDescent="0.25">
      <c r="A47" s="121"/>
      <c r="B47" s="122" t="s">
        <v>2</v>
      </c>
      <c r="C47" s="46" t="s">
        <v>3</v>
      </c>
      <c r="D47" s="46" t="s">
        <v>4</v>
      </c>
      <c r="E47" s="52" t="s">
        <v>50</v>
      </c>
      <c r="F47" s="46" t="s">
        <v>0</v>
      </c>
      <c r="G47" s="118" t="s">
        <v>5</v>
      </c>
      <c r="H47" s="118" t="s">
        <v>6</v>
      </c>
      <c r="I47" s="118" t="s">
        <v>1</v>
      </c>
      <c r="J47" s="7"/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36" x14ac:dyDescent="0.25">
      <c r="A48" s="121"/>
      <c r="B48" s="82"/>
      <c r="C48" s="2"/>
      <c r="D48" s="45"/>
      <c r="E48" s="45"/>
      <c r="F48" s="1"/>
      <c r="G48" s="37"/>
      <c r="H48" s="38"/>
      <c r="I48" s="116" t="str">
        <f t="shared" ref="I48:I52" si="3">IF(B48&lt;&gt;"",G48-H48,"")</f>
        <v/>
      </c>
      <c r="J48" s="7"/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121"/>
      <c r="B49" s="103"/>
      <c r="C49" s="26"/>
      <c r="D49" s="26"/>
      <c r="E49" s="26"/>
      <c r="F49" s="26"/>
      <c r="G49" s="39"/>
      <c r="H49" s="38"/>
      <c r="I49" s="116" t="str">
        <f t="shared" si="3"/>
        <v/>
      </c>
      <c r="J49" s="7"/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25">
      <c r="A50" s="121"/>
      <c r="B50" s="82"/>
      <c r="C50" s="2"/>
      <c r="D50" s="45"/>
      <c r="E50" s="45"/>
      <c r="F50" s="1"/>
      <c r="G50" s="115"/>
      <c r="H50" s="35"/>
      <c r="I50" s="116" t="str">
        <f t="shared" si="3"/>
        <v/>
      </c>
      <c r="J50" s="7"/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25">
      <c r="A51" s="121"/>
      <c r="B51" s="82"/>
      <c r="C51" s="2"/>
      <c r="D51" s="45"/>
      <c r="E51" s="45"/>
      <c r="F51" s="1"/>
      <c r="G51" s="115"/>
      <c r="H51" s="35"/>
      <c r="I51" s="116" t="str">
        <f t="shared" si="3"/>
        <v/>
      </c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25">
      <c r="A52" s="121"/>
      <c r="B52" s="82"/>
      <c r="C52" s="2"/>
      <c r="D52" s="45"/>
      <c r="E52" s="45"/>
      <c r="F52" s="1"/>
      <c r="G52" s="115"/>
      <c r="H52" s="35"/>
      <c r="I52" s="116" t="str">
        <f t="shared" si="3"/>
        <v/>
      </c>
      <c r="J52" s="7"/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25">
      <c r="A53" s="121"/>
      <c r="B53" s="79"/>
      <c r="C53" s="5"/>
      <c r="D53" s="83"/>
      <c r="E53" s="83"/>
      <c r="F53" s="6"/>
      <c r="G53" s="10"/>
      <c r="H53" s="13"/>
      <c r="I53" s="117" t="str">
        <f t="shared" si="2"/>
        <v/>
      </c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121"/>
      <c r="B54" s="81" t="s">
        <v>78</v>
      </c>
      <c r="C54" s="5"/>
      <c r="D54" s="83"/>
      <c r="E54" s="108"/>
      <c r="F54" s="6"/>
      <c r="G54" s="120"/>
      <c r="H54" s="12"/>
      <c r="I54" s="117"/>
      <c r="J54" s="7"/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121"/>
      <c r="B55" s="79"/>
      <c r="C55" s="5"/>
      <c r="D55" s="83"/>
      <c r="E55" s="83"/>
      <c r="F55" s="6"/>
      <c r="G55" s="120"/>
      <c r="H55" s="12"/>
      <c r="I55" s="117" t="str">
        <f t="shared" si="2"/>
        <v/>
      </c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x14ac:dyDescent="0.25">
      <c r="A56" s="121"/>
      <c r="B56" s="122" t="s">
        <v>2</v>
      </c>
      <c r="C56" s="46" t="s">
        <v>3</v>
      </c>
      <c r="D56" s="46" t="s">
        <v>4</v>
      </c>
      <c r="E56" s="52" t="s">
        <v>50</v>
      </c>
      <c r="F56" s="46" t="s">
        <v>0</v>
      </c>
      <c r="G56" s="118" t="s">
        <v>5</v>
      </c>
      <c r="H56" s="118" t="s">
        <v>6</v>
      </c>
      <c r="I56" s="118" t="s">
        <v>1</v>
      </c>
      <c r="J56" s="7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25">
      <c r="A57" s="121"/>
      <c r="B57" s="104"/>
      <c r="C57" s="105"/>
      <c r="D57" s="106"/>
      <c r="E57" s="106"/>
      <c r="F57" s="51"/>
      <c r="G57" s="37"/>
      <c r="H57" s="107"/>
      <c r="I57" s="116" t="str">
        <f t="shared" ref="I57:I61" si="4">IF(B57&lt;&gt;"",G57-H57,"")</f>
        <v/>
      </c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25">
      <c r="A58" s="121"/>
      <c r="B58" s="82"/>
      <c r="C58" s="2"/>
      <c r="D58" s="45"/>
      <c r="E58" s="45"/>
      <c r="F58" s="1"/>
      <c r="G58" s="37"/>
      <c r="H58" s="38"/>
      <c r="I58" s="116" t="str">
        <f t="shared" si="4"/>
        <v/>
      </c>
      <c r="J58" s="7"/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25">
      <c r="A59" s="121"/>
      <c r="B59" s="82"/>
      <c r="C59" s="2"/>
      <c r="D59" s="45"/>
      <c r="E59" s="45"/>
      <c r="F59" s="1"/>
      <c r="G59" s="37"/>
      <c r="H59" s="38"/>
      <c r="I59" s="116" t="str">
        <f t="shared" si="4"/>
        <v/>
      </c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25">
      <c r="A60" s="121"/>
      <c r="B60" s="82"/>
      <c r="C60" s="2"/>
      <c r="D60" s="45"/>
      <c r="E60" s="45"/>
      <c r="F60" s="1"/>
      <c r="G60" s="37"/>
      <c r="H60" s="38"/>
      <c r="I60" s="116" t="str">
        <f t="shared" si="4"/>
        <v/>
      </c>
      <c r="J60" s="7"/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25">
      <c r="A61" s="121"/>
      <c r="B61" s="82"/>
      <c r="C61" s="2"/>
      <c r="D61" s="45"/>
      <c r="E61" s="45"/>
      <c r="F61" s="1"/>
      <c r="G61" s="37"/>
      <c r="H61" s="38"/>
      <c r="I61" s="116" t="str">
        <f t="shared" si="4"/>
        <v/>
      </c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25">
      <c r="A62" s="121"/>
      <c r="B62" s="79"/>
      <c r="C62" s="5"/>
      <c r="D62" s="83"/>
      <c r="E62" s="83"/>
      <c r="F62" s="6"/>
      <c r="G62" s="11"/>
      <c r="H62" s="12"/>
      <c r="I62" s="117" t="str">
        <f t="shared" si="2"/>
        <v/>
      </c>
      <c r="J62" s="7"/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25">
      <c r="A63" s="121"/>
      <c r="B63" s="81" t="s">
        <v>80</v>
      </c>
      <c r="C63" s="5"/>
      <c r="D63" s="83"/>
      <c r="E63" s="83"/>
      <c r="F63" s="6"/>
      <c r="G63" s="120"/>
      <c r="H63" s="12"/>
      <c r="I63" s="117"/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25">
      <c r="A64" s="121"/>
      <c r="B64" s="79"/>
      <c r="C64" s="5"/>
      <c r="D64" s="83"/>
      <c r="E64" s="83"/>
      <c r="F64" s="6"/>
      <c r="G64" s="120"/>
      <c r="H64" s="12"/>
      <c r="I64" s="117" t="str">
        <f t="shared" ref="I64" si="5">IF(B64&lt;&gt;"",G64-H64,"")</f>
        <v/>
      </c>
      <c r="J64" s="7"/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x14ac:dyDescent="0.25">
      <c r="A65" s="121"/>
      <c r="B65" s="122" t="s">
        <v>2</v>
      </c>
      <c r="C65" s="46" t="s">
        <v>3</v>
      </c>
      <c r="D65" s="46" t="s">
        <v>4</v>
      </c>
      <c r="E65" s="52" t="s">
        <v>50</v>
      </c>
      <c r="F65" s="46" t="s">
        <v>0</v>
      </c>
      <c r="G65" s="118" t="s">
        <v>5</v>
      </c>
      <c r="H65" s="118" t="s">
        <v>6</v>
      </c>
      <c r="I65" s="118" t="s">
        <v>1</v>
      </c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25">
      <c r="A66" s="121"/>
      <c r="B66" s="82"/>
      <c r="C66" s="2"/>
      <c r="D66" s="45"/>
      <c r="E66" s="45"/>
      <c r="F66" s="1"/>
      <c r="G66" s="37"/>
      <c r="H66" s="38"/>
      <c r="I66" s="116" t="str">
        <f>IF(B66&lt;&gt;"",G66-H66,"")</f>
        <v/>
      </c>
      <c r="J66" s="7"/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25">
      <c r="A67" s="121"/>
      <c r="B67" s="82"/>
      <c r="C67" s="2"/>
      <c r="D67" s="45"/>
      <c r="E67" s="45"/>
      <c r="F67" s="1"/>
      <c r="G67" s="115"/>
      <c r="H67" s="35"/>
      <c r="I67" s="116" t="str">
        <f>IF(B67&lt;&gt;"",G67-H67,"")</f>
        <v/>
      </c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25">
      <c r="A68" s="121"/>
      <c r="B68" s="82"/>
      <c r="C68" s="2"/>
      <c r="D68" s="45"/>
      <c r="E68" s="45"/>
      <c r="F68" s="1"/>
      <c r="G68" s="115"/>
      <c r="H68" s="35"/>
      <c r="I68" s="116" t="str">
        <f>IF(B68&lt;&gt;"",G68-H68,"")</f>
        <v/>
      </c>
      <c r="J68" s="7"/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25">
      <c r="A69" s="121"/>
      <c r="B69" s="82"/>
      <c r="C69" s="2"/>
      <c r="D69" s="45"/>
      <c r="E69" s="45"/>
      <c r="F69" s="1"/>
      <c r="G69" s="115"/>
      <c r="H69" s="35"/>
      <c r="I69" s="116" t="str">
        <f>IF(B69&lt;&gt;"",G69-H69,"")</f>
        <v/>
      </c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25">
      <c r="A70" s="121"/>
      <c r="B70" s="82"/>
      <c r="C70" s="2"/>
      <c r="D70" s="45"/>
      <c r="E70" s="45"/>
      <c r="F70" s="1"/>
      <c r="G70" s="115"/>
      <c r="H70" s="35"/>
      <c r="I70" s="116" t="str">
        <f>IF(B70&lt;&gt;"",G70-H70,"")</f>
        <v/>
      </c>
      <c r="J70" s="7"/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25">
      <c r="A71" s="121"/>
      <c r="B71" s="79"/>
      <c r="C71" s="5"/>
      <c r="D71" s="83"/>
      <c r="E71" s="83"/>
      <c r="F71" s="6"/>
      <c r="G71" s="11"/>
      <c r="H71" s="12"/>
      <c r="I71" s="117" t="str">
        <f t="shared" ref="I71" si="6">IF(B71&lt;&gt;"",G71-H71,"")</f>
        <v/>
      </c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25">
      <c r="A72" s="121"/>
      <c r="B72" s="81" t="s">
        <v>81</v>
      </c>
      <c r="C72" s="5"/>
      <c r="D72" s="83"/>
      <c r="E72" s="83"/>
      <c r="F72" s="6"/>
      <c r="G72" s="120"/>
      <c r="H72" s="12"/>
      <c r="I72" s="117"/>
      <c r="J72" s="7"/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25">
      <c r="A73" s="121"/>
      <c r="B73" s="79"/>
      <c r="C73" s="5"/>
      <c r="D73" s="83"/>
      <c r="E73" s="83"/>
      <c r="F73" s="6"/>
      <c r="G73" s="120"/>
      <c r="H73" s="12"/>
      <c r="I73" s="117" t="str">
        <f t="shared" ref="I73" si="7">IF(B73&lt;&gt;"",G73-H73,"")</f>
        <v/>
      </c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x14ac:dyDescent="0.25">
      <c r="A74" s="121"/>
      <c r="B74" s="122" t="s">
        <v>2</v>
      </c>
      <c r="C74" s="46" t="s">
        <v>3</v>
      </c>
      <c r="D74" s="46" t="s">
        <v>4</v>
      </c>
      <c r="E74" s="52" t="s">
        <v>50</v>
      </c>
      <c r="F74" s="46" t="s">
        <v>0</v>
      </c>
      <c r="G74" s="118" t="s">
        <v>5</v>
      </c>
      <c r="H74" s="118" t="s">
        <v>6</v>
      </c>
      <c r="I74" s="118" t="s">
        <v>1</v>
      </c>
      <c r="J74" s="7"/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121"/>
      <c r="B75" s="82"/>
      <c r="C75" s="2"/>
      <c r="D75" s="45"/>
      <c r="E75" s="45"/>
      <c r="F75" s="1"/>
      <c r="G75" s="37"/>
      <c r="H75" s="38"/>
      <c r="I75" s="116" t="str">
        <f>IF(B75&lt;&gt;"",G75-H75,"")</f>
        <v/>
      </c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25">
      <c r="A76" s="121"/>
      <c r="B76" s="82"/>
      <c r="C76" s="2"/>
      <c r="D76" s="45"/>
      <c r="E76" s="45"/>
      <c r="F76" s="1"/>
      <c r="G76" s="115"/>
      <c r="H76" s="35"/>
      <c r="I76" s="116" t="str">
        <f>IF(B76&lt;&gt;"",G76-H76,"")</f>
        <v/>
      </c>
      <c r="J76" s="7"/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25">
      <c r="A77" s="121"/>
      <c r="B77" s="82"/>
      <c r="C77" s="2"/>
      <c r="D77" s="45"/>
      <c r="E77" s="45"/>
      <c r="F77" s="1"/>
      <c r="G77" s="115"/>
      <c r="H77" s="35"/>
      <c r="I77" s="116" t="str">
        <f>IF(B77&lt;&gt;"",G77-H77,"")</f>
        <v/>
      </c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25">
      <c r="A78" s="121"/>
      <c r="B78" s="82"/>
      <c r="C78" s="2"/>
      <c r="D78" s="45"/>
      <c r="E78" s="45"/>
      <c r="F78" s="1"/>
      <c r="G78" s="115"/>
      <c r="H78" s="35"/>
      <c r="I78" s="116" t="str">
        <f>IF(B78&lt;&gt;"",G78-H78,"")</f>
        <v/>
      </c>
      <c r="J78" s="7"/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25">
      <c r="A79" s="121"/>
      <c r="B79" s="82"/>
      <c r="C79" s="2"/>
      <c r="D79" s="45"/>
      <c r="E79" s="45"/>
      <c r="F79" s="1"/>
      <c r="G79" s="115"/>
      <c r="H79" s="35"/>
      <c r="I79" s="116" t="str">
        <f>IF(B79&lt;&gt;"",G79-H79,"")</f>
        <v/>
      </c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25">
      <c r="A80" s="121"/>
      <c r="B80" s="79"/>
      <c r="C80" s="5"/>
      <c r="D80" s="83"/>
      <c r="E80" s="83"/>
      <c r="F80" s="6"/>
      <c r="G80" s="11"/>
      <c r="H80" s="12"/>
      <c r="I80" s="117" t="str">
        <f t="shared" si="2"/>
        <v/>
      </c>
      <c r="J80" s="7"/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25">
      <c r="A81" s="121"/>
      <c r="B81" s="81" t="s">
        <v>87</v>
      </c>
      <c r="C81" s="5"/>
      <c r="D81" s="83"/>
      <c r="E81" s="83"/>
      <c r="F81" s="6"/>
      <c r="G81" s="120"/>
      <c r="H81" s="12"/>
      <c r="I81" s="117"/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25">
      <c r="A82" s="121"/>
      <c r="B82" s="79"/>
      <c r="C82" s="5"/>
      <c r="D82" s="83"/>
      <c r="E82" s="83"/>
      <c r="F82" s="6"/>
      <c r="G82" s="120"/>
      <c r="H82" s="12"/>
      <c r="I82" s="117" t="str">
        <f t="shared" ref="I82" si="8">IF(B82&lt;&gt;"",G82-H82,"")</f>
        <v/>
      </c>
      <c r="J82" s="7"/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x14ac:dyDescent="0.25">
      <c r="A83" s="121"/>
      <c r="B83" s="122" t="s">
        <v>2</v>
      </c>
      <c r="C83" s="46" t="s">
        <v>3</v>
      </c>
      <c r="D83" s="46" t="s">
        <v>4</v>
      </c>
      <c r="E83" s="52" t="s">
        <v>50</v>
      </c>
      <c r="F83" s="46" t="s">
        <v>0</v>
      </c>
      <c r="G83" s="118" t="s">
        <v>5</v>
      </c>
      <c r="H83" s="118" t="s">
        <v>6</v>
      </c>
      <c r="I83" s="118" t="s">
        <v>1</v>
      </c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25">
      <c r="A84" s="121"/>
      <c r="B84" s="82"/>
      <c r="C84" s="2"/>
      <c r="D84" s="45"/>
      <c r="E84" s="45"/>
      <c r="F84" s="1"/>
      <c r="G84" s="37"/>
      <c r="H84" s="38"/>
      <c r="I84" s="116" t="str">
        <f t="shared" ref="I84:I88" si="9">IF(B84&lt;&gt;"",G84-H84,"")</f>
        <v/>
      </c>
      <c r="J84" s="7"/>
      <c r="K84" s="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25">
      <c r="A85" s="121"/>
      <c r="B85" s="82"/>
      <c r="C85" s="2"/>
      <c r="D85" s="45"/>
      <c r="E85" s="45"/>
      <c r="F85" s="1"/>
      <c r="G85" s="115"/>
      <c r="H85" s="35"/>
      <c r="I85" s="116" t="str">
        <f t="shared" si="9"/>
        <v/>
      </c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25">
      <c r="A86" s="121"/>
      <c r="B86" s="82"/>
      <c r="C86" s="2"/>
      <c r="D86" s="45"/>
      <c r="E86" s="45"/>
      <c r="F86" s="1"/>
      <c r="G86" s="115"/>
      <c r="H86" s="35"/>
      <c r="I86" s="116" t="str">
        <f t="shared" si="9"/>
        <v/>
      </c>
      <c r="J86" s="7"/>
      <c r="K86" s="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25">
      <c r="A87" s="121"/>
      <c r="B87" s="82"/>
      <c r="C87" s="2"/>
      <c r="D87" s="45"/>
      <c r="E87" s="45"/>
      <c r="F87" s="1"/>
      <c r="G87" s="115"/>
      <c r="H87" s="35"/>
      <c r="I87" s="116" t="str">
        <f t="shared" si="9"/>
        <v/>
      </c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25">
      <c r="A88" s="121"/>
      <c r="B88" s="82"/>
      <c r="C88" s="2"/>
      <c r="D88" s="45"/>
      <c r="E88" s="45"/>
      <c r="F88" s="1"/>
      <c r="G88" s="115"/>
      <c r="H88" s="35"/>
      <c r="I88" s="116" t="str">
        <f t="shared" si="9"/>
        <v/>
      </c>
      <c r="J88" s="7"/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5">
      <c r="A89" s="121"/>
      <c r="B89" s="79"/>
      <c r="C89" s="5"/>
      <c r="D89" s="83"/>
      <c r="E89" s="83"/>
      <c r="F89" s="6"/>
      <c r="G89" s="10"/>
      <c r="H89" s="13"/>
      <c r="I89" s="117" t="str">
        <f t="shared" si="2"/>
        <v/>
      </c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5">
      <c r="A90" s="121"/>
      <c r="B90" s="81" t="s">
        <v>73</v>
      </c>
      <c r="C90" s="5"/>
      <c r="D90" s="83"/>
      <c r="E90" s="83"/>
      <c r="F90" s="6"/>
      <c r="G90" s="120"/>
      <c r="H90" s="12"/>
      <c r="I90" s="117"/>
      <c r="J90" s="7"/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5">
      <c r="A91" s="121"/>
      <c r="B91" s="79"/>
      <c r="C91" s="5"/>
      <c r="D91" s="83"/>
      <c r="E91" s="83"/>
      <c r="F91" s="6"/>
      <c r="G91" s="120"/>
      <c r="H91" s="12"/>
      <c r="I91" s="117" t="str">
        <f t="shared" ref="I91" si="10">IF(B91&lt;&gt;"",G91-H91,"")</f>
        <v/>
      </c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x14ac:dyDescent="0.25">
      <c r="A92" s="121"/>
      <c r="B92" s="122" t="s">
        <v>2</v>
      </c>
      <c r="C92" s="46" t="s">
        <v>3</v>
      </c>
      <c r="D92" s="46" t="s">
        <v>4</v>
      </c>
      <c r="E92" s="52" t="s">
        <v>50</v>
      </c>
      <c r="F92" s="46" t="s">
        <v>0</v>
      </c>
      <c r="G92" s="118" t="s">
        <v>5</v>
      </c>
      <c r="H92" s="118" t="s">
        <v>6</v>
      </c>
      <c r="I92" s="118" t="s">
        <v>1</v>
      </c>
      <c r="J92" s="7"/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5">
      <c r="A93" s="121"/>
      <c r="B93" s="82"/>
      <c r="C93" s="2"/>
      <c r="D93" s="45"/>
      <c r="E93" s="45"/>
      <c r="F93" s="1"/>
      <c r="G93" s="37"/>
      <c r="H93" s="38"/>
      <c r="I93" s="116" t="str">
        <f>IF(B93&lt;&gt;"",G93-H93,"")</f>
        <v/>
      </c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5">
      <c r="A94" s="121"/>
      <c r="B94" s="82"/>
      <c r="C94" s="2"/>
      <c r="D94" s="45"/>
      <c r="E94" s="45"/>
      <c r="F94" s="1"/>
      <c r="G94" s="115"/>
      <c r="H94" s="35"/>
      <c r="I94" s="116" t="str">
        <f t="shared" ref="I94:I96" si="11">IF(B94&lt;&gt;"",G94-H94,"")</f>
        <v/>
      </c>
      <c r="J94" s="7"/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25">
      <c r="A95" s="121"/>
      <c r="B95" s="82"/>
      <c r="C95" s="2"/>
      <c r="D95" s="45"/>
      <c r="E95" s="45"/>
      <c r="F95" s="1"/>
      <c r="G95" s="115"/>
      <c r="H95" s="35"/>
      <c r="I95" s="116" t="str">
        <f t="shared" si="11"/>
        <v/>
      </c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5">
      <c r="A96" s="121"/>
      <c r="B96" s="82"/>
      <c r="C96" s="2"/>
      <c r="D96" s="45"/>
      <c r="E96" s="45"/>
      <c r="F96" s="1"/>
      <c r="G96" s="115"/>
      <c r="H96" s="35"/>
      <c r="I96" s="116" t="str">
        <f t="shared" si="11"/>
        <v/>
      </c>
      <c r="J96" s="7"/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5">
      <c r="A97" s="121"/>
      <c r="B97" s="82"/>
      <c r="C97" s="2"/>
      <c r="D97" s="45"/>
      <c r="E97" s="45"/>
      <c r="F97" s="1"/>
      <c r="G97" s="115"/>
      <c r="H97" s="35"/>
      <c r="I97" s="116"/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5">
      <c r="A98" s="121"/>
      <c r="B98" s="79"/>
      <c r="C98" s="5"/>
      <c r="D98" s="83"/>
      <c r="E98" s="83"/>
      <c r="F98" s="6"/>
      <c r="G98" s="10"/>
      <c r="H98" s="13"/>
      <c r="I98" s="117" t="str">
        <f t="shared" ref="I98" si="12">IF(B98&lt;&gt;"",G98-H98,"")</f>
        <v/>
      </c>
      <c r="J98" s="7"/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25">
      <c r="A99" s="121"/>
      <c r="B99" s="81" t="s">
        <v>18</v>
      </c>
      <c r="C99" s="5"/>
      <c r="D99" s="83"/>
      <c r="E99" s="83"/>
      <c r="F99" s="6"/>
      <c r="G99" s="120"/>
      <c r="H99" s="12"/>
      <c r="I99" s="117"/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25">
      <c r="A100" s="121"/>
      <c r="B100" s="79"/>
      <c r="C100" s="5"/>
      <c r="D100" s="83"/>
      <c r="E100" s="83"/>
      <c r="F100" s="6"/>
      <c r="G100" s="120"/>
      <c r="H100" s="12"/>
      <c r="I100" s="117" t="str">
        <f t="shared" ref="I100" si="13">IF(B100&lt;&gt;"",G100-H100,"")</f>
        <v/>
      </c>
      <c r="J100" s="7"/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x14ac:dyDescent="0.25">
      <c r="A101" s="121"/>
      <c r="B101" s="122" t="s">
        <v>2</v>
      </c>
      <c r="C101" s="46" t="s">
        <v>3</v>
      </c>
      <c r="D101" s="46" t="s">
        <v>4</v>
      </c>
      <c r="E101" s="52" t="s">
        <v>50</v>
      </c>
      <c r="F101" s="46" t="s">
        <v>0</v>
      </c>
      <c r="G101" s="118" t="s">
        <v>5</v>
      </c>
      <c r="H101" s="118" t="s">
        <v>6</v>
      </c>
      <c r="I101" s="118" t="s">
        <v>1</v>
      </c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25">
      <c r="A102" s="121"/>
      <c r="B102" s="82"/>
      <c r="C102" s="2"/>
      <c r="D102" s="45"/>
      <c r="E102" s="45"/>
      <c r="F102" s="1"/>
      <c r="G102" s="37"/>
      <c r="H102" s="38"/>
      <c r="I102" s="116" t="str">
        <f>IF(B102&lt;&gt;"",G102-H102,"")</f>
        <v/>
      </c>
      <c r="J102" s="7"/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25">
      <c r="A103" s="121"/>
      <c r="B103" s="82"/>
      <c r="C103" s="2"/>
      <c r="D103" s="45"/>
      <c r="E103" s="45"/>
      <c r="F103" s="1"/>
      <c r="G103" s="115"/>
      <c r="H103" s="35"/>
      <c r="I103" s="116" t="str">
        <f t="shared" ref="I103:I146" si="14">IF(B103&lt;&gt;"",G103-H103,"")</f>
        <v/>
      </c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25">
      <c r="A104" s="121"/>
      <c r="B104" s="82"/>
      <c r="C104" s="2"/>
      <c r="D104" s="45"/>
      <c r="E104" s="45"/>
      <c r="F104" s="1"/>
      <c r="G104" s="115"/>
      <c r="H104" s="35"/>
      <c r="I104" s="116" t="str">
        <f t="shared" si="14"/>
        <v/>
      </c>
      <c r="J104" s="7"/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25">
      <c r="A105" s="121"/>
      <c r="B105" s="82"/>
      <c r="C105" s="2"/>
      <c r="D105" s="26"/>
      <c r="E105" s="26"/>
      <c r="F105" s="26"/>
      <c r="G105" s="115"/>
      <c r="H105" s="35"/>
      <c r="I105" s="116" t="str">
        <f t="shared" si="14"/>
        <v/>
      </c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25">
      <c r="A106" s="121"/>
      <c r="B106" s="82"/>
      <c r="C106" s="2"/>
      <c r="D106" s="45"/>
      <c r="E106" s="45"/>
      <c r="F106" s="1"/>
      <c r="G106" s="115"/>
      <c r="H106" s="35"/>
      <c r="I106" s="116" t="str">
        <f>IF(B106&lt;&gt;"",G106-H106,"")</f>
        <v/>
      </c>
      <c r="J106" s="7"/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25">
      <c r="A107" s="121"/>
      <c r="B107" s="79"/>
      <c r="C107" s="5"/>
      <c r="D107" s="83"/>
      <c r="E107" s="83"/>
      <c r="F107" s="6"/>
      <c r="G107" s="10"/>
      <c r="H107" s="13"/>
      <c r="I107" s="117" t="str">
        <f t="shared" si="14"/>
        <v/>
      </c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25">
      <c r="A108" s="121"/>
      <c r="B108" s="81" t="s">
        <v>55</v>
      </c>
      <c r="D108" s="83"/>
      <c r="E108" s="83"/>
      <c r="F108" s="6"/>
      <c r="G108" s="120"/>
      <c r="H108" s="12"/>
      <c r="I108" s="117"/>
      <c r="J108" s="7"/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25">
      <c r="A109" s="121"/>
      <c r="B109" s="79"/>
      <c r="C109" s="5"/>
      <c r="D109" s="83"/>
      <c r="E109" s="83"/>
      <c r="F109" s="6"/>
      <c r="G109" s="120"/>
      <c r="H109" s="12"/>
      <c r="I109" s="117" t="str">
        <f t="shared" ref="I109" si="15">IF(B109&lt;&gt;"",G109-H109,"")</f>
        <v/>
      </c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x14ac:dyDescent="0.25">
      <c r="A110" s="121"/>
      <c r="B110" s="122" t="s">
        <v>2</v>
      </c>
      <c r="C110" s="46" t="s">
        <v>3</v>
      </c>
      <c r="D110" s="46" t="s">
        <v>4</v>
      </c>
      <c r="E110" s="52" t="s">
        <v>50</v>
      </c>
      <c r="F110" s="46" t="s">
        <v>0</v>
      </c>
      <c r="G110" s="118" t="s">
        <v>5</v>
      </c>
      <c r="H110" s="118" t="s">
        <v>6</v>
      </c>
      <c r="I110" s="118" t="s">
        <v>1</v>
      </c>
      <c r="J110" s="7"/>
      <c r="K110" s="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25">
      <c r="A111" s="121"/>
      <c r="B111" s="103"/>
      <c r="C111" s="2"/>
      <c r="D111" s="26"/>
      <c r="E111" s="26"/>
      <c r="F111" s="1"/>
      <c r="G111" s="39"/>
      <c r="H111" s="38"/>
      <c r="I111" s="116" t="str">
        <f t="shared" ref="I111:I115" si="16">IF(B111&lt;&gt;"",G111-H111,"")</f>
        <v/>
      </c>
      <c r="J111" s="7"/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25">
      <c r="A112" s="121"/>
      <c r="B112" s="103"/>
      <c r="C112" s="2"/>
      <c r="D112" s="26"/>
      <c r="E112" s="26"/>
      <c r="F112" s="1"/>
      <c r="G112" s="39"/>
      <c r="H112" s="39"/>
      <c r="I112" s="116" t="str">
        <f t="shared" si="16"/>
        <v/>
      </c>
      <c r="J112" s="7"/>
      <c r="K112" s="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25">
      <c r="A113" s="121"/>
      <c r="B113" s="103"/>
      <c r="C113" s="2"/>
      <c r="D113" s="26"/>
      <c r="E113" s="26"/>
      <c r="F113" s="1"/>
      <c r="G113" s="39"/>
      <c r="H113" s="39"/>
      <c r="I113" s="116" t="str">
        <f t="shared" si="16"/>
        <v/>
      </c>
      <c r="J113" s="7"/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25">
      <c r="A114" s="121"/>
      <c r="B114" s="103"/>
      <c r="C114" s="2"/>
      <c r="D114" s="26"/>
      <c r="E114" s="26"/>
      <c r="F114" s="1"/>
      <c r="G114" s="39"/>
      <c r="H114" s="39"/>
      <c r="I114" s="116" t="str">
        <f t="shared" si="16"/>
        <v/>
      </c>
      <c r="J114" s="7"/>
      <c r="K114" s="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25">
      <c r="A115" s="121"/>
      <c r="B115" s="103"/>
      <c r="C115" s="2"/>
      <c r="D115" s="26"/>
      <c r="E115" s="26"/>
      <c r="F115" s="1"/>
      <c r="G115" s="39"/>
      <c r="H115" s="39"/>
      <c r="I115" s="116" t="str">
        <f t="shared" si="16"/>
        <v/>
      </c>
      <c r="J115" s="7"/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25">
      <c r="A116" s="121"/>
      <c r="B116" s="79"/>
      <c r="C116" s="5"/>
      <c r="D116" s="83"/>
      <c r="E116" s="83"/>
      <c r="F116" s="6"/>
      <c r="G116" s="10"/>
      <c r="H116" s="13"/>
      <c r="I116" s="117" t="str">
        <f t="shared" si="14"/>
        <v/>
      </c>
      <c r="J116" s="43"/>
      <c r="K116" s="4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25">
      <c r="A117" s="121"/>
      <c r="B117" s="81" t="s">
        <v>35</v>
      </c>
      <c r="C117" s="5"/>
      <c r="D117" s="83"/>
      <c r="E117" s="83"/>
      <c r="F117" s="6"/>
      <c r="G117" s="120"/>
      <c r="H117" s="12"/>
      <c r="I117" s="117"/>
      <c r="J117" s="43"/>
      <c r="K117" s="4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25">
      <c r="A118" s="121"/>
      <c r="B118" s="79"/>
      <c r="C118" s="5"/>
      <c r="D118" s="83"/>
      <c r="E118" s="83"/>
      <c r="F118" s="6"/>
      <c r="G118" s="120"/>
      <c r="H118" s="12"/>
      <c r="I118" s="117" t="str">
        <f t="shared" ref="I118" si="17">IF(B118&lt;&gt;"",G118-H118,"")</f>
        <v/>
      </c>
      <c r="J118" s="43"/>
      <c r="K118" s="4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x14ac:dyDescent="0.25">
      <c r="A119" s="121"/>
      <c r="B119" s="122" t="s">
        <v>2</v>
      </c>
      <c r="C119" s="46" t="s">
        <v>3</v>
      </c>
      <c r="D119" s="46" t="s">
        <v>4</v>
      </c>
      <c r="E119" s="52" t="s">
        <v>50</v>
      </c>
      <c r="F119" s="46" t="s">
        <v>0</v>
      </c>
      <c r="G119" s="118" t="s">
        <v>5</v>
      </c>
      <c r="H119" s="118" t="s">
        <v>6</v>
      </c>
      <c r="I119" s="118" t="s">
        <v>1</v>
      </c>
      <c r="J119" s="43"/>
      <c r="K119" s="4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25">
      <c r="A120" s="121"/>
      <c r="B120" s="82"/>
      <c r="C120" s="2"/>
      <c r="D120" s="45"/>
      <c r="E120" s="45"/>
      <c r="F120" s="1"/>
      <c r="G120" s="37"/>
      <c r="H120" s="38"/>
      <c r="I120" s="116" t="str">
        <f>IF(B120&lt;&gt;"",G120-H120,"")</f>
        <v/>
      </c>
      <c r="J120" s="43"/>
      <c r="K120" s="4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25">
      <c r="A121" s="121"/>
      <c r="B121" s="82"/>
      <c r="C121" s="2"/>
      <c r="D121" s="45"/>
      <c r="E121" s="45"/>
      <c r="F121" s="1"/>
      <c r="G121" s="115"/>
      <c r="H121" s="35"/>
      <c r="I121" s="116" t="str">
        <f t="shared" ref="I121:I123" si="18">IF(B121&lt;&gt;"",G121-H121,"")</f>
        <v/>
      </c>
      <c r="J121" s="43"/>
      <c r="K121" s="4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25">
      <c r="A122" s="121"/>
      <c r="B122" s="82"/>
      <c r="C122" s="2"/>
      <c r="D122" s="45"/>
      <c r="E122" s="45"/>
      <c r="F122" s="1"/>
      <c r="G122" s="115"/>
      <c r="H122" s="35"/>
      <c r="I122" s="116" t="str">
        <f t="shared" si="18"/>
        <v/>
      </c>
      <c r="J122" s="43"/>
      <c r="K122" s="4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25">
      <c r="A123" s="121"/>
      <c r="B123" s="82"/>
      <c r="C123" s="2"/>
      <c r="D123" s="45"/>
      <c r="E123" s="45"/>
      <c r="F123" s="1"/>
      <c r="G123" s="115"/>
      <c r="H123" s="35"/>
      <c r="I123" s="116" t="str">
        <f t="shared" si="18"/>
        <v/>
      </c>
      <c r="J123" s="43"/>
      <c r="K123" s="4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25">
      <c r="A124" s="121"/>
      <c r="B124" s="82"/>
      <c r="C124" s="2"/>
      <c r="D124" s="45"/>
      <c r="E124" s="45"/>
      <c r="F124" s="1"/>
      <c r="G124" s="115"/>
      <c r="H124" s="35"/>
      <c r="I124" s="116" t="str">
        <f>IF(B124&lt;&gt;"",G124-H124,"")</f>
        <v/>
      </c>
      <c r="J124" s="43"/>
      <c r="K124" s="4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25">
      <c r="A125" s="121"/>
      <c r="B125" s="79"/>
      <c r="C125" s="5"/>
      <c r="D125" s="83"/>
      <c r="E125" s="83"/>
      <c r="F125" s="6"/>
      <c r="G125" s="10"/>
      <c r="H125" s="13"/>
      <c r="I125" s="117" t="str">
        <f t="shared" si="14"/>
        <v/>
      </c>
      <c r="J125" s="43"/>
      <c r="K125" s="4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25">
      <c r="A126" s="121"/>
      <c r="B126" s="81" t="s">
        <v>12</v>
      </c>
      <c r="C126" s="5"/>
      <c r="D126" s="83"/>
      <c r="E126" s="83"/>
      <c r="F126" s="6"/>
      <c r="G126" s="120"/>
      <c r="H126" s="12"/>
      <c r="I126" s="117"/>
      <c r="J126" s="43"/>
      <c r="K126" s="4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25">
      <c r="A127" s="121"/>
      <c r="B127" s="79"/>
      <c r="C127" s="5"/>
      <c r="D127" s="83"/>
      <c r="E127" s="83"/>
      <c r="F127" s="6"/>
      <c r="G127" s="120"/>
      <c r="H127" s="12"/>
      <c r="I127" s="117" t="str">
        <f t="shared" ref="I127" si="19">IF(B127&lt;&gt;"",G127-H127,"")</f>
        <v/>
      </c>
      <c r="J127" s="43"/>
      <c r="K127" s="4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x14ac:dyDescent="0.25">
      <c r="A128" s="121"/>
      <c r="B128" s="122" t="s">
        <v>2</v>
      </c>
      <c r="C128" s="46" t="s">
        <v>3</v>
      </c>
      <c r="D128" s="46" t="s">
        <v>4</v>
      </c>
      <c r="E128" s="52" t="s">
        <v>50</v>
      </c>
      <c r="F128" s="46" t="s">
        <v>0</v>
      </c>
      <c r="G128" s="118" t="s">
        <v>5</v>
      </c>
      <c r="H128" s="118" t="s">
        <v>6</v>
      </c>
      <c r="I128" s="118" t="s">
        <v>1</v>
      </c>
      <c r="J128" s="43"/>
      <c r="K128" s="4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25">
      <c r="A129" s="121"/>
      <c r="B129" s="82"/>
      <c r="C129" s="2"/>
      <c r="D129" s="45"/>
      <c r="E129" s="45"/>
      <c r="F129" s="1"/>
      <c r="G129" s="37"/>
      <c r="H129" s="38"/>
      <c r="I129" s="116" t="str">
        <f>IF(B129&lt;&gt;"",G129-H129,"")</f>
        <v/>
      </c>
      <c r="J129" s="43"/>
      <c r="K129" s="4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25">
      <c r="A130" s="121"/>
      <c r="B130" s="82"/>
      <c r="C130" s="2"/>
      <c r="D130" s="45"/>
      <c r="E130" s="45"/>
      <c r="F130" s="1"/>
      <c r="G130" s="115"/>
      <c r="H130" s="35"/>
      <c r="I130" s="116" t="str">
        <f>IF(B130&lt;&gt;"",G130-H130,"")</f>
        <v/>
      </c>
      <c r="J130" s="43"/>
      <c r="K130" s="4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25">
      <c r="A131" s="121"/>
      <c r="B131" s="82"/>
      <c r="C131" s="2"/>
      <c r="D131" s="45"/>
      <c r="E131" s="45"/>
      <c r="F131" s="1"/>
      <c r="G131" s="115"/>
      <c r="H131" s="35"/>
      <c r="I131" s="116" t="str">
        <f t="shared" ref="I131:I133" si="20">IF(B131&lt;&gt;"",G131-H131,"")</f>
        <v/>
      </c>
      <c r="J131" s="43"/>
      <c r="K131" s="4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25">
      <c r="A132" s="121"/>
      <c r="B132" s="82"/>
      <c r="C132" s="2"/>
      <c r="D132" s="45"/>
      <c r="E132" s="45"/>
      <c r="F132" s="1"/>
      <c r="G132" s="115"/>
      <c r="H132" s="35"/>
      <c r="I132" s="116" t="str">
        <f t="shared" si="20"/>
        <v/>
      </c>
      <c r="J132" s="43"/>
      <c r="K132" s="4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25">
      <c r="A133" s="121"/>
      <c r="B133" s="82"/>
      <c r="C133" s="2"/>
      <c r="D133" s="45"/>
      <c r="E133" s="45"/>
      <c r="F133" s="1"/>
      <c r="G133" s="115"/>
      <c r="H133" s="35"/>
      <c r="I133" s="116" t="str">
        <f t="shared" si="20"/>
        <v/>
      </c>
      <c r="J133" s="43"/>
      <c r="K133" s="4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25">
      <c r="A134" s="121"/>
      <c r="B134" s="79"/>
      <c r="C134" s="5"/>
      <c r="D134" s="83"/>
      <c r="E134" s="83"/>
      <c r="F134" s="6"/>
      <c r="G134" s="10"/>
      <c r="H134" s="13"/>
      <c r="I134" s="117" t="str">
        <f t="shared" si="14"/>
        <v/>
      </c>
      <c r="J134" s="43"/>
      <c r="K134" s="4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25">
      <c r="A135" s="121"/>
      <c r="B135" s="81" t="s">
        <v>82</v>
      </c>
      <c r="C135" s="5"/>
      <c r="D135" s="83"/>
      <c r="E135" s="83"/>
      <c r="F135" s="6"/>
      <c r="G135" s="120"/>
      <c r="H135" s="12"/>
      <c r="I135" s="117"/>
      <c r="J135" s="43"/>
      <c r="K135" s="4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25">
      <c r="A136" s="121"/>
      <c r="B136" s="79"/>
      <c r="C136" s="5"/>
      <c r="D136" s="83"/>
      <c r="E136" s="83"/>
      <c r="F136" s="6"/>
      <c r="G136" s="120"/>
      <c r="H136" s="12"/>
      <c r="I136" s="117" t="str">
        <f t="shared" ref="I136" si="21">IF(B136&lt;&gt;"",G136-H136,"")</f>
        <v/>
      </c>
      <c r="J136" s="43"/>
      <c r="K136" s="4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x14ac:dyDescent="0.25">
      <c r="A137" s="121"/>
      <c r="B137" s="122" t="s">
        <v>2</v>
      </c>
      <c r="C137" s="46" t="s">
        <v>3</v>
      </c>
      <c r="D137" s="46" t="s">
        <v>4</v>
      </c>
      <c r="E137" s="52" t="s">
        <v>50</v>
      </c>
      <c r="F137" s="46" t="s">
        <v>0</v>
      </c>
      <c r="G137" s="118" t="s">
        <v>5</v>
      </c>
      <c r="H137" s="118" t="s">
        <v>6</v>
      </c>
      <c r="I137" s="118" t="s">
        <v>1</v>
      </c>
      <c r="J137" s="43"/>
      <c r="K137" s="4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25">
      <c r="A138" s="121"/>
      <c r="B138" s="82"/>
      <c r="C138" s="2"/>
      <c r="D138" s="45"/>
      <c r="E138" s="45"/>
      <c r="F138" s="1"/>
      <c r="G138" s="115"/>
      <c r="H138" s="35"/>
      <c r="I138" s="116" t="str">
        <f t="shared" ref="I138:I143" si="22">IF(B138&lt;&gt;"",G138-H138,"")</f>
        <v/>
      </c>
      <c r="J138" s="43"/>
      <c r="K138" s="4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25">
      <c r="A139" s="121"/>
      <c r="B139" s="82"/>
      <c r="C139" s="2"/>
      <c r="D139" s="45"/>
      <c r="E139" s="45"/>
      <c r="F139" s="1"/>
      <c r="G139" s="115"/>
      <c r="H139" s="35"/>
      <c r="I139" s="116" t="str">
        <f t="shared" si="22"/>
        <v/>
      </c>
      <c r="J139" s="43"/>
      <c r="K139" s="4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25">
      <c r="A140" s="121"/>
      <c r="B140" s="82"/>
      <c r="C140" s="2"/>
      <c r="D140" s="45"/>
      <c r="E140" s="45"/>
      <c r="F140" s="1"/>
      <c r="G140" s="115"/>
      <c r="H140" s="35"/>
      <c r="I140" s="116" t="str">
        <f t="shared" si="22"/>
        <v/>
      </c>
      <c r="J140" s="43"/>
      <c r="K140" s="4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25">
      <c r="A141" s="121"/>
      <c r="B141" s="82"/>
      <c r="C141" s="2"/>
      <c r="D141" s="45"/>
      <c r="E141" s="45"/>
      <c r="F141" s="1"/>
      <c r="G141" s="115"/>
      <c r="H141" s="35"/>
      <c r="I141" s="116" t="str">
        <f t="shared" si="22"/>
        <v/>
      </c>
      <c r="J141" s="43"/>
      <c r="K141" s="4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25">
      <c r="A142" s="121"/>
      <c r="B142" s="82"/>
      <c r="C142" s="2"/>
      <c r="D142" s="45"/>
      <c r="E142" s="45"/>
      <c r="F142" s="1"/>
      <c r="G142" s="115"/>
      <c r="H142" s="35"/>
      <c r="I142" s="116" t="str">
        <f t="shared" si="22"/>
        <v/>
      </c>
      <c r="J142" s="43"/>
      <c r="K142" s="4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25">
      <c r="A143" s="121"/>
      <c r="B143" s="82"/>
      <c r="C143" s="2"/>
      <c r="D143" s="45"/>
      <c r="E143" s="45"/>
      <c r="F143" s="1"/>
      <c r="G143" s="115"/>
      <c r="H143" s="35"/>
      <c r="I143" s="116" t="str">
        <f t="shared" si="22"/>
        <v/>
      </c>
      <c r="J143" s="43"/>
      <c r="K143" s="4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25">
      <c r="A144" s="121"/>
      <c r="B144" s="79"/>
      <c r="C144" s="5"/>
      <c r="D144" s="83"/>
      <c r="E144" s="83"/>
      <c r="F144" s="6"/>
      <c r="G144" s="10"/>
      <c r="H144" s="13"/>
      <c r="I144" s="117" t="str">
        <f t="shared" si="14"/>
        <v/>
      </c>
      <c r="J144" s="43"/>
      <c r="K144" s="4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25">
      <c r="A145" s="121"/>
      <c r="B145" s="81" t="s">
        <v>85</v>
      </c>
      <c r="C145" s="5"/>
      <c r="D145" s="83"/>
      <c r="E145" s="83"/>
      <c r="F145" s="6"/>
      <c r="G145" s="10"/>
      <c r="H145" s="13"/>
      <c r="I145" s="117"/>
      <c r="J145" s="43"/>
      <c r="K145" s="4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25">
      <c r="A146" s="121"/>
      <c r="B146" s="79"/>
      <c r="C146" s="5"/>
      <c r="D146" s="83"/>
      <c r="E146" s="83"/>
      <c r="F146" s="6"/>
      <c r="G146" s="120"/>
      <c r="H146" s="12"/>
      <c r="I146" s="117" t="str">
        <f t="shared" si="14"/>
        <v/>
      </c>
      <c r="J146" s="43"/>
      <c r="K146" s="4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x14ac:dyDescent="0.25">
      <c r="A147" s="121"/>
      <c r="B147" s="122" t="s">
        <v>2</v>
      </c>
      <c r="C147" s="46" t="s">
        <v>3</v>
      </c>
      <c r="D147" s="46" t="s">
        <v>4</v>
      </c>
      <c r="E147" s="52" t="s">
        <v>50</v>
      </c>
      <c r="F147" s="46" t="s">
        <v>0</v>
      </c>
      <c r="G147" s="118" t="s">
        <v>5</v>
      </c>
      <c r="H147" s="118" t="s">
        <v>6</v>
      </c>
      <c r="I147" s="118" t="s">
        <v>1</v>
      </c>
      <c r="J147" s="43"/>
      <c r="K147" s="4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25">
      <c r="A148" s="121"/>
      <c r="B148" s="82"/>
      <c r="C148" s="2"/>
      <c r="D148" s="45"/>
      <c r="E148" s="45"/>
      <c r="F148" s="1"/>
      <c r="G148" s="37"/>
      <c r="H148" s="38"/>
      <c r="I148" s="116" t="str">
        <f t="shared" ref="I148:I155" si="23">IF(B148&lt;&gt;"",G148-H148,"")</f>
        <v/>
      </c>
      <c r="J148" s="43"/>
      <c r="K148" s="4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25">
      <c r="A149" s="121"/>
      <c r="B149" s="82"/>
      <c r="C149" s="2"/>
      <c r="D149" s="45"/>
      <c r="E149" s="45"/>
      <c r="F149" s="1"/>
      <c r="G149" s="115"/>
      <c r="H149" s="35"/>
      <c r="I149" s="116" t="str">
        <f t="shared" si="23"/>
        <v/>
      </c>
      <c r="J149" s="43"/>
      <c r="K149" s="4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25">
      <c r="A150" s="121"/>
      <c r="B150" s="82"/>
      <c r="C150" s="2"/>
      <c r="D150" s="45"/>
      <c r="E150" s="45"/>
      <c r="F150" s="1"/>
      <c r="G150" s="115"/>
      <c r="H150" s="35"/>
      <c r="I150" s="116" t="str">
        <f t="shared" si="23"/>
        <v/>
      </c>
      <c r="J150" s="43"/>
      <c r="K150" s="4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25">
      <c r="A151" s="121"/>
      <c r="B151" s="82"/>
      <c r="C151" s="2"/>
      <c r="D151" s="45"/>
      <c r="E151" s="45"/>
      <c r="F151" s="1"/>
      <c r="G151" s="115"/>
      <c r="H151" s="35"/>
      <c r="I151" s="116" t="str">
        <f t="shared" si="23"/>
        <v/>
      </c>
      <c r="J151" s="43"/>
      <c r="K151" s="4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25">
      <c r="A152" s="121"/>
      <c r="B152" s="82"/>
      <c r="C152" s="2"/>
      <c r="D152" s="45"/>
      <c r="E152" s="45"/>
      <c r="F152" s="1"/>
      <c r="G152" s="115"/>
      <c r="H152" s="35"/>
      <c r="I152" s="116" t="str">
        <f t="shared" si="23"/>
        <v/>
      </c>
      <c r="J152" s="43"/>
      <c r="K152" s="4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121"/>
      <c r="B153" s="79"/>
      <c r="C153" s="5"/>
      <c r="D153" s="83"/>
      <c r="E153" s="83"/>
      <c r="F153" s="6"/>
      <c r="G153" s="10"/>
      <c r="H153" s="13"/>
      <c r="I153" s="117" t="str">
        <f t="shared" si="23"/>
        <v/>
      </c>
      <c r="J153" s="43"/>
      <c r="K153" s="4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121"/>
      <c r="B154" s="81" t="s">
        <v>57</v>
      </c>
      <c r="C154" s="5"/>
      <c r="D154" s="83"/>
      <c r="E154" s="83"/>
      <c r="F154" s="6"/>
      <c r="G154" s="10"/>
      <c r="H154" s="13"/>
      <c r="I154" s="117"/>
      <c r="J154" s="43"/>
      <c r="K154" s="4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121"/>
      <c r="B155" s="79"/>
      <c r="C155" s="5"/>
      <c r="D155" s="83"/>
      <c r="E155" s="83"/>
      <c r="F155" s="6"/>
      <c r="G155" s="120"/>
      <c r="H155" s="12"/>
      <c r="I155" s="117" t="str">
        <f t="shared" si="23"/>
        <v/>
      </c>
      <c r="J155" s="43"/>
      <c r="K155" s="4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x14ac:dyDescent="0.25">
      <c r="A156" s="121"/>
      <c r="B156" s="122" t="s">
        <v>2</v>
      </c>
      <c r="C156" s="46" t="s">
        <v>3</v>
      </c>
      <c r="D156" s="46" t="s">
        <v>4</v>
      </c>
      <c r="E156" s="52" t="s">
        <v>50</v>
      </c>
      <c r="F156" s="46" t="s">
        <v>0</v>
      </c>
      <c r="G156" s="118" t="s">
        <v>5</v>
      </c>
      <c r="H156" s="118" t="s">
        <v>6</v>
      </c>
      <c r="I156" s="118" t="s">
        <v>1</v>
      </c>
      <c r="J156" s="43"/>
      <c r="K156" s="4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121"/>
      <c r="B157" s="82"/>
      <c r="C157" s="2"/>
      <c r="D157" s="45"/>
      <c r="E157" s="45"/>
      <c r="F157" s="1"/>
      <c r="G157" s="37"/>
      <c r="H157" s="38"/>
      <c r="I157" s="116" t="str">
        <f t="shared" ref="I157:I220" si="24">IF(B157&lt;&gt;"",G157-H157,"")</f>
        <v/>
      </c>
      <c r="J157" s="43"/>
      <c r="K157" s="4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121"/>
      <c r="B158" s="82"/>
      <c r="C158" s="2"/>
      <c r="D158" s="45"/>
      <c r="E158" s="45"/>
      <c r="F158" s="1"/>
      <c r="G158" s="115"/>
      <c r="H158" s="35"/>
      <c r="I158" s="116" t="str">
        <f t="shared" si="24"/>
        <v/>
      </c>
      <c r="J158" s="43"/>
      <c r="K158" s="4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121"/>
      <c r="B159" s="82"/>
      <c r="C159" s="2"/>
      <c r="D159" s="45"/>
      <c r="E159" s="45"/>
      <c r="F159" s="1"/>
      <c r="G159" s="115"/>
      <c r="H159" s="35"/>
      <c r="I159" s="116" t="str">
        <f t="shared" si="24"/>
        <v/>
      </c>
      <c r="J159" s="43"/>
      <c r="K159" s="4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25">
      <c r="A160" s="121"/>
      <c r="B160" s="82"/>
      <c r="C160" s="2"/>
      <c r="D160" s="45"/>
      <c r="E160" s="45"/>
      <c r="F160" s="1"/>
      <c r="G160" s="115"/>
      <c r="H160" s="35"/>
      <c r="I160" s="116" t="str">
        <f t="shared" si="24"/>
        <v/>
      </c>
      <c r="J160" s="43"/>
      <c r="K160" s="4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121"/>
      <c r="B161" s="82"/>
      <c r="C161" s="2"/>
      <c r="D161" s="45"/>
      <c r="E161" s="45"/>
      <c r="F161" s="1"/>
      <c r="G161" s="115"/>
      <c r="H161" s="35"/>
      <c r="I161" s="116" t="str">
        <f t="shared" si="24"/>
        <v/>
      </c>
      <c r="J161" s="43"/>
      <c r="K161" s="4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121"/>
      <c r="B162" s="79"/>
      <c r="C162" s="5"/>
      <c r="D162" s="83"/>
      <c r="E162" s="83"/>
      <c r="F162" s="6"/>
      <c r="G162" s="10"/>
      <c r="H162" s="13"/>
      <c r="I162" s="117" t="str">
        <f t="shared" si="24"/>
        <v/>
      </c>
      <c r="J162" s="43"/>
      <c r="K162" s="4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121"/>
      <c r="B163" s="79"/>
      <c r="C163" s="5"/>
      <c r="D163" s="83"/>
      <c r="E163" s="83"/>
      <c r="F163" s="6"/>
      <c r="G163" s="10"/>
      <c r="H163" s="13"/>
      <c r="I163" s="117" t="str">
        <f t="shared" si="24"/>
        <v/>
      </c>
      <c r="J163" s="43"/>
      <c r="K163" s="4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25">
      <c r="A164" s="121"/>
      <c r="B164" s="81" t="s">
        <v>13</v>
      </c>
      <c r="C164" s="5"/>
      <c r="D164" s="83"/>
      <c r="E164" s="83"/>
      <c r="F164" s="6"/>
      <c r="G164" s="10"/>
      <c r="H164" s="13"/>
      <c r="I164" s="117"/>
      <c r="J164" s="43"/>
      <c r="K164" s="4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25">
      <c r="A165" s="121"/>
      <c r="B165" s="79"/>
      <c r="C165" s="5"/>
      <c r="D165" s="83"/>
      <c r="E165" s="83"/>
      <c r="F165" s="6"/>
      <c r="G165" s="120"/>
      <c r="H165" s="12"/>
      <c r="I165" s="117" t="str">
        <f t="shared" ref="I165" si="25">IF(B165&lt;&gt;"",G165-H165,"")</f>
        <v/>
      </c>
      <c r="J165" s="43"/>
      <c r="K165" s="4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x14ac:dyDescent="0.25">
      <c r="A166" s="121"/>
      <c r="B166" s="122" t="s">
        <v>2</v>
      </c>
      <c r="C166" s="46" t="s">
        <v>3</v>
      </c>
      <c r="D166" s="46" t="s">
        <v>4</v>
      </c>
      <c r="E166" s="52" t="s">
        <v>50</v>
      </c>
      <c r="F166" s="46" t="s">
        <v>0</v>
      </c>
      <c r="G166" s="118" t="s">
        <v>5</v>
      </c>
      <c r="H166" s="118" t="s">
        <v>6</v>
      </c>
      <c r="I166" s="118" t="s">
        <v>1</v>
      </c>
      <c r="J166" s="43"/>
      <c r="K166" s="4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25">
      <c r="A167" s="121"/>
      <c r="B167" s="82"/>
      <c r="C167" s="2"/>
      <c r="D167" s="45"/>
      <c r="E167" s="45"/>
      <c r="F167" s="1"/>
      <c r="G167" s="37"/>
      <c r="H167" s="38"/>
      <c r="I167" s="116" t="str">
        <f t="shared" ref="I167:I173" si="26">IF(B167&lt;&gt;"",G167-H167,"")</f>
        <v/>
      </c>
      <c r="J167" s="43"/>
      <c r="K167" s="4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25">
      <c r="A168" s="121"/>
      <c r="B168" s="82"/>
      <c r="C168" s="2"/>
      <c r="D168" s="45"/>
      <c r="E168" s="45"/>
      <c r="F168" s="1"/>
      <c r="G168" s="115"/>
      <c r="H168" s="35"/>
      <c r="I168" s="116" t="str">
        <f>IF(B168&lt;&gt;"",G168-H168,"")</f>
        <v/>
      </c>
      <c r="J168" s="43"/>
      <c r="K168" s="4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25">
      <c r="A169" s="121"/>
      <c r="B169" s="82"/>
      <c r="C169" s="2"/>
      <c r="D169" s="45"/>
      <c r="E169" s="45"/>
      <c r="F169" s="1"/>
      <c r="G169" s="115"/>
      <c r="H169" s="35"/>
      <c r="I169" s="116" t="str">
        <f t="shared" si="26"/>
        <v/>
      </c>
      <c r="J169" s="43"/>
      <c r="K169" s="4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25">
      <c r="B170" s="82"/>
      <c r="C170" s="2"/>
      <c r="D170" s="45"/>
      <c r="E170" s="45"/>
      <c r="F170" s="1"/>
      <c r="G170" s="115"/>
      <c r="H170" s="35"/>
      <c r="I170" s="116" t="str">
        <f t="shared" si="26"/>
        <v/>
      </c>
      <c r="J170" s="43"/>
      <c r="K170" s="4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25">
      <c r="B171" s="82"/>
      <c r="C171" s="2"/>
      <c r="D171" s="45"/>
      <c r="E171" s="45"/>
      <c r="F171" s="1"/>
      <c r="G171" s="115"/>
      <c r="H171" s="35"/>
      <c r="I171" s="116" t="str">
        <f t="shared" si="26"/>
        <v/>
      </c>
      <c r="J171" s="43"/>
      <c r="K171" s="4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25">
      <c r="B172" s="79"/>
      <c r="C172" s="5"/>
      <c r="D172" s="83"/>
      <c r="E172" s="83"/>
      <c r="F172" s="6"/>
      <c r="G172" s="10"/>
      <c r="H172" s="13"/>
      <c r="I172" s="117" t="str">
        <f t="shared" si="26"/>
        <v/>
      </c>
      <c r="J172" s="43"/>
      <c r="K172" s="4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25">
      <c r="B173" s="79"/>
      <c r="C173" s="5"/>
      <c r="D173" s="83"/>
      <c r="E173" s="83"/>
      <c r="F173" s="6"/>
      <c r="G173" s="10"/>
      <c r="H173" s="13"/>
      <c r="I173" s="7" t="str">
        <f t="shared" si="26"/>
        <v/>
      </c>
      <c r="J173" s="43"/>
      <c r="K173" s="4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25">
      <c r="B174" s="79"/>
      <c r="C174" s="5"/>
      <c r="D174" s="83"/>
      <c r="E174" s="83"/>
      <c r="F174" s="6"/>
      <c r="G174" s="10"/>
      <c r="H174" s="13"/>
      <c r="I174" s="7" t="str">
        <f t="shared" si="24"/>
        <v/>
      </c>
      <c r="J174" s="43"/>
      <c r="K174" s="4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25">
      <c r="B175" s="79"/>
      <c r="C175" s="5"/>
      <c r="D175" s="83"/>
      <c r="E175" s="83"/>
      <c r="F175" s="6"/>
      <c r="G175" s="10"/>
      <c r="H175" s="13"/>
      <c r="I175" s="7" t="str">
        <f t="shared" si="24"/>
        <v/>
      </c>
      <c r="J175" s="43"/>
      <c r="K175" s="4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25">
      <c r="B176" s="79"/>
      <c r="C176" s="5"/>
      <c r="D176" s="83"/>
      <c r="E176" s="83"/>
      <c r="F176" s="6"/>
      <c r="G176" s="10"/>
      <c r="H176" s="13"/>
      <c r="I176" s="7" t="str">
        <f t="shared" si="24"/>
        <v/>
      </c>
      <c r="J176" s="43"/>
      <c r="K176" s="4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2:27" x14ac:dyDescent="0.25">
      <c r="B177" s="79"/>
      <c r="C177" s="5"/>
      <c r="D177" s="83"/>
      <c r="E177" s="83"/>
      <c r="F177" s="6"/>
      <c r="G177" s="10"/>
      <c r="H177" s="13"/>
      <c r="I177" s="7" t="str">
        <f t="shared" si="24"/>
        <v/>
      </c>
      <c r="J177" s="43"/>
      <c r="K177" s="4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2:27" x14ac:dyDescent="0.25">
      <c r="B178" s="79"/>
      <c r="C178" s="5"/>
      <c r="D178" s="83"/>
      <c r="E178" s="83"/>
      <c r="F178" s="6"/>
      <c r="G178" s="10"/>
      <c r="H178" s="13"/>
      <c r="I178" s="7" t="str">
        <f t="shared" si="24"/>
        <v/>
      </c>
      <c r="J178" s="43"/>
      <c r="K178" s="4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2:27" x14ac:dyDescent="0.25">
      <c r="B179" s="79"/>
      <c r="C179" s="5"/>
      <c r="D179" s="83"/>
      <c r="E179" s="83"/>
      <c r="F179" s="6"/>
      <c r="G179" s="10"/>
      <c r="H179" s="80"/>
      <c r="I179" s="7" t="str">
        <f t="shared" si="24"/>
        <v/>
      </c>
      <c r="J179" s="43"/>
      <c r="K179" s="4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2:27" x14ac:dyDescent="0.25">
      <c r="B180" s="79"/>
      <c r="C180" s="5"/>
      <c r="D180" s="83"/>
      <c r="E180" s="83"/>
      <c r="F180" s="6"/>
      <c r="G180" s="10"/>
      <c r="H180" s="80"/>
      <c r="I180" s="7" t="str">
        <f t="shared" si="24"/>
        <v/>
      </c>
      <c r="J180" s="43"/>
      <c r="K180" s="4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2:27" x14ac:dyDescent="0.25">
      <c r="B181" s="79"/>
      <c r="C181" s="5"/>
      <c r="D181" s="83"/>
      <c r="E181" s="83"/>
      <c r="F181" s="6"/>
      <c r="G181" s="10"/>
      <c r="H181" s="80"/>
      <c r="I181" s="7" t="str">
        <f t="shared" si="24"/>
        <v/>
      </c>
      <c r="J181" s="43"/>
      <c r="K181" s="4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2:27" x14ac:dyDescent="0.25">
      <c r="B182" s="79"/>
      <c r="C182" s="5"/>
      <c r="D182" s="83"/>
      <c r="E182" s="83"/>
      <c r="F182" s="6"/>
      <c r="G182" s="10"/>
      <c r="H182" s="80"/>
      <c r="I182" s="7" t="str">
        <f t="shared" si="24"/>
        <v/>
      </c>
      <c r="J182" s="43"/>
      <c r="K182" s="4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2:27" x14ac:dyDescent="0.25">
      <c r="B183" s="79"/>
      <c r="C183" s="5"/>
      <c r="D183" s="83"/>
      <c r="E183" s="83"/>
      <c r="F183" s="6"/>
      <c r="G183" s="10"/>
      <c r="H183" s="80"/>
      <c r="I183" s="7" t="str">
        <f t="shared" si="24"/>
        <v/>
      </c>
      <c r="J183" s="43"/>
      <c r="K183" s="4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2:27" x14ac:dyDescent="0.25">
      <c r="B184" s="79"/>
      <c r="C184" s="5"/>
      <c r="D184" s="83"/>
      <c r="E184" s="83"/>
      <c r="F184" s="6"/>
      <c r="G184" s="10"/>
      <c r="H184" s="80"/>
      <c r="I184" s="7" t="str">
        <f t="shared" si="24"/>
        <v/>
      </c>
      <c r="J184" s="43"/>
      <c r="K184" s="4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2:27" x14ac:dyDescent="0.25">
      <c r="B185" s="79"/>
      <c r="C185" s="5"/>
      <c r="D185" s="83"/>
      <c r="E185" s="83"/>
      <c r="F185" s="6"/>
      <c r="G185" s="10"/>
      <c r="H185" s="80"/>
      <c r="I185" s="7" t="str">
        <f t="shared" si="24"/>
        <v/>
      </c>
      <c r="J185" s="43"/>
      <c r="K185" s="4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2:27" x14ac:dyDescent="0.25">
      <c r="B186" s="79"/>
      <c r="C186" s="5"/>
      <c r="D186" s="83"/>
      <c r="E186" s="83"/>
      <c r="F186" s="6"/>
      <c r="G186" s="10"/>
      <c r="H186" s="80"/>
      <c r="I186" s="7" t="str">
        <f t="shared" si="24"/>
        <v/>
      </c>
      <c r="J186" s="43"/>
      <c r="K186" s="4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2:27" x14ac:dyDescent="0.25">
      <c r="B187" s="79"/>
      <c r="C187" s="5"/>
      <c r="D187" s="83"/>
      <c r="E187" s="83"/>
      <c r="F187" s="6"/>
      <c r="G187" s="10"/>
      <c r="H187" s="80"/>
      <c r="I187" s="7" t="str">
        <f t="shared" si="24"/>
        <v/>
      </c>
      <c r="J187" s="43"/>
      <c r="K187" s="4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2:27" x14ac:dyDescent="0.25">
      <c r="B188" s="79"/>
      <c r="C188" s="5"/>
      <c r="D188" s="83"/>
      <c r="E188" s="83"/>
      <c r="F188" s="6"/>
      <c r="G188" s="10"/>
      <c r="H188" s="80"/>
      <c r="I188" s="7" t="str">
        <f t="shared" si="24"/>
        <v/>
      </c>
      <c r="J188" s="43"/>
      <c r="K188" s="4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2:27" x14ac:dyDescent="0.25">
      <c r="B189" s="79"/>
      <c r="C189" s="5"/>
      <c r="D189" s="83"/>
      <c r="E189" s="83"/>
      <c r="F189" s="6"/>
      <c r="G189" s="10"/>
      <c r="H189" s="80"/>
      <c r="I189" s="7" t="str">
        <f t="shared" si="24"/>
        <v/>
      </c>
      <c r="J189" s="43"/>
      <c r="K189" s="4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2:27" x14ac:dyDescent="0.25">
      <c r="B190" s="79"/>
      <c r="C190" s="5"/>
      <c r="D190" s="83"/>
      <c r="E190" s="83"/>
      <c r="F190" s="6"/>
      <c r="G190" s="10"/>
      <c r="H190" s="80"/>
      <c r="I190" s="7" t="str">
        <f t="shared" si="24"/>
        <v/>
      </c>
      <c r="J190" s="43"/>
      <c r="K190" s="4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2:27" x14ac:dyDescent="0.25">
      <c r="B191" s="79"/>
      <c r="C191" s="5"/>
      <c r="D191" s="83"/>
      <c r="E191" s="83"/>
      <c r="F191" s="6"/>
      <c r="G191" s="10"/>
      <c r="H191" s="80"/>
      <c r="I191" s="7" t="str">
        <f t="shared" si="24"/>
        <v/>
      </c>
      <c r="J191" s="43"/>
      <c r="K191" s="4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2:27" x14ac:dyDescent="0.25">
      <c r="B192" s="79"/>
      <c r="C192" s="5"/>
      <c r="D192" s="83"/>
      <c r="E192" s="83"/>
      <c r="F192" s="6"/>
      <c r="G192" s="10"/>
      <c r="H192" s="80"/>
      <c r="I192" s="7" t="str">
        <f t="shared" si="24"/>
        <v/>
      </c>
      <c r="J192" s="43"/>
      <c r="K192" s="4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2:27" x14ac:dyDescent="0.25">
      <c r="B193" s="79"/>
      <c r="C193" s="5"/>
      <c r="D193" s="83"/>
      <c r="E193" s="83"/>
      <c r="F193" s="6"/>
      <c r="G193" s="10"/>
      <c r="H193" s="80"/>
      <c r="I193" s="7" t="str">
        <f t="shared" si="24"/>
        <v/>
      </c>
      <c r="J193" s="43"/>
      <c r="K193" s="4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2:27" x14ac:dyDescent="0.25">
      <c r="B194" s="79"/>
      <c r="C194" s="5"/>
      <c r="D194" s="83"/>
      <c r="E194" s="83"/>
      <c r="F194" s="6"/>
      <c r="G194" s="10"/>
      <c r="H194" s="80"/>
      <c r="I194" s="7" t="str">
        <f t="shared" si="24"/>
        <v/>
      </c>
      <c r="J194" s="43"/>
      <c r="K194" s="4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2:27" x14ac:dyDescent="0.25">
      <c r="B195" s="79"/>
      <c r="C195" s="5"/>
      <c r="D195" s="83"/>
      <c r="E195" s="83"/>
      <c r="F195" s="6"/>
      <c r="G195" s="10"/>
      <c r="H195" s="80"/>
      <c r="I195" s="7" t="str">
        <f t="shared" si="24"/>
        <v/>
      </c>
      <c r="J195" s="43"/>
      <c r="K195" s="4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2:27" x14ac:dyDescent="0.25">
      <c r="B196" s="79"/>
      <c r="C196" s="5"/>
      <c r="D196" s="83"/>
      <c r="E196" s="83"/>
      <c r="F196" s="6"/>
      <c r="G196" s="10"/>
      <c r="H196" s="80"/>
      <c r="I196" s="7" t="str">
        <f t="shared" si="24"/>
        <v/>
      </c>
      <c r="J196" s="43"/>
      <c r="K196" s="4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2:27" x14ac:dyDescent="0.25">
      <c r="B197" s="79"/>
      <c r="C197" s="5"/>
      <c r="D197" s="83"/>
      <c r="E197" s="83"/>
      <c r="F197" s="6"/>
      <c r="G197" s="10"/>
      <c r="H197" s="80"/>
      <c r="I197" s="7" t="str">
        <f t="shared" si="24"/>
        <v/>
      </c>
      <c r="J197" s="43"/>
      <c r="K197" s="4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2:27" x14ac:dyDescent="0.25">
      <c r="B198" s="79"/>
      <c r="C198" s="5"/>
      <c r="D198" s="83"/>
      <c r="E198" s="83"/>
      <c r="F198" s="6"/>
      <c r="G198" s="10"/>
      <c r="H198" s="80"/>
      <c r="I198" s="7" t="str">
        <f t="shared" si="24"/>
        <v/>
      </c>
      <c r="J198" s="43"/>
      <c r="K198" s="4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2:27" x14ac:dyDescent="0.25">
      <c r="B199" s="79"/>
      <c r="C199" s="5"/>
      <c r="D199" s="83"/>
      <c r="E199" s="83"/>
      <c r="F199" s="6"/>
      <c r="G199" s="10"/>
      <c r="H199" s="80"/>
      <c r="I199" s="7" t="str">
        <f t="shared" si="24"/>
        <v/>
      </c>
      <c r="J199" s="43"/>
      <c r="K199" s="4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2:27" x14ac:dyDescent="0.25">
      <c r="B200" s="79"/>
      <c r="C200" s="5"/>
      <c r="D200" s="83"/>
      <c r="E200" s="83"/>
      <c r="F200" s="6"/>
      <c r="G200" s="10"/>
      <c r="H200" s="80"/>
      <c r="I200" s="7" t="str">
        <f t="shared" si="24"/>
        <v/>
      </c>
      <c r="J200" s="43"/>
      <c r="K200" s="4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2:27" x14ac:dyDescent="0.25">
      <c r="B201" s="79"/>
      <c r="C201" s="5"/>
      <c r="D201" s="83"/>
      <c r="E201" s="83"/>
      <c r="F201" s="6"/>
      <c r="G201" s="10"/>
      <c r="H201" s="80"/>
      <c r="I201" s="7" t="str">
        <f t="shared" si="24"/>
        <v/>
      </c>
      <c r="J201" s="43"/>
      <c r="K201" s="4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2:27" x14ac:dyDescent="0.25">
      <c r="B202" s="79"/>
      <c r="C202" s="5"/>
      <c r="D202" s="83"/>
      <c r="E202" s="83"/>
      <c r="F202" s="6"/>
      <c r="G202" s="10"/>
      <c r="H202" s="80"/>
      <c r="I202" s="7" t="str">
        <f t="shared" si="24"/>
        <v/>
      </c>
      <c r="J202" s="43"/>
      <c r="K202" s="4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2:27" x14ac:dyDescent="0.25">
      <c r="B203" s="79"/>
      <c r="C203" s="5"/>
      <c r="D203" s="83"/>
      <c r="E203" s="83"/>
      <c r="F203" s="6"/>
      <c r="G203" s="10"/>
      <c r="H203" s="80"/>
      <c r="I203" s="7" t="str">
        <f t="shared" si="24"/>
        <v/>
      </c>
      <c r="J203" s="43"/>
      <c r="K203" s="4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2:27" x14ac:dyDescent="0.25">
      <c r="B204" s="79"/>
      <c r="C204" s="5"/>
      <c r="D204" s="83"/>
      <c r="E204" s="83"/>
      <c r="F204" s="6"/>
      <c r="G204" s="10"/>
      <c r="H204" s="80"/>
      <c r="I204" s="7" t="str">
        <f t="shared" si="24"/>
        <v/>
      </c>
      <c r="J204" s="43"/>
      <c r="K204" s="4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2:27" x14ac:dyDescent="0.25">
      <c r="B205" s="79"/>
      <c r="C205" s="5"/>
      <c r="D205" s="83"/>
      <c r="E205" s="83"/>
      <c r="F205" s="6"/>
      <c r="G205" s="10"/>
      <c r="H205" s="80"/>
      <c r="I205" s="7" t="str">
        <f t="shared" si="24"/>
        <v/>
      </c>
      <c r="J205" s="43"/>
      <c r="K205" s="4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7" x14ac:dyDescent="0.25">
      <c r="B206" s="79"/>
      <c r="C206" s="5"/>
      <c r="D206" s="83"/>
      <c r="E206" s="83"/>
      <c r="F206" s="6"/>
      <c r="G206" s="10"/>
      <c r="H206" s="80"/>
      <c r="I206" s="7" t="str">
        <f t="shared" si="24"/>
        <v/>
      </c>
      <c r="J206" s="43"/>
      <c r="K206" s="4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7" x14ac:dyDescent="0.25">
      <c r="B207" s="79"/>
      <c r="C207" s="5"/>
      <c r="D207" s="83"/>
      <c r="E207" s="83"/>
      <c r="F207" s="6"/>
      <c r="G207" s="10"/>
      <c r="H207" s="80"/>
      <c r="I207" s="7" t="str">
        <f t="shared" si="24"/>
        <v/>
      </c>
      <c r="J207" s="43"/>
      <c r="K207" s="4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7" x14ac:dyDescent="0.25">
      <c r="B208" s="79"/>
      <c r="C208" s="5"/>
      <c r="D208" s="83"/>
      <c r="E208" s="83"/>
      <c r="F208" s="6"/>
      <c r="G208" s="10"/>
      <c r="H208" s="80"/>
      <c r="I208" s="7" t="str">
        <f t="shared" si="24"/>
        <v/>
      </c>
      <c r="J208" s="43"/>
      <c r="K208" s="4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x14ac:dyDescent="0.25">
      <c r="B209" s="79"/>
      <c r="C209" s="5"/>
      <c r="D209" s="83"/>
      <c r="E209" s="83"/>
      <c r="F209" s="6"/>
      <c r="G209" s="10"/>
      <c r="H209" s="80"/>
      <c r="I209" s="7" t="str">
        <f t="shared" si="24"/>
        <v/>
      </c>
      <c r="J209" s="43"/>
      <c r="K209" s="4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x14ac:dyDescent="0.25">
      <c r="B210" s="79"/>
      <c r="C210" s="5"/>
      <c r="D210" s="83"/>
      <c r="E210" s="83"/>
      <c r="F210" s="6"/>
      <c r="G210" s="10"/>
      <c r="H210" s="80"/>
      <c r="I210" s="7" t="str">
        <f t="shared" si="24"/>
        <v/>
      </c>
      <c r="J210" s="43"/>
      <c r="K210" s="4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x14ac:dyDescent="0.25">
      <c r="B211" s="79"/>
      <c r="C211" s="5"/>
      <c r="D211" s="83"/>
      <c r="E211" s="83"/>
      <c r="F211" s="6"/>
      <c r="G211" s="10"/>
      <c r="H211" s="80"/>
      <c r="I211" s="7" t="str">
        <f t="shared" si="24"/>
        <v/>
      </c>
      <c r="J211" s="43"/>
      <c r="K211" s="4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x14ac:dyDescent="0.25">
      <c r="B212" s="79"/>
      <c r="C212" s="5"/>
      <c r="D212" s="83"/>
      <c r="E212" s="83"/>
      <c r="F212" s="6"/>
      <c r="G212" s="10"/>
      <c r="H212" s="80"/>
      <c r="I212" s="7" t="str">
        <f t="shared" si="24"/>
        <v/>
      </c>
      <c r="J212" s="43"/>
      <c r="K212" s="4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x14ac:dyDescent="0.25">
      <c r="B213" s="79"/>
      <c r="C213" s="5"/>
      <c r="D213" s="83"/>
      <c r="E213" s="83"/>
      <c r="F213" s="6"/>
      <c r="G213" s="10"/>
      <c r="H213" s="80"/>
      <c r="I213" s="7" t="str">
        <f t="shared" si="24"/>
        <v/>
      </c>
      <c r="J213" s="43"/>
      <c r="K213" s="4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x14ac:dyDescent="0.25">
      <c r="B214" s="79"/>
      <c r="C214" s="5"/>
      <c r="D214" s="83"/>
      <c r="E214" s="83"/>
      <c r="F214" s="6"/>
      <c r="G214" s="10"/>
      <c r="H214" s="80"/>
      <c r="I214" s="7" t="str">
        <f t="shared" si="24"/>
        <v/>
      </c>
      <c r="J214" s="43"/>
      <c r="K214" s="4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x14ac:dyDescent="0.25">
      <c r="B215" s="79"/>
      <c r="C215" s="5"/>
      <c r="D215" s="83"/>
      <c r="E215" s="83"/>
      <c r="F215" s="6"/>
      <c r="G215" s="10"/>
      <c r="H215" s="80"/>
      <c r="I215" s="7" t="str">
        <f t="shared" si="24"/>
        <v/>
      </c>
      <c r="J215" s="43"/>
      <c r="K215" s="4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x14ac:dyDescent="0.25">
      <c r="B216" s="79"/>
      <c r="C216" s="5"/>
      <c r="D216" s="83"/>
      <c r="E216" s="83"/>
      <c r="F216" s="6"/>
      <c r="G216" s="10"/>
      <c r="H216" s="80"/>
      <c r="I216" s="7" t="str">
        <f t="shared" si="24"/>
        <v/>
      </c>
      <c r="J216" s="43"/>
      <c r="K216" s="4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x14ac:dyDescent="0.25">
      <c r="B217" s="79"/>
      <c r="C217" s="5"/>
      <c r="D217" s="83"/>
      <c r="E217" s="83"/>
      <c r="F217" s="6"/>
      <c r="G217" s="10"/>
      <c r="H217" s="80"/>
      <c r="I217" s="7" t="str">
        <f t="shared" si="24"/>
        <v/>
      </c>
      <c r="J217" s="43"/>
      <c r="K217" s="4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x14ac:dyDescent="0.25">
      <c r="B218" s="79"/>
      <c r="C218" s="5"/>
      <c r="D218" s="83"/>
      <c r="E218" s="83"/>
      <c r="F218" s="6"/>
      <c r="G218" s="10"/>
      <c r="H218" s="80"/>
      <c r="I218" s="7" t="str">
        <f t="shared" si="24"/>
        <v/>
      </c>
      <c r="J218" s="43"/>
      <c r="K218" s="4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x14ac:dyDescent="0.25">
      <c r="B219" s="79"/>
      <c r="C219" s="5"/>
      <c r="D219" s="83"/>
      <c r="E219" s="83"/>
      <c r="F219" s="6"/>
      <c r="G219" s="10"/>
      <c r="H219" s="80"/>
      <c r="I219" s="7" t="str">
        <f t="shared" si="24"/>
        <v/>
      </c>
      <c r="J219" s="43"/>
      <c r="K219" s="4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x14ac:dyDescent="0.25">
      <c r="B220" s="79"/>
      <c r="C220" s="5"/>
      <c r="D220" s="83"/>
      <c r="E220" s="83"/>
      <c r="F220" s="6"/>
      <c r="G220" s="10"/>
      <c r="H220" s="80"/>
      <c r="I220" s="7" t="str">
        <f t="shared" si="24"/>
        <v/>
      </c>
      <c r="J220" s="43"/>
      <c r="K220" s="4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x14ac:dyDescent="0.25">
      <c r="B221" s="79"/>
      <c r="C221" s="5"/>
      <c r="D221" s="83"/>
      <c r="E221" s="83"/>
      <c r="F221" s="6"/>
      <c r="G221" s="10"/>
      <c r="H221" s="80"/>
      <c r="I221" s="7" t="str">
        <f t="shared" ref="I221:I284" si="27">IF(B221&lt;&gt;"",G221-H221,"")</f>
        <v/>
      </c>
      <c r="J221" s="43"/>
      <c r="K221" s="4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x14ac:dyDescent="0.25">
      <c r="B222" s="79"/>
      <c r="C222" s="5"/>
      <c r="D222" s="83"/>
      <c r="E222" s="83"/>
      <c r="F222" s="6"/>
      <c r="G222" s="10"/>
      <c r="H222" s="80"/>
      <c r="I222" s="7" t="str">
        <f t="shared" si="27"/>
        <v/>
      </c>
      <c r="J222" s="43"/>
      <c r="K222" s="4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x14ac:dyDescent="0.25">
      <c r="B223" s="79"/>
      <c r="C223" s="5"/>
      <c r="D223" s="83"/>
      <c r="E223" s="83"/>
      <c r="F223" s="6"/>
      <c r="G223" s="10"/>
      <c r="H223" s="80"/>
      <c r="I223" s="7" t="str">
        <f t="shared" si="27"/>
        <v/>
      </c>
      <c r="J223" s="43"/>
      <c r="K223" s="4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x14ac:dyDescent="0.25">
      <c r="B224" s="79"/>
      <c r="C224" s="5"/>
      <c r="D224" s="83"/>
      <c r="E224" s="83"/>
      <c r="F224" s="6"/>
      <c r="G224" s="10"/>
      <c r="H224" s="80"/>
      <c r="I224" s="7" t="str">
        <f t="shared" si="27"/>
        <v/>
      </c>
      <c r="J224" s="43"/>
      <c r="K224" s="4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x14ac:dyDescent="0.25">
      <c r="B225" s="79"/>
      <c r="C225" s="5"/>
      <c r="D225" s="83"/>
      <c r="E225" s="83"/>
      <c r="F225" s="6"/>
      <c r="G225" s="80"/>
      <c r="H225" s="9"/>
      <c r="I225" s="7" t="str">
        <f t="shared" si="27"/>
        <v/>
      </c>
      <c r="J225" s="43"/>
      <c r="K225" s="4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x14ac:dyDescent="0.25">
      <c r="B226" s="79"/>
      <c r="C226" s="5"/>
      <c r="D226" s="83"/>
      <c r="E226" s="83"/>
      <c r="F226" s="6"/>
      <c r="G226" s="80"/>
      <c r="H226" s="9"/>
      <c r="I226" s="7" t="str">
        <f t="shared" si="27"/>
        <v/>
      </c>
      <c r="J226" s="43"/>
      <c r="K226" s="4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x14ac:dyDescent="0.25">
      <c r="B227" s="79"/>
      <c r="C227" s="5"/>
      <c r="D227" s="83"/>
      <c r="E227" s="83"/>
      <c r="F227" s="6"/>
      <c r="G227" s="80"/>
      <c r="H227" s="9"/>
      <c r="I227" s="7" t="str">
        <f t="shared" si="27"/>
        <v/>
      </c>
      <c r="J227" s="43"/>
      <c r="K227" s="4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x14ac:dyDescent="0.25">
      <c r="B228" s="79"/>
      <c r="C228" s="5"/>
      <c r="D228" s="83"/>
      <c r="E228" s="83"/>
      <c r="F228" s="6"/>
      <c r="G228" s="80"/>
      <c r="H228" s="9"/>
      <c r="I228" s="7" t="str">
        <f t="shared" si="27"/>
        <v/>
      </c>
      <c r="J228" s="43"/>
      <c r="K228" s="4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x14ac:dyDescent="0.25">
      <c r="B229" s="79"/>
      <c r="C229" s="5"/>
      <c r="D229" s="83"/>
      <c r="E229" s="83"/>
      <c r="F229" s="6"/>
      <c r="G229" s="80"/>
      <c r="H229" s="9"/>
      <c r="I229" s="7" t="str">
        <f t="shared" si="27"/>
        <v/>
      </c>
      <c r="J229" s="43"/>
      <c r="K229" s="4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x14ac:dyDescent="0.25">
      <c r="B230" s="79"/>
      <c r="C230" s="5"/>
      <c r="D230" s="83"/>
      <c r="E230" s="83"/>
      <c r="F230" s="6"/>
      <c r="G230" s="80"/>
      <c r="H230" s="9"/>
      <c r="I230" s="7" t="str">
        <f t="shared" si="27"/>
        <v/>
      </c>
      <c r="J230" s="43"/>
      <c r="K230" s="4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x14ac:dyDescent="0.25">
      <c r="B231" s="79"/>
      <c r="C231" s="5"/>
      <c r="D231" s="83"/>
      <c r="E231" s="83"/>
      <c r="F231" s="6"/>
      <c r="G231" s="80"/>
      <c r="H231" s="9"/>
      <c r="I231" s="7" t="str">
        <f t="shared" si="27"/>
        <v/>
      </c>
      <c r="J231" s="43"/>
      <c r="K231" s="4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x14ac:dyDescent="0.25">
      <c r="B232" s="79"/>
      <c r="C232" s="5"/>
      <c r="D232" s="83"/>
      <c r="E232" s="83"/>
      <c r="F232" s="6"/>
      <c r="G232" s="80"/>
      <c r="H232" s="9"/>
      <c r="I232" s="7" t="str">
        <f t="shared" si="27"/>
        <v/>
      </c>
      <c r="J232" s="43"/>
      <c r="K232" s="4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x14ac:dyDescent="0.25">
      <c r="B233" s="79"/>
      <c r="C233" s="5"/>
      <c r="D233" s="83"/>
      <c r="E233" s="83"/>
      <c r="F233" s="6"/>
      <c r="G233" s="80"/>
      <c r="H233" s="9"/>
      <c r="I233" s="7" t="str">
        <f t="shared" si="27"/>
        <v/>
      </c>
      <c r="J233" s="43"/>
      <c r="K233" s="4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x14ac:dyDescent="0.25">
      <c r="B234" s="79"/>
      <c r="C234" s="5"/>
      <c r="D234" s="83"/>
      <c r="E234" s="83"/>
      <c r="F234" s="6"/>
      <c r="G234" s="80"/>
      <c r="H234" s="9"/>
      <c r="I234" s="7" t="str">
        <f t="shared" si="27"/>
        <v/>
      </c>
      <c r="J234" s="43"/>
      <c r="K234" s="4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x14ac:dyDescent="0.25">
      <c r="B235" s="79"/>
      <c r="C235" s="5"/>
      <c r="D235" s="83"/>
      <c r="E235" s="83"/>
      <c r="F235" s="6"/>
      <c r="G235" s="80"/>
      <c r="H235" s="9"/>
      <c r="I235" s="7" t="str">
        <f t="shared" si="27"/>
        <v/>
      </c>
      <c r="J235" s="43"/>
      <c r="K235" s="4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x14ac:dyDescent="0.25">
      <c r="B236" s="79"/>
      <c r="C236" s="5"/>
      <c r="D236" s="83"/>
      <c r="E236" s="83"/>
      <c r="F236" s="6"/>
      <c r="G236" s="80"/>
      <c r="H236" s="9"/>
      <c r="I236" s="7" t="str">
        <f t="shared" si="27"/>
        <v/>
      </c>
      <c r="J236" s="43"/>
      <c r="K236" s="4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x14ac:dyDescent="0.25">
      <c r="B237" s="79"/>
      <c r="C237" s="5"/>
      <c r="D237" s="83"/>
      <c r="E237" s="83"/>
      <c r="F237" s="6"/>
      <c r="G237" s="80"/>
      <c r="H237" s="9"/>
      <c r="I237" s="7" t="str">
        <f t="shared" si="27"/>
        <v/>
      </c>
      <c r="J237" s="43"/>
      <c r="K237" s="4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x14ac:dyDescent="0.25">
      <c r="B238" s="79"/>
      <c r="C238" s="5"/>
      <c r="D238" s="83"/>
      <c r="E238" s="83"/>
      <c r="F238" s="6"/>
      <c r="G238" s="80"/>
      <c r="H238" s="9"/>
      <c r="I238" s="7" t="str">
        <f t="shared" si="27"/>
        <v/>
      </c>
      <c r="J238" s="43"/>
      <c r="K238" s="4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x14ac:dyDescent="0.25">
      <c r="B239" s="79"/>
      <c r="C239" s="5"/>
      <c r="D239" s="83"/>
      <c r="E239" s="83"/>
      <c r="F239" s="6"/>
      <c r="G239" s="80"/>
      <c r="H239" s="9"/>
      <c r="I239" s="7" t="str">
        <f t="shared" si="27"/>
        <v/>
      </c>
      <c r="J239" s="43"/>
      <c r="K239" s="4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x14ac:dyDescent="0.25">
      <c r="B240" s="79"/>
      <c r="C240" s="5"/>
      <c r="D240" s="83"/>
      <c r="E240" s="83"/>
      <c r="F240" s="6"/>
      <c r="G240" s="80"/>
      <c r="H240" s="9"/>
      <c r="I240" s="7" t="str">
        <f t="shared" si="27"/>
        <v/>
      </c>
      <c r="J240" s="43"/>
      <c r="K240" s="4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x14ac:dyDescent="0.25">
      <c r="B241" s="79"/>
      <c r="C241" s="5"/>
      <c r="D241" s="83"/>
      <c r="E241" s="83"/>
      <c r="F241" s="6"/>
      <c r="G241" s="80"/>
      <c r="H241" s="9"/>
      <c r="I241" s="7" t="str">
        <f t="shared" si="27"/>
        <v/>
      </c>
      <c r="J241" s="43"/>
      <c r="K241" s="4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x14ac:dyDescent="0.25">
      <c r="B242" s="79"/>
      <c r="C242" s="5"/>
      <c r="D242" s="83"/>
      <c r="E242" s="83"/>
      <c r="F242" s="6"/>
      <c r="G242" s="80"/>
      <c r="H242" s="9"/>
      <c r="I242" s="7" t="str">
        <f t="shared" si="27"/>
        <v/>
      </c>
      <c r="J242" s="43"/>
      <c r="K242" s="4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x14ac:dyDescent="0.25">
      <c r="B243" s="79"/>
      <c r="C243" s="5"/>
      <c r="D243" s="83"/>
      <c r="E243" s="83"/>
      <c r="F243" s="6"/>
      <c r="G243" s="80"/>
      <c r="H243" s="9"/>
      <c r="I243" s="7" t="str">
        <f t="shared" si="27"/>
        <v/>
      </c>
      <c r="J243" s="43"/>
      <c r="K243" s="4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x14ac:dyDescent="0.25">
      <c r="B244" s="79"/>
      <c r="C244" s="5"/>
      <c r="D244" s="83"/>
      <c r="E244" s="83"/>
      <c r="F244" s="6"/>
      <c r="G244" s="80"/>
      <c r="H244" s="9"/>
      <c r="I244" s="7" t="str">
        <f t="shared" si="27"/>
        <v/>
      </c>
      <c r="J244" s="43"/>
      <c r="K244" s="4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x14ac:dyDescent="0.25">
      <c r="B245" s="79"/>
      <c r="C245" s="5"/>
      <c r="D245" s="83"/>
      <c r="E245" s="83"/>
      <c r="F245" s="6"/>
      <c r="G245" s="80"/>
      <c r="H245" s="9"/>
      <c r="I245" s="7" t="str">
        <f t="shared" si="27"/>
        <v/>
      </c>
      <c r="J245" s="43"/>
      <c r="K245" s="4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x14ac:dyDescent="0.25">
      <c r="B246" s="79"/>
      <c r="C246" s="5"/>
      <c r="D246" s="83"/>
      <c r="E246" s="83"/>
      <c r="F246" s="6"/>
      <c r="G246" s="80"/>
      <c r="H246" s="9"/>
      <c r="I246" s="7" t="str">
        <f t="shared" si="27"/>
        <v/>
      </c>
      <c r="J246" s="43"/>
      <c r="K246" s="4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x14ac:dyDescent="0.25">
      <c r="B247" s="79"/>
      <c r="C247" s="5"/>
      <c r="D247" s="83"/>
      <c r="E247" s="83"/>
      <c r="F247" s="6"/>
      <c r="G247" s="80"/>
      <c r="H247" s="9"/>
      <c r="I247" s="7" t="str">
        <f t="shared" si="27"/>
        <v/>
      </c>
      <c r="J247" s="43"/>
      <c r="K247" s="4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x14ac:dyDescent="0.25">
      <c r="B248" s="79"/>
      <c r="C248" s="5"/>
      <c r="D248" s="83"/>
      <c r="E248" s="83"/>
      <c r="F248" s="6"/>
      <c r="G248" s="80"/>
      <c r="H248" s="9"/>
      <c r="I248" s="7" t="str">
        <f t="shared" si="27"/>
        <v/>
      </c>
      <c r="J248" s="43"/>
      <c r="K248" s="4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x14ac:dyDescent="0.25">
      <c r="B249" s="79"/>
      <c r="C249" s="5"/>
      <c r="D249" s="83"/>
      <c r="E249" s="83"/>
      <c r="F249" s="6"/>
      <c r="G249" s="80"/>
      <c r="H249" s="9"/>
      <c r="I249" s="7" t="str">
        <f t="shared" si="27"/>
        <v/>
      </c>
      <c r="J249" s="43"/>
      <c r="K249" s="4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x14ac:dyDescent="0.25">
      <c r="B250" s="79"/>
      <c r="C250" s="5"/>
      <c r="D250" s="83"/>
      <c r="E250" s="83"/>
      <c r="F250" s="6"/>
      <c r="G250" s="80"/>
      <c r="H250" s="9"/>
      <c r="I250" s="7" t="str">
        <f t="shared" si="27"/>
        <v/>
      </c>
      <c r="J250" s="43"/>
      <c r="K250" s="4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x14ac:dyDescent="0.25">
      <c r="B251" s="79"/>
      <c r="C251" s="5"/>
      <c r="D251" s="83"/>
      <c r="E251" s="83"/>
      <c r="F251" s="6"/>
      <c r="G251" s="80"/>
      <c r="H251" s="9"/>
      <c r="I251" s="7" t="str">
        <f t="shared" si="27"/>
        <v/>
      </c>
      <c r="J251" s="43"/>
      <c r="K251" s="4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x14ac:dyDescent="0.25">
      <c r="B252" s="79"/>
      <c r="C252" s="5"/>
      <c r="D252" s="83"/>
      <c r="E252" s="83"/>
      <c r="F252" s="6"/>
      <c r="G252" s="80"/>
      <c r="H252" s="9"/>
      <c r="I252" s="7" t="str">
        <f t="shared" si="27"/>
        <v/>
      </c>
      <c r="J252" s="43"/>
      <c r="K252" s="4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x14ac:dyDescent="0.25">
      <c r="B253" s="79"/>
      <c r="C253" s="5"/>
      <c r="D253" s="83"/>
      <c r="E253" s="83"/>
      <c r="F253" s="6"/>
      <c r="G253" s="80"/>
      <c r="H253" s="9"/>
      <c r="I253" s="7" t="str">
        <f t="shared" si="27"/>
        <v/>
      </c>
      <c r="J253" s="43"/>
      <c r="K253" s="4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x14ac:dyDescent="0.25">
      <c r="B254" s="79"/>
      <c r="C254" s="5"/>
      <c r="D254" s="83"/>
      <c r="E254" s="83"/>
      <c r="F254" s="6"/>
      <c r="G254" s="80"/>
      <c r="H254" s="9"/>
      <c r="I254" s="7" t="str">
        <f t="shared" si="27"/>
        <v/>
      </c>
      <c r="J254" s="43"/>
      <c r="K254" s="4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x14ac:dyDescent="0.25">
      <c r="B255" s="79"/>
      <c r="C255" s="5"/>
      <c r="D255" s="83"/>
      <c r="E255" s="83"/>
      <c r="F255" s="6"/>
      <c r="G255" s="80"/>
      <c r="H255" s="9"/>
      <c r="I255" s="7" t="str">
        <f t="shared" si="27"/>
        <v/>
      </c>
      <c r="J255" s="43"/>
      <c r="K255" s="4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x14ac:dyDescent="0.25">
      <c r="B256" s="79"/>
      <c r="C256" s="5"/>
      <c r="D256" s="83"/>
      <c r="E256" s="83"/>
      <c r="F256" s="6"/>
      <c r="G256" s="80"/>
      <c r="H256" s="9"/>
      <c r="I256" s="7" t="str">
        <f t="shared" si="27"/>
        <v/>
      </c>
      <c r="J256" s="43"/>
      <c r="K256" s="4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x14ac:dyDescent="0.25">
      <c r="B257" s="79"/>
      <c r="C257" s="5"/>
      <c r="D257" s="83"/>
      <c r="E257" s="83"/>
      <c r="F257" s="6"/>
      <c r="G257" s="80"/>
      <c r="H257" s="9"/>
      <c r="I257" s="7" t="str">
        <f t="shared" si="27"/>
        <v/>
      </c>
      <c r="J257" s="43"/>
      <c r="K257" s="4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x14ac:dyDescent="0.25">
      <c r="B258" s="79"/>
      <c r="C258" s="5"/>
      <c r="D258" s="83"/>
      <c r="E258" s="83"/>
      <c r="F258" s="6"/>
      <c r="G258" s="80"/>
      <c r="H258" s="9"/>
      <c r="I258" s="7" t="str">
        <f t="shared" si="27"/>
        <v/>
      </c>
      <c r="J258" s="43"/>
      <c r="K258" s="4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x14ac:dyDescent="0.25">
      <c r="B259" s="79"/>
      <c r="C259" s="5"/>
      <c r="D259" s="83"/>
      <c r="E259" s="83"/>
      <c r="F259" s="6"/>
      <c r="G259" s="80"/>
      <c r="H259" s="9"/>
      <c r="I259" s="7" t="str">
        <f t="shared" si="27"/>
        <v/>
      </c>
      <c r="J259" s="43"/>
      <c r="K259" s="4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x14ac:dyDescent="0.25">
      <c r="B260" s="79"/>
      <c r="C260" s="5"/>
      <c r="D260" s="83"/>
      <c r="E260" s="83"/>
      <c r="F260" s="6"/>
      <c r="G260" s="80"/>
      <c r="H260" s="9"/>
      <c r="I260" s="7" t="str">
        <f t="shared" si="27"/>
        <v/>
      </c>
      <c r="J260" s="43"/>
      <c r="K260" s="4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x14ac:dyDescent="0.25">
      <c r="B261" s="79"/>
      <c r="C261" s="5"/>
      <c r="D261" s="83"/>
      <c r="E261" s="83"/>
      <c r="F261" s="6"/>
      <c r="G261" s="80"/>
      <c r="H261" s="9"/>
      <c r="I261" s="7" t="str">
        <f t="shared" si="27"/>
        <v/>
      </c>
      <c r="J261" s="43"/>
      <c r="K261" s="4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x14ac:dyDescent="0.25">
      <c r="B262" s="79"/>
      <c r="C262" s="5"/>
      <c r="D262" s="83"/>
      <c r="E262" s="83"/>
      <c r="F262" s="6"/>
      <c r="G262" s="80"/>
      <c r="H262" s="9"/>
      <c r="I262" s="7" t="str">
        <f t="shared" si="27"/>
        <v/>
      </c>
      <c r="J262" s="43"/>
      <c r="K262" s="4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x14ac:dyDescent="0.25">
      <c r="B263" s="79"/>
      <c r="C263" s="5"/>
      <c r="D263" s="83"/>
      <c r="E263" s="83"/>
      <c r="F263" s="6"/>
      <c r="G263" s="80"/>
      <c r="H263" s="9"/>
      <c r="I263" s="7" t="str">
        <f t="shared" si="27"/>
        <v/>
      </c>
      <c r="J263" s="43"/>
      <c r="K263" s="4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x14ac:dyDescent="0.25">
      <c r="B264" s="79"/>
      <c r="C264" s="5"/>
      <c r="D264" s="83"/>
      <c r="E264" s="83"/>
      <c r="F264" s="6"/>
      <c r="G264" s="80"/>
      <c r="H264" s="9"/>
      <c r="I264" s="7" t="str">
        <f t="shared" si="27"/>
        <v/>
      </c>
      <c r="J264" s="43"/>
      <c r="K264" s="4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x14ac:dyDescent="0.25">
      <c r="B265" s="79"/>
      <c r="C265" s="5"/>
      <c r="D265" s="83"/>
      <c r="E265" s="83"/>
      <c r="F265" s="6"/>
      <c r="G265" s="80"/>
      <c r="H265" s="9"/>
      <c r="I265" s="7" t="str">
        <f t="shared" si="27"/>
        <v/>
      </c>
      <c r="J265" s="43"/>
      <c r="K265" s="4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x14ac:dyDescent="0.25">
      <c r="B266" s="79"/>
      <c r="C266" s="5"/>
      <c r="D266" s="83"/>
      <c r="E266" s="83"/>
      <c r="F266" s="6"/>
      <c r="G266" s="80"/>
      <c r="H266" s="9"/>
      <c r="I266" s="7" t="str">
        <f t="shared" si="27"/>
        <v/>
      </c>
      <c r="J266" s="43"/>
      <c r="K266" s="4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x14ac:dyDescent="0.25">
      <c r="B267" s="79"/>
      <c r="C267" s="5"/>
      <c r="D267" s="83"/>
      <c r="E267" s="83"/>
      <c r="F267" s="6"/>
      <c r="G267" s="80"/>
      <c r="H267" s="9"/>
      <c r="I267" s="7" t="str">
        <f t="shared" si="27"/>
        <v/>
      </c>
      <c r="J267" s="43"/>
      <c r="K267" s="4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x14ac:dyDescent="0.25">
      <c r="B268" s="79"/>
      <c r="C268" s="5"/>
      <c r="D268" s="83"/>
      <c r="E268" s="83"/>
      <c r="F268" s="6"/>
      <c r="G268" s="80"/>
      <c r="H268" s="9"/>
      <c r="I268" s="7" t="str">
        <f t="shared" si="27"/>
        <v/>
      </c>
      <c r="J268" s="43"/>
      <c r="K268" s="4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x14ac:dyDescent="0.25">
      <c r="B269" s="79"/>
      <c r="C269" s="5"/>
      <c r="D269" s="83"/>
      <c r="E269" s="83"/>
      <c r="F269" s="6"/>
      <c r="G269" s="80"/>
      <c r="H269" s="9"/>
      <c r="I269" s="7" t="str">
        <f t="shared" si="27"/>
        <v/>
      </c>
      <c r="J269" s="43"/>
      <c r="K269" s="4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x14ac:dyDescent="0.25">
      <c r="B270" s="79"/>
      <c r="C270" s="5"/>
      <c r="D270" s="83"/>
      <c r="E270" s="83"/>
      <c r="F270" s="6"/>
      <c r="G270" s="80"/>
      <c r="H270" s="9"/>
      <c r="I270" s="7" t="str">
        <f t="shared" si="27"/>
        <v/>
      </c>
      <c r="J270" s="43"/>
      <c r="K270" s="4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x14ac:dyDescent="0.25">
      <c r="B271" s="79"/>
      <c r="C271" s="5"/>
      <c r="D271" s="83"/>
      <c r="E271" s="83"/>
      <c r="F271" s="6"/>
      <c r="G271" s="80"/>
      <c r="H271" s="9"/>
      <c r="I271" s="7" t="str">
        <f t="shared" si="27"/>
        <v/>
      </c>
      <c r="J271" s="43"/>
      <c r="K271" s="4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x14ac:dyDescent="0.25">
      <c r="B272" s="79"/>
      <c r="C272" s="5"/>
      <c r="D272" s="83"/>
      <c r="E272" s="83"/>
      <c r="F272" s="6"/>
      <c r="G272" s="80"/>
      <c r="H272" s="9"/>
      <c r="I272" s="7" t="str">
        <f t="shared" si="27"/>
        <v/>
      </c>
      <c r="J272" s="43"/>
      <c r="K272" s="4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x14ac:dyDescent="0.25">
      <c r="B273" s="79"/>
      <c r="C273" s="5"/>
      <c r="D273" s="83"/>
      <c r="E273" s="83"/>
      <c r="F273" s="6"/>
      <c r="G273" s="80"/>
      <c r="H273" s="9"/>
      <c r="I273" s="7" t="str">
        <f t="shared" si="27"/>
        <v/>
      </c>
      <c r="J273" s="43"/>
      <c r="K273" s="4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x14ac:dyDescent="0.25">
      <c r="B274" s="79"/>
      <c r="C274" s="5"/>
      <c r="D274" s="83"/>
      <c r="E274" s="83"/>
      <c r="F274" s="6"/>
      <c r="G274" s="80"/>
      <c r="H274" s="9"/>
      <c r="I274" s="7" t="str">
        <f t="shared" si="27"/>
        <v/>
      </c>
      <c r="J274" s="43"/>
      <c r="K274" s="4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x14ac:dyDescent="0.25">
      <c r="B275" s="79"/>
      <c r="C275" s="5"/>
      <c r="D275" s="83"/>
      <c r="E275" s="83"/>
      <c r="F275" s="6"/>
      <c r="G275" s="80"/>
      <c r="H275" s="9"/>
      <c r="I275" s="7" t="str">
        <f t="shared" si="27"/>
        <v/>
      </c>
      <c r="J275" s="43"/>
      <c r="K275" s="4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x14ac:dyDescent="0.25">
      <c r="B276" s="79"/>
      <c r="C276" s="5"/>
      <c r="D276" s="83"/>
      <c r="E276" s="83"/>
      <c r="F276" s="6"/>
      <c r="G276" s="80"/>
      <c r="H276" s="9"/>
      <c r="I276" s="7" t="str">
        <f t="shared" si="27"/>
        <v/>
      </c>
      <c r="J276" s="43"/>
      <c r="K276" s="4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x14ac:dyDescent="0.25">
      <c r="B277" s="79"/>
      <c r="C277" s="5"/>
      <c r="D277" s="83"/>
      <c r="E277" s="83"/>
      <c r="F277" s="6"/>
      <c r="G277" s="80"/>
      <c r="H277" s="9"/>
      <c r="I277" s="7" t="str">
        <f t="shared" si="27"/>
        <v/>
      </c>
      <c r="J277" s="43"/>
      <c r="K277" s="4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x14ac:dyDescent="0.25">
      <c r="B278" s="79"/>
      <c r="C278" s="5"/>
      <c r="D278" s="83"/>
      <c r="E278" s="83"/>
      <c r="F278" s="6"/>
      <c r="G278" s="80"/>
      <c r="H278" s="9"/>
      <c r="I278" s="7" t="str">
        <f t="shared" si="27"/>
        <v/>
      </c>
      <c r="J278" s="43"/>
      <c r="K278" s="4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x14ac:dyDescent="0.25">
      <c r="B279" s="79"/>
      <c r="C279" s="5"/>
      <c r="D279" s="83"/>
      <c r="E279" s="83"/>
      <c r="F279" s="6"/>
      <c r="G279" s="80"/>
      <c r="H279" s="9"/>
      <c r="I279" s="7" t="str">
        <f t="shared" si="27"/>
        <v/>
      </c>
      <c r="J279" s="43"/>
      <c r="K279" s="4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x14ac:dyDescent="0.25">
      <c r="B280" s="79"/>
      <c r="C280" s="5"/>
      <c r="D280" s="83"/>
      <c r="E280" s="83"/>
      <c r="F280" s="6"/>
      <c r="G280" s="80"/>
      <c r="H280" s="9"/>
      <c r="I280" s="7" t="str">
        <f t="shared" si="27"/>
        <v/>
      </c>
      <c r="J280" s="43"/>
      <c r="K280" s="4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x14ac:dyDescent="0.25">
      <c r="B281" s="79"/>
      <c r="C281" s="5"/>
      <c r="D281" s="83"/>
      <c r="E281" s="83"/>
      <c r="F281" s="6"/>
      <c r="G281" s="80"/>
      <c r="H281" s="9"/>
      <c r="I281" s="7" t="str">
        <f t="shared" si="27"/>
        <v/>
      </c>
      <c r="J281" s="43"/>
      <c r="K281" s="4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x14ac:dyDescent="0.25">
      <c r="B282" s="79"/>
      <c r="C282" s="5"/>
      <c r="D282" s="83"/>
      <c r="E282" s="83"/>
      <c r="F282" s="6"/>
      <c r="G282" s="80"/>
      <c r="H282" s="9"/>
      <c r="I282" s="7" t="str">
        <f t="shared" si="27"/>
        <v/>
      </c>
      <c r="J282" s="43"/>
      <c r="K282" s="4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x14ac:dyDescent="0.25">
      <c r="B283" s="79"/>
      <c r="C283" s="5"/>
      <c r="D283" s="83"/>
      <c r="E283" s="83"/>
      <c r="F283" s="6"/>
      <c r="G283" s="80"/>
      <c r="H283" s="9"/>
      <c r="I283" s="7" t="str">
        <f t="shared" si="27"/>
        <v/>
      </c>
      <c r="J283" s="43"/>
      <c r="K283" s="4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x14ac:dyDescent="0.25">
      <c r="B284" s="79"/>
      <c r="C284" s="5"/>
      <c r="D284" s="83"/>
      <c r="E284" s="83"/>
      <c r="F284" s="6"/>
      <c r="G284" s="80"/>
      <c r="H284" s="9"/>
      <c r="I284" s="7" t="str">
        <f t="shared" si="27"/>
        <v/>
      </c>
      <c r="J284" s="43"/>
      <c r="K284" s="4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x14ac:dyDescent="0.25">
      <c r="B285" s="79"/>
      <c r="C285" s="5"/>
      <c r="D285" s="83"/>
      <c r="E285" s="83"/>
      <c r="F285" s="6"/>
      <c r="G285" s="80"/>
      <c r="H285" s="9"/>
      <c r="I285" s="7" t="str">
        <f t="shared" ref="I285:I348" si="28">IF(B285&lt;&gt;"",G285-H285,"")</f>
        <v/>
      </c>
      <c r="J285" s="43"/>
      <c r="K285" s="4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x14ac:dyDescent="0.25">
      <c r="B286" s="79"/>
      <c r="C286" s="5"/>
      <c r="D286" s="83"/>
      <c r="E286" s="83"/>
      <c r="F286" s="6"/>
      <c r="G286" s="80"/>
      <c r="H286" s="9"/>
      <c r="I286" s="7" t="str">
        <f t="shared" si="28"/>
        <v/>
      </c>
      <c r="J286" s="43"/>
      <c r="K286" s="4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x14ac:dyDescent="0.25">
      <c r="B287" s="79"/>
      <c r="C287" s="5"/>
      <c r="D287" s="83"/>
      <c r="E287" s="83"/>
      <c r="F287" s="6"/>
      <c r="G287" s="80"/>
      <c r="H287" s="9"/>
      <c r="I287" s="7" t="str">
        <f t="shared" si="28"/>
        <v/>
      </c>
      <c r="J287" s="43"/>
      <c r="K287" s="4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x14ac:dyDescent="0.25">
      <c r="B288" s="79"/>
      <c r="C288" s="5"/>
      <c r="D288" s="83"/>
      <c r="E288" s="83"/>
      <c r="F288" s="6"/>
      <c r="G288" s="80"/>
      <c r="H288" s="9"/>
      <c r="I288" s="7" t="str">
        <f t="shared" si="28"/>
        <v/>
      </c>
      <c r="J288" s="43"/>
      <c r="K288" s="4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x14ac:dyDescent="0.25">
      <c r="B289" s="79"/>
      <c r="C289" s="5"/>
      <c r="D289" s="83"/>
      <c r="E289" s="83"/>
      <c r="F289" s="6"/>
      <c r="G289" s="80"/>
      <c r="H289" s="9"/>
      <c r="I289" s="7" t="str">
        <f t="shared" si="28"/>
        <v/>
      </c>
      <c r="J289" s="43"/>
      <c r="K289" s="4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x14ac:dyDescent="0.25">
      <c r="B290" s="79"/>
      <c r="C290" s="5"/>
      <c r="D290" s="83"/>
      <c r="E290" s="83"/>
      <c r="F290" s="6"/>
      <c r="G290" s="80"/>
      <c r="H290" s="9"/>
      <c r="I290" s="7" t="str">
        <f t="shared" si="28"/>
        <v/>
      </c>
      <c r="J290" s="43"/>
      <c r="K290" s="4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x14ac:dyDescent="0.25">
      <c r="B291" s="79"/>
      <c r="C291" s="5"/>
      <c r="D291" s="83"/>
      <c r="E291" s="83"/>
      <c r="F291" s="6"/>
      <c r="G291" s="80"/>
      <c r="H291" s="9"/>
      <c r="I291" s="7" t="str">
        <f t="shared" si="28"/>
        <v/>
      </c>
      <c r="J291" s="43"/>
      <c r="K291" s="4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x14ac:dyDescent="0.25">
      <c r="B292" s="79"/>
      <c r="C292" s="5"/>
      <c r="D292" s="83"/>
      <c r="E292" s="83"/>
      <c r="F292" s="6"/>
      <c r="G292" s="80"/>
      <c r="H292" s="9"/>
      <c r="I292" s="7" t="str">
        <f t="shared" si="28"/>
        <v/>
      </c>
      <c r="J292" s="43"/>
      <c r="K292" s="4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x14ac:dyDescent="0.25">
      <c r="B293" s="79"/>
      <c r="C293" s="5"/>
      <c r="D293" s="83"/>
      <c r="E293" s="83"/>
      <c r="F293" s="6"/>
      <c r="G293" s="80"/>
      <c r="H293" s="9"/>
      <c r="I293" s="7" t="str">
        <f t="shared" si="28"/>
        <v/>
      </c>
      <c r="J293" s="43"/>
      <c r="K293" s="4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x14ac:dyDescent="0.25">
      <c r="B294" s="79"/>
      <c r="C294" s="5"/>
      <c r="D294" s="83"/>
      <c r="E294" s="83"/>
      <c r="F294" s="6"/>
      <c r="G294" s="80"/>
      <c r="H294" s="9"/>
      <c r="I294" s="7" t="str">
        <f t="shared" si="28"/>
        <v/>
      </c>
      <c r="J294" s="43"/>
      <c r="K294" s="4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x14ac:dyDescent="0.25">
      <c r="B295" s="79"/>
      <c r="C295" s="5"/>
      <c r="D295" s="83"/>
      <c r="E295" s="83"/>
      <c r="F295" s="6"/>
      <c r="G295" s="80"/>
      <c r="H295" s="9"/>
      <c r="I295" s="7" t="str">
        <f t="shared" si="28"/>
        <v/>
      </c>
      <c r="J295" s="43"/>
      <c r="K295" s="4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x14ac:dyDescent="0.25">
      <c r="B296" s="79"/>
      <c r="C296" s="5"/>
      <c r="D296" s="83"/>
      <c r="E296" s="83"/>
      <c r="F296" s="6"/>
      <c r="G296" s="80"/>
      <c r="H296" s="9"/>
      <c r="I296" s="7" t="str">
        <f t="shared" si="28"/>
        <v/>
      </c>
      <c r="J296" s="43"/>
      <c r="K296" s="4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x14ac:dyDescent="0.25">
      <c r="B297" s="79"/>
      <c r="C297" s="5"/>
      <c r="D297" s="83"/>
      <c r="E297" s="83"/>
      <c r="F297" s="6"/>
      <c r="G297" s="80"/>
      <c r="H297" s="9"/>
      <c r="I297" s="7" t="str">
        <f t="shared" si="28"/>
        <v/>
      </c>
      <c r="J297" s="6"/>
      <c r="K297" s="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x14ac:dyDescent="0.25">
      <c r="B298" s="79"/>
      <c r="C298" s="5"/>
      <c r="D298" s="83"/>
      <c r="E298" s="83"/>
      <c r="F298" s="6"/>
      <c r="G298" s="80"/>
      <c r="H298" s="9"/>
      <c r="I298" s="7" t="str">
        <f t="shared" si="28"/>
        <v/>
      </c>
      <c r="J298" s="6"/>
      <c r="K298" s="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x14ac:dyDescent="0.25">
      <c r="B299" s="79"/>
      <c r="C299" s="5"/>
      <c r="D299" s="83"/>
      <c r="E299" s="83"/>
      <c r="F299" s="6"/>
      <c r="G299" s="80"/>
      <c r="H299" s="9"/>
      <c r="I299" s="7" t="str">
        <f t="shared" si="28"/>
        <v/>
      </c>
      <c r="J299" s="6"/>
      <c r="K299" s="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x14ac:dyDescent="0.25">
      <c r="B300" s="79"/>
      <c r="C300" s="5"/>
      <c r="D300" s="83"/>
      <c r="E300" s="83"/>
      <c r="F300" s="6"/>
      <c r="G300" s="80"/>
      <c r="H300" s="9"/>
      <c r="I300" s="7" t="str">
        <f t="shared" si="28"/>
        <v/>
      </c>
      <c r="J300" s="6"/>
      <c r="K300" s="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x14ac:dyDescent="0.25">
      <c r="B301" s="79"/>
      <c r="C301" s="5"/>
      <c r="D301" s="83"/>
      <c r="E301" s="83"/>
      <c r="F301" s="6"/>
      <c r="G301" s="80"/>
      <c r="H301" s="9"/>
      <c r="I301" s="7" t="str">
        <f t="shared" si="28"/>
        <v/>
      </c>
      <c r="J301" s="6"/>
      <c r="K301" s="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x14ac:dyDescent="0.25">
      <c r="B302" s="79"/>
      <c r="C302" s="5"/>
      <c r="D302" s="83"/>
      <c r="E302" s="83"/>
      <c r="F302" s="6"/>
      <c r="G302" s="80"/>
      <c r="H302" s="9"/>
      <c r="I302" s="7" t="str">
        <f t="shared" si="28"/>
        <v/>
      </c>
      <c r="J302" s="6"/>
      <c r="K302" s="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x14ac:dyDescent="0.25">
      <c r="B303" s="79"/>
      <c r="C303" s="5"/>
      <c r="D303" s="83"/>
      <c r="E303" s="83"/>
      <c r="F303" s="6"/>
      <c r="G303" s="80"/>
      <c r="H303" s="9"/>
      <c r="I303" s="7" t="str">
        <f t="shared" si="28"/>
        <v/>
      </c>
      <c r="J303" s="6"/>
      <c r="K303" s="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x14ac:dyDescent="0.25">
      <c r="B304" s="79"/>
      <c r="C304" s="5"/>
      <c r="D304" s="83"/>
      <c r="E304" s="83"/>
      <c r="F304" s="6"/>
      <c r="G304" s="80"/>
      <c r="H304" s="9"/>
      <c r="I304" s="7" t="str">
        <f t="shared" si="28"/>
        <v/>
      </c>
      <c r="J304" s="6"/>
      <c r="K304" s="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x14ac:dyDescent="0.25">
      <c r="B305" s="48"/>
      <c r="C305" s="2"/>
      <c r="D305" s="45"/>
      <c r="E305" s="45"/>
      <c r="F305" s="1"/>
      <c r="G305" s="39"/>
      <c r="H305" s="26"/>
      <c r="I305" s="36" t="str">
        <f t="shared" si="28"/>
        <v/>
      </c>
      <c r="J305" s="6"/>
      <c r="K305" s="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x14ac:dyDescent="0.25">
      <c r="B306" s="48"/>
      <c r="C306" s="2"/>
      <c r="D306" s="45"/>
      <c r="E306" s="45"/>
      <c r="F306" s="1"/>
      <c r="G306" s="39"/>
      <c r="H306" s="26"/>
      <c r="I306" s="36" t="str">
        <f t="shared" si="28"/>
        <v/>
      </c>
      <c r="J306" s="6"/>
      <c r="K306" s="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x14ac:dyDescent="0.25">
      <c r="B307" s="48"/>
      <c r="C307" s="2"/>
      <c r="D307" s="45"/>
      <c r="E307" s="45"/>
      <c r="F307" s="1"/>
      <c r="G307" s="39"/>
      <c r="H307" s="26"/>
      <c r="I307" s="36" t="str">
        <f t="shared" si="28"/>
        <v/>
      </c>
      <c r="J307" s="6"/>
      <c r="K307" s="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x14ac:dyDescent="0.25">
      <c r="B308" s="48"/>
      <c r="C308" s="2"/>
      <c r="D308" s="45"/>
      <c r="E308" s="45"/>
      <c r="F308" s="1"/>
      <c r="G308" s="39"/>
      <c r="H308" s="26"/>
      <c r="I308" s="36" t="str">
        <f t="shared" si="28"/>
        <v/>
      </c>
      <c r="J308" s="6"/>
      <c r="K308" s="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x14ac:dyDescent="0.25">
      <c r="B309" s="48"/>
      <c r="C309" s="2"/>
      <c r="D309" s="45"/>
      <c r="E309" s="45"/>
      <c r="F309" s="1"/>
      <c r="G309" s="39"/>
      <c r="H309" s="26"/>
      <c r="I309" s="36" t="str">
        <f t="shared" si="28"/>
        <v/>
      </c>
      <c r="J309" s="6"/>
      <c r="K309" s="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x14ac:dyDescent="0.25">
      <c r="B310" s="48"/>
      <c r="C310" s="2"/>
      <c r="D310" s="45"/>
      <c r="E310" s="45"/>
      <c r="F310" s="1"/>
      <c r="G310" s="39"/>
      <c r="H310" s="26"/>
      <c r="I310" s="36" t="str">
        <f t="shared" si="28"/>
        <v/>
      </c>
      <c r="J310" s="6"/>
      <c r="K310" s="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x14ac:dyDescent="0.25">
      <c r="B311" s="48"/>
      <c r="C311" s="2"/>
      <c r="D311" s="45"/>
      <c r="E311" s="45"/>
      <c r="F311" s="1"/>
      <c r="G311" s="39"/>
      <c r="H311" s="26"/>
      <c r="I311" s="36" t="str">
        <f t="shared" si="28"/>
        <v/>
      </c>
      <c r="J311" s="6"/>
      <c r="K311" s="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x14ac:dyDescent="0.25">
      <c r="B312" s="48"/>
      <c r="C312" s="2"/>
      <c r="D312" s="45"/>
      <c r="E312" s="45"/>
      <c r="F312" s="1"/>
      <c r="G312" s="39"/>
      <c r="H312" s="26"/>
      <c r="I312" s="36" t="str">
        <f t="shared" si="28"/>
        <v/>
      </c>
      <c r="J312" s="6"/>
      <c r="K312" s="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x14ac:dyDescent="0.25">
      <c r="B313" s="48"/>
      <c r="C313" s="2"/>
      <c r="D313" s="45"/>
      <c r="E313" s="45"/>
      <c r="F313" s="1"/>
      <c r="G313" s="39"/>
      <c r="H313" s="26"/>
      <c r="I313" s="36" t="str">
        <f t="shared" si="28"/>
        <v/>
      </c>
      <c r="J313" s="6"/>
      <c r="K313" s="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x14ac:dyDescent="0.25">
      <c r="B314" s="48"/>
      <c r="C314" s="2"/>
      <c r="D314" s="45"/>
      <c r="E314" s="45"/>
      <c r="F314" s="1"/>
      <c r="G314" s="39"/>
      <c r="H314" s="26"/>
      <c r="I314" s="36" t="str">
        <f t="shared" si="28"/>
        <v/>
      </c>
      <c r="J314" s="6"/>
      <c r="K314" s="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x14ac:dyDescent="0.25">
      <c r="B315" s="48"/>
      <c r="C315" s="2"/>
      <c r="D315" s="45"/>
      <c r="E315" s="45"/>
      <c r="F315" s="1"/>
      <c r="G315" s="39"/>
      <c r="H315" s="26"/>
      <c r="I315" s="36" t="str">
        <f t="shared" si="28"/>
        <v/>
      </c>
      <c r="J315" s="6"/>
      <c r="K315" s="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x14ac:dyDescent="0.25">
      <c r="B316" s="48"/>
      <c r="C316" s="2"/>
      <c r="D316" s="45"/>
      <c r="E316" s="45"/>
      <c r="F316" s="1"/>
      <c r="G316" s="39"/>
      <c r="H316" s="26"/>
      <c r="I316" s="36" t="str">
        <f t="shared" si="28"/>
        <v/>
      </c>
      <c r="J316" s="6"/>
      <c r="K316" s="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x14ac:dyDescent="0.25">
      <c r="B317" s="48"/>
      <c r="C317" s="2"/>
      <c r="D317" s="45"/>
      <c r="E317" s="45"/>
      <c r="F317" s="1"/>
      <c r="G317" s="39"/>
      <c r="H317" s="26"/>
      <c r="I317" s="36" t="str">
        <f t="shared" si="28"/>
        <v/>
      </c>
      <c r="J317" s="6"/>
      <c r="K317" s="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x14ac:dyDescent="0.25">
      <c r="B318" s="48"/>
      <c r="C318" s="2"/>
      <c r="D318" s="45"/>
      <c r="E318" s="45"/>
      <c r="F318" s="1"/>
      <c r="G318" s="39"/>
      <c r="H318" s="26"/>
      <c r="I318" s="36" t="str">
        <f t="shared" si="28"/>
        <v/>
      </c>
      <c r="J318" s="6"/>
      <c r="K318" s="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x14ac:dyDescent="0.25">
      <c r="B319" s="48"/>
      <c r="C319" s="2"/>
      <c r="D319" s="45"/>
      <c r="E319" s="45"/>
      <c r="F319" s="1"/>
      <c r="G319" s="39"/>
      <c r="H319" s="26"/>
      <c r="I319" s="36" t="str">
        <f t="shared" si="28"/>
        <v/>
      </c>
      <c r="J319" s="6"/>
      <c r="K319" s="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x14ac:dyDescent="0.25">
      <c r="B320" s="48"/>
      <c r="C320" s="2"/>
      <c r="D320" s="45"/>
      <c r="E320" s="45"/>
      <c r="F320" s="1"/>
      <c r="G320" s="39"/>
      <c r="H320" s="26"/>
      <c r="I320" s="36" t="str">
        <f t="shared" si="28"/>
        <v/>
      </c>
      <c r="J320" s="6"/>
      <c r="K320" s="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x14ac:dyDescent="0.25">
      <c r="B321" s="48"/>
      <c r="C321" s="2"/>
      <c r="D321" s="45"/>
      <c r="E321" s="45"/>
      <c r="F321" s="1"/>
      <c r="G321" s="39"/>
      <c r="H321" s="26"/>
      <c r="I321" s="36" t="str">
        <f t="shared" si="28"/>
        <v/>
      </c>
      <c r="J321" s="6"/>
      <c r="K321" s="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x14ac:dyDescent="0.25">
      <c r="B322" s="48"/>
      <c r="C322" s="2"/>
      <c r="D322" s="45"/>
      <c r="E322" s="45"/>
      <c r="F322" s="1"/>
      <c r="G322" s="39"/>
      <c r="H322" s="26"/>
      <c r="I322" s="36" t="str">
        <f t="shared" si="28"/>
        <v/>
      </c>
      <c r="J322" s="6"/>
      <c r="K322" s="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x14ac:dyDescent="0.25">
      <c r="B323" s="48"/>
      <c r="C323" s="2"/>
      <c r="D323" s="45"/>
      <c r="E323" s="45"/>
      <c r="F323" s="1"/>
      <c r="G323" s="39"/>
      <c r="H323" s="26"/>
      <c r="I323" s="36" t="str">
        <f t="shared" si="28"/>
        <v/>
      </c>
      <c r="J323" s="6"/>
      <c r="K323" s="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x14ac:dyDescent="0.25">
      <c r="B324" s="48"/>
      <c r="C324" s="2"/>
      <c r="D324" s="45"/>
      <c r="E324" s="45"/>
      <c r="F324" s="1"/>
      <c r="G324" s="39"/>
      <c r="H324" s="26"/>
      <c r="I324" s="36" t="str">
        <f t="shared" si="28"/>
        <v/>
      </c>
      <c r="J324" s="6"/>
      <c r="K324" s="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x14ac:dyDescent="0.25">
      <c r="B325" s="48"/>
      <c r="C325" s="2"/>
      <c r="D325" s="45"/>
      <c r="E325" s="45"/>
      <c r="F325" s="1"/>
      <c r="G325" s="39"/>
      <c r="H325" s="26"/>
      <c r="I325" s="36" t="str">
        <f t="shared" si="28"/>
        <v/>
      </c>
      <c r="J325" s="6"/>
      <c r="K325" s="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x14ac:dyDescent="0.25">
      <c r="B326" s="48"/>
      <c r="C326" s="2"/>
      <c r="D326" s="45"/>
      <c r="E326" s="45"/>
      <c r="F326" s="1"/>
      <c r="G326" s="39"/>
      <c r="H326" s="26"/>
      <c r="I326" s="36" t="str">
        <f t="shared" si="28"/>
        <v/>
      </c>
      <c r="J326" s="6"/>
      <c r="K326" s="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x14ac:dyDescent="0.25">
      <c r="B327" s="48"/>
      <c r="C327" s="2"/>
      <c r="D327" s="45"/>
      <c r="E327" s="45"/>
      <c r="F327" s="1"/>
      <c r="G327" s="39"/>
      <c r="H327" s="26"/>
      <c r="I327" s="36" t="str">
        <f t="shared" si="28"/>
        <v/>
      </c>
      <c r="J327" s="6"/>
      <c r="K327" s="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x14ac:dyDescent="0.25">
      <c r="B328" s="48"/>
      <c r="C328" s="2"/>
      <c r="D328" s="45"/>
      <c r="E328" s="45"/>
      <c r="F328" s="1"/>
      <c r="G328" s="39"/>
      <c r="H328" s="26"/>
      <c r="I328" s="36" t="str">
        <f t="shared" si="28"/>
        <v/>
      </c>
      <c r="J328" s="6"/>
      <c r="K328" s="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x14ac:dyDescent="0.25">
      <c r="B329" s="48"/>
      <c r="C329" s="2"/>
      <c r="D329" s="45"/>
      <c r="E329" s="45"/>
      <c r="F329" s="1"/>
      <c r="G329" s="39"/>
      <c r="H329" s="26"/>
      <c r="I329" s="36" t="str">
        <f t="shared" si="28"/>
        <v/>
      </c>
      <c r="J329" s="6"/>
      <c r="K329" s="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x14ac:dyDescent="0.25">
      <c r="B330" s="48"/>
      <c r="C330" s="2"/>
      <c r="D330" s="45"/>
      <c r="E330" s="45"/>
      <c r="F330" s="1"/>
      <c r="G330" s="39"/>
      <c r="H330" s="26"/>
      <c r="I330" s="36" t="str">
        <f t="shared" si="28"/>
        <v/>
      </c>
      <c r="J330" s="6"/>
      <c r="K330" s="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x14ac:dyDescent="0.25">
      <c r="B331" s="48"/>
      <c r="C331" s="2"/>
      <c r="D331" s="45"/>
      <c r="E331" s="45"/>
      <c r="F331" s="1"/>
      <c r="G331" s="39"/>
      <c r="H331" s="26"/>
      <c r="I331" s="36" t="str">
        <f t="shared" si="28"/>
        <v/>
      </c>
      <c r="J331" s="6"/>
      <c r="K331" s="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x14ac:dyDescent="0.25">
      <c r="B332" s="48"/>
      <c r="C332" s="2"/>
      <c r="D332" s="45"/>
      <c r="E332" s="45"/>
      <c r="F332" s="1"/>
      <c r="G332" s="39"/>
      <c r="H332" s="26"/>
      <c r="I332" s="36" t="str">
        <f t="shared" si="28"/>
        <v/>
      </c>
      <c r="J332" s="6"/>
      <c r="K332" s="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x14ac:dyDescent="0.25">
      <c r="B333" s="48"/>
      <c r="C333" s="2"/>
      <c r="D333" s="45"/>
      <c r="E333" s="45"/>
      <c r="F333" s="1"/>
      <c r="G333" s="39"/>
      <c r="H333" s="26"/>
      <c r="I333" s="36" t="str">
        <f t="shared" si="28"/>
        <v/>
      </c>
      <c r="J333" s="6"/>
      <c r="K333" s="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x14ac:dyDescent="0.25">
      <c r="B334" s="48"/>
      <c r="C334" s="2"/>
      <c r="D334" s="45"/>
      <c r="E334" s="45"/>
      <c r="F334" s="1"/>
      <c r="G334" s="39"/>
      <c r="H334" s="26"/>
      <c r="I334" s="36" t="str">
        <f t="shared" si="28"/>
        <v/>
      </c>
      <c r="J334" s="6"/>
      <c r="K334" s="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x14ac:dyDescent="0.25">
      <c r="B335" s="48"/>
      <c r="C335" s="2"/>
      <c r="D335" s="45"/>
      <c r="E335" s="45"/>
      <c r="F335" s="1"/>
      <c r="G335" s="39"/>
      <c r="H335" s="26"/>
      <c r="I335" s="36" t="str">
        <f t="shared" si="28"/>
        <v/>
      </c>
      <c r="J335" s="6"/>
      <c r="K335" s="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x14ac:dyDescent="0.25">
      <c r="B336" s="48"/>
      <c r="C336" s="2"/>
      <c r="D336" s="45"/>
      <c r="E336" s="45"/>
      <c r="F336" s="1"/>
      <c r="G336" s="26"/>
      <c r="H336" s="26"/>
      <c r="I336" s="36" t="str">
        <f t="shared" si="28"/>
        <v/>
      </c>
      <c r="J336" s="6"/>
      <c r="K336" s="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x14ac:dyDescent="0.25">
      <c r="B337" s="48"/>
      <c r="C337" s="2"/>
      <c r="D337" s="45"/>
      <c r="E337" s="45"/>
      <c r="F337" s="1"/>
      <c r="G337" s="26"/>
      <c r="H337" s="26"/>
      <c r="I337" s="36" t="str">
        <f t="shared" si="28"/>
        <v/>
      </c>
      <c r="J337" s="6"/>
      <c r="K337" s="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x14ac:dyDescent="0.25">
      <c r="B338" s="48"/>
      <c r="C338" s="2"/>
      <c r="D338" s="45"/>
      <c r="E338" s="45"/>
      <c r="F338" s="26"/>
      <c r="G338" s="26"/>
      <c r="H338" s="26"/>
      <c r="I338" s="36" t="str">
        <f t="shared" si="28"/>
        <v/>
      </c>
      <c r="J338" s="6"/>
      <c r="K338" s="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x14ac:dyDescent="0.25">
      <c r="B339" s="48"/>
      <c r="C339" s="2"/>
      <c r="D339" s="45"/>
      <c r="E339" s="45"/>
      <c r="F339" s="26"/>
      <c r="G339" s="26"/>
      <c r="H339" s="26"/>
      <c r="I339" s="36" t="str">
        <f t="shared" si="28"/>
        <v/>
      </c>
      <c r="J339" s="6"/>
      <c r="K339" s="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x14ac:dyDescent="0.25">
      <c r="B340" s="48"/>
      <c r="C340" s="2"/>
      <c r="D340" s="45"/>
      <c r="E340" s="45"/>
      <c r="F340" s="26"/>
      <c r="G340" s="26"/>
      <c r="H340" s="26"/>
      <c r="I340" s="36" t="str">
        <f t="shared" si="28"/>
        <v/>
      </c>
      <c r="J340" s="6"/>
      <c r="K340" s="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x14ac:dyDescent="0.25">
      <c r="B341" s="48"/>
      <c r="C341" s="2"/>
      <c r="D341" s="45"/>
      <c r="E341" s="45"/>
      <c r="F341" s="26"/>
      <c r="G341" s="26"/>
      <c r="H341" s="26"/>
      <c r="I341" s="36" t="str">
        <f t="shared" si="28"/>
        <v/>
      </c>
      <c r="J341" s="6"/>
      <c r="K341" s="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x14ac:dyDescent="0.25">
      <c r="B342" s="48"/>
      <c r="C342" s="2"/>
      <c r="D342" s="45"/>
      <c r="E342" s="45"/>
      <c r="F342" s="26"/>
      <c r="G342" s="26"/>
      <c r="H342" s="26"/>
      <c r="I342" s="36" t="str">
        <f t="shared" si="28"/>
        <v/>
      </c>
      <c r="J342" s="6"/>
      <c r="K342" s="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x14ac:dyDescent="0.25">
      <c r="B343" s="48"/>
      <c r="C343" s="2"/>
      <c r="D343" s="45"/>
      <c r="E343" s="45"/>
      <c r="F343" s="26"/>
      <c r="G343" s="26"/>
      <c r="H343" s="26"/>
      <c r="I343" s="36" t="str">
        <f t="shared" si="28"/>
        <v/>
      </c>
      <c r="J343" s="6"/>
      <c r="K343" s="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x14ac:dyDescent="0.25">
      <c r="B344" s="48"/>
      <c r="C344" s="2"/>
      <c r="D344" s="45"/>
      <c r="E344" s="45"/>
      <c r="F344" s="26"/>
      <c r="G344" s="26"/>
      <c r="H344" s="26"/>
      <c r="I344" s="36" t="str">
        <f t="shared" si="28"/>
        <v/>
      </c>
      <c r="J344" s="6"/>
      <c r="K344" s="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x14ac:dyDescent="0.25">
      <c r="B345" s="48"/>
      <c r="C345" s="2"/>
      <c r="D345" s="45"/>
      <c r="E345" s="45"/>
      <c r="F345" s="26"/>
      <c r="G345" s="26"/>
      <c r="H345" s="26"/>
      <c r="I345" s="36" t="str">
        <f t="shared" si="28"/>
        <v/>
      </c>
      <c r="J345" s="6"/>
      <c r="K345" s="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x14ac:dyDescent="0.25">
      <c r="B346" s="48"/>
      <c r="C346" s="2"/>
      <c r="D346" s="45"/>
      <c r="E346" s="45"/>
      <c r="F346" s="26"/>
      <c r="G346" s="26"/>
      <c r="H346" s="26"/>
      <c r="I346" s="36" t="str">
        <f t="shared" si="28"/>
        <v/>
      </c>
      <c r="J346" s="6"/>
      <c r="K346" s="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x14ac:dyDescent="0.25">
      <c r="B347" s="48"/>
      <c r="C347" s="2"/>
      <c r="D347" s="45"/>
      <c r="E347" s="45"/>
      <c r="F347" s="26"/>
      <c r="G347" s="26"/>
      <c r="H347" s="26"/>
      <c r="I347" s="36" t="str">
        <f t="shared" si="28"/>
        <v/>
      </c>
      <c r="J347" s="6"/>
      <c r="K347" s="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x14ac:dyDescent="0.25">
      <c r="B348" s="48"/>
      <c r="C348" s="2"/>
      <c r="D348" s="45"/>
      <c r="E348" s="45"/>
      <c r="F348" s="26"/>
      <c r="G348" s="26"/>
      <c r="H348" s="26"/>
      <c r="I348" s="36" t="str">
        <f t="shared" si="28"/>
        <v/>
      </c>
      <c r="J348" s="6"/>
      <c r="K348" s="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x14ac:dyDescent="0.25">
      <c r="B349" s="48"/>
      <c r="C349" s="2"/>
      <c r="D349" s="45"/>
      <c r="E349" s="45"/>
      <c r="F349" s="26"/>
      <c r="G349" s="26"/>
      <c r="H349" s="26"/>
      <c r="I349" s="36" t="str">
        <f t="shared" ref="I349:I412" si="29">IF(B349&lt;&gt;"",G349-H349,"")</f>
        <v/>
      </c>
      <c r="J349" s="6"/>
      <c r="K349" s="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x14ac:dyDescent="0.25">
      <c r="B350" s="48"/>
      <c r="C350" s="2"/>
      <c r="D350" s="45"/>
      <c r="E350" s="45"/>
      <c r="F350" s="26"/>
      <c r="G350" s="26"/>
      <c r="H350" s="26"/>
      <c r="I350" s="36" t="str">
        <f t="shared" si="29"/>
        <v/>
      </c>
      <c r="J350" s="6"/>
      <c r="K350" s="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x14ac:dyDescent="0.25">
      <c r="B351" s="48"/>
      <c r="C351" s="2"/>
      <c r="D351" s="45"/>
      <c r="E351" s="45"/>
      <c r="F351" s="26"/>
      <c r="G351" s="26"/>
      <c r="H351" s="26"/>
      <c r="I351" s="36" t="str">
        <f t="shared" si="29"/>
        <v/>
      </c>
      <c r="J351" s="6"/>
      <c r="K351" s="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x14ac:dyDescent="0.25">
      <c r="B352" s="48"/>
      <c r="C352" s="2"/>
      <c r="D352" s="45"/>
      <c r="E352" s="45"/>
      <c r="F352" s="26"/>
      <c r="G352" s="26"/>
      <c r="H352" s="26"/>
      <c r="I352" s="36" t="str">
        <f t="shared" si="29"/>
        <v/>
      </c>
      <c r="J352" s="6"/>
      <c r="K352" s="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x14ac:dyDescent="0.25">
      <c r="B353" s="48"/>
      <c r="C353" s="2"/>
      <c r="D353" s="45"/>
      <c r="E353" s="45"/>
      <c r="F353" s="26"/>
      <c r="G353" s="26"/>
      <c r="H353" s="26"/>
      <c r="I353" s="36" t="str">
        <f t="shared" si="29"/>
        <v/>
      </c>
      <c r="J353" s="6"/>
      <c r="K353" s="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x14ac:dyDescent="0.25">
      <c r="B354" s="48"/>
      <c r="C354" s="2"/>
      <c r="D354" s="45"/>
      <c r="E354" s="45"/>
      <c r="F354" s="26"/>
      <c r="G354" s="26"/>
      <c r="H354" s="26"/>
      <c r="I354" s="36" t="str">
        <f t="shared" si="29"/>
        <v/>
      </c>
      <c r="J354" s="6"/>
      <c r="K354" s="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x14ac:dyDescent="0.25">
      <c r="B355" s="48"/>
      <c r="C355" s="2"/>
      <c r="D355" s="45"/>
      <c r="E355" s="45"/>
      <c r="F355" s="26"/>
      <c r="G355" s="26"/>
      <c r="H355" s="26"/>
      <c r="I355" s="36" t="str">
        <f t="shared" si="29"/>
        <v/>
      </c>
      <c r="J355" s="6"/>
      <c r="K355" s="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x14ac:dyDescent="0.25">
      <c r="B356" s="48"/>
      <c r="C356" s="2"/>
      <c r="D356" s="45"/>
      <c r="E356" s="45"/>
      <c r="F356" s="26"/>
      <c r="G356" s="26"/>
      <c r="H356" s="26"/>
      <c r="I356" s="36" t="str">
        <f t="shared" si="29"/>
        <v/>
      </c>
      <c r="J356" s="6"/>
      <c r="K356" s="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x14ac:dyDescent="0.25">
      <c r="B357" s="48"/>
      <c r="C357" s="2"/>
      <c r="D357" s="45"/>
      <c r="E357" s="45"/>
      <c r="F357" s="26"/>
      <c r="G357" s="26"/>
      <c r="H357" s="26"/>
      <c r="I357" s="36" t="str">
        <f t="shared" si="29"/>
        <v/>
      </c>
      <c r="J357" s="6"/>
      <c r="K357" s="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x14ac:dyDescent="0.25">
      <c r="B358" s="48"/>
      <c r="C358" s="2"/>
      <c r="D358" s="45"/>
      <c r="E358" s="45"/>
      <c r="F358" s="26"/>
      <c r="G358" s="26"/>
      <c r="H358" s="26"/>
      <c r="I358" s="36" t="str">
        <f t="shared" si="29"/>
        <v/>
      </c>
      <c r="J358" s="6"/>
      <c r="K358" s="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x14ac:dyDescent="0.25">
      <c r="B359" s="48"/>
      <c r="C359" s="2"/>
      <c r="D359" s="45"/>
      <c r="E359" s="45"/>
      <c r="F359" s="26"/>
      <c r="G359" s="26"/>
      <c r="H359" s="26"/>
      <c r="I359" s="36" t="str">
        <f t="shared" si="29"/>
        <v/>
      </c>
      <c r="J359" s="6"/>
      <c r="K359" s="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x14ac:dyDescent="0.25">
      <c r="B360" s="48"/>
      <c r="C360" s="2"/>
      <c r="D360" s="45"/>
      <c r="E360" s="45"/>
      <c r="F360" s="26"/>
      <c r="G360" s="26"/>
      <c r="H360" s="26"/>
      <c r="I360" s="36" t="str">
        <f t="shared" si="29"/>
        <v/>
      </c>
      <c r="J360" s="6"/>
      <c r="K360" s="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x14ac:dyDescent="0.25">
      <c r="B361" s="48"/>
      <c r="C361" s="2"/>
      <c r="D361" s="45"/>
      <c r="E361" s="45"/>
      <c r="F361" s="26"/>
      <c r="G361" s="26"/>
      <c r="H361" s="26"/>
      <c r="I361" s="36" t="str">
        <f t="shared" si="29"/>
        <v/>
      </c>
      <c r="J361" s="6"/>
      <c r="K361" s="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x14ac:dyDescent="0.25">
      <c r="B362" s="48"/>
      <c r="C362" s="2"/>
      <c r="D362" s="45"/>
      <c r="E362" s="45"/>
      <c r="F362" s="26"/>
      <c r="G362" s="26"/>
      <c r="H362" s="26"/>
      <c r="I362" s="36" t="str">
        <f t="shared" si="29"/>
        <v/>
      </c>
      <c r="J362" s="6"/>
      <c r="K362" s="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x14ac:dyDescent="0.25">
      <c r="B363" s="48"/>
      <c r="C363" s="2"/>
      <c r="D363" s="45"/>
      <c r="E363" s="45"/>
      <c r="F363" s="26"/>
      <c r="G363" s="26"/>
      <c r="H363" s="26"/>
      <c r="I363" s="36" t="str">
        <f t="shared" si="29"/>
        <v/>
      </c>
      <c r="J363" s="6"/>
      <c r="K363" s="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x14ac:dyDescent="0.25">
      <c r="B364" s="48"/>
      <c r="C364" s="2"/>
      <c r="D364" s="45"/>
      <c r="E364" s="45"/>
      <c r="F364" s="26"/>
      <c r="G364" s="26"/>
      <c r="H364" s="26"/>
      <c r="I364" s="36" t="str">
        <f t="shared" si="29"/>
        <v/>
      </c>
      <c r="J364" s="6"/>
      <c r="K364" s="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x14ac:dyDescent="0.25">
      <c r="B365" s="48"/>
      <c r="C365" s="2"/>
      <c r="D365" s="45"/>
      <c r="E365" s="45"/>
      <c r="F365" s="26"/>
      <c r="G365" s="26"/>
      <c r="H365" s="26"/>
      <c r="I365" s="36" t="str">
        <f t="shared" si="29"/>
        <v/>
      </c>
      <c r="J365" s="6"/>
      <c r="K365" s="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x14ac:dyDescent="0.25">
      <c r="B366" s="48"/>
      <c r="C366" s="2"/>
      <c r="D366" s="45"/>
      <c r="E366" s="45"/>
      <c r="F366" s="26"/>
      <c r="G366" s="26"/>
      <c r="H366" s="26"/>
      <c r="I366" s="36" t="str">
        <f t="shared" si="29"/>
        <v/>
      </c>
      <c r="J366" s="6"/>
      <c r="K366" s="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x14ac:dyDescent="0.25">
      <c r="B367" s="48"/>
      <c r="C367" s="2"/>
      <c r="D367" s="45"/>
      <c r="E367" s="45"/>
      <c r="F367" s="26"/>
      <c r="G367" s="26"/>
      <c r="H367" s="26"/>
      <c r="I367" s="36" t="str">
        <f t="shared" si="29"/>
        <v/>
      </c>
      <c r="J367" s="6"/>
      <c r="K367" s="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x14ac:dyDescent="0.25">
      <c r="B368" s="48"/>
      <c r="C368" s="2"/>
      <c r="D368" s="45"/>
      <c r="E368" s="45"/>
      <c r="F368" s="26"/>
      <c r="G368" s="26"/>
      <c r="H368" s="26"/>
      <c r="I368" s="36" t="str">
        <f t="shared" si="29"/>
        <v/>
      </c>
      <c r="J368" s="6"/>
      <c r="K368" s="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x14ac:dyDescent="0.25">
      <c r="B369" s="48"/>
      <c r="C369" s="2"/>
      <c r="D369" s="45"/>
      <c r="E369" s="45"/>
      <c r="F369" s="26"/>
      <c r="G369" s="26"/>
      <c r="H369" s="26"/>
      <c r="I369" s="36" t="str">
        <f t="shared" si="29"/>
        <v/>
      </c>
      <c r="J369" s="6"/>
      <c r="K369" s="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x14ac:dyDescent="0.25">
      <c r="B370" s="48"/>
      <c r="C370" s="2"/>
      <c r="D370" s="45"/>
      <c r="E370" s="45"/>
      <c r="F370" s="26"/>
      <c r="G370" s="26"/>
      <c r="H370" s="26"/>
      <c r="I370" s="36" t="str">
        <f t="shared" si="29"/>
        <v/>
      </c>
      <c r="J370" s="6"/>
      <c r="K370" s="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x14ac:dyDescent="0.25">
      <c r="B371" s="48"/>
      <c r="C371" s="2"/>
      <c r="D371" s="45"/>
      <c r="E371" s="45"/>
      <c r="F371" s="26"/>
      <c r="G371" s="26"/>
      <c r="H371" s="26"/>
      <c r="I371" s="36" t="str">
        <f t="shared" si="29"/>
        <v/>
      </c>
      <c r="J371" s="6"/>
      <c r="K371" s="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x14ac:dyDescent="0.25">
      <c r="B372" s="48"/>
      <c r="C372" s="2"/>
      <c r="D372" s="45"/>
      <c r="E372" s="45"/>
      <c r="F372" s="26"/>
      <c r="G372" s="26"/>
      <c r="H372" s="26"/>
      <c r="I372" s="36" t="str">
        <f t="shared" si="29"/>
        <v/>
      </c>
      <c r="J372" s="6"/>
      <c r="K372" s="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x14ac:dyDescent="0.25">
      <c r="B373" s="48"/>
      <c r="C373" s="2"/>
      <c r="D373" s="45"/>
      <c r="E373" s="45"/>
      <c r="F373" s="26"/>
      <c r="G373" s="26"/>
      <c r="H373" s="26"/>
      <c r="I373" s="36" t="str">
        <f t="shared" si="29"/>
        <v/>
      </c>
      <c r="J373" s="6"/>
      <c r="K373" s="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x14ac:dyDescent="0.25">
      <c r="B374" s="48"/>
      <c r="C374" s="2"/>
      <c r="D374" s="45"/>
      <c r="E374" s="45"/>
      <c r="F374" s="26"/>
      <c r="G374" s="26"/>
      <c r="H374" s="26"/>
      <c r="I374" s="36" t="str">
        <f t="shared" si="29"/>
        <v/>
      </c>
      <c r="J374" s="6"/>
      <c r="K374" s="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x14ac:dyDescent="0.25">
      <c r="B375" s="48"/>
      <c r="C375" s="2"/>
      <c r="D375" s="45"/>
      <c r="E375" s="45"/>
      <c r="F375" s="26"/>
      <c r="G375" s="26"/>
      <c r="H375" s="26"/>
      <c r="I375" s="36" t="str">
        <f t="shared" si="29"/>
        <v/>
      </c>
      <c r="J375" s="6"/>
      <c r="K375" s="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x14ac:dyDescent="0.25">
      <c r="B376" s="48"/>
      <c r="C376" s="2"/>
      <c r="D376" s="45"/>
      <c r="E376" s="45"/>
      <c r="F376" s="26"/>
      <c r="G376" s="26"/>
      <c r="H376" s="26"/>
      <c r="I376" s="36" t="str">
        <f t="shared" si="29"/>
        <v/>
      </c>
      <c r="J376" s="6"/>
      <c r="K376" s="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x14ac:dyDescent="0.25">
      <c r="B377" s="48"/>
      <c r="C377" s="2"/>
      <c r="D377" s="45"/>
      <c r="E377" s="45"/>
      <c r="F377" s="26"/>
      <c r="G377" s="26"/>
      <c r="H377" s="26"/>
      <c r="I377" s="36" t="str">
        <f t="shared" si="29"/>
        <v/>
      </c>
      <c r="J377" s="6"/>
      <c r="K377" s="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x14ac:dyDescent="0.25">
      <c r="B378" s="48"/>
      <c r="C378" s="2"/>
      <c r="D378" s="45"/>
      <c r="E378" s="45"/>
      <c r="F378" s="26"/>
      <c r="G378" s="26"/>
      <c r="H378" s="26"/>
      <c r="I378" s="36" t="str">
        <f t="shared" si="29"/>
        <v/>
      </c>
      <c r="J378" s="6"/>
      <c r="K378" s="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x14ac:dyDescent="0.25">
      <c r="B379" s="48"/>
      <c r="C379" s="2"/>
      <c r="D379" s="45"/>
      <c r="E379" s="45"/>
      <c r="F379" s="26"/>
      <c r="G379" s="26"/>
      <c r="H379" s="26"/>
      <c r="I379" s="36" t="str">
        <f t="shared" si="29"/>
        <v/>
      </c>
      <c r="J379" s="6"/>
      <c r="K379" s="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x14ac:dyDescent="0.25">
      <c r="B380" s="48"/>
      <c r="C380" s="2"/>
      <c r="D380" s="45"/>
      <c r="E380" s="45"/>
      <c r="F380" s="26"/>
      <c r="G380" s="26"/>
      <c r="H380" s="26"/>
      <c r="I380" s="36" t="str">
        <f t="shared" si="29"/>
        <v/>
      </c>
      <c r="J380" s="6"/>
      <c r="K380" s="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x14ac:dyDescent="0.25">
      <c r="B381" s="48"/>
      <c r="C381" s="2"/>
      <c r="D381" s="45"/>
      <c r="E381" s="45"/>
      <c r="F381" s="26"/>
      <c r="G381" s="26"/>
      <c r="H381" s="26"/>
      <c r="I381" s="36" t="str">
        <f t="shared" si="29"/>
        <v/>
      </c>
      <c r="J381" s="6"/>
      <c r="K381" s="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x14ac:dyDescent="0.25">
      <c r="B382" s="48"/>
      <c r="C382" s="2"/>
      <c r="D382" s="45"/>
      <c r="E382" s="45"/>
      <c r="F382" s="26"/>
      <c r="G382" s="26"/>
      <c r="H382" s="26"/>
      <c r="I382" s="36" t="str">
        <f t="shared" si="29"/>
        <v/>
      </c>
      <c r="J382" s="6"/>
      <c r="K382" s="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x14ac:dyDescent="0.25">
      <c r="B383" s="48"/>
      <c r="C383" s="2"/>
      <c r="D383" s="45"/>
      <c r="E383" s="45"/>
      <c r="F383" s="26"/>
      <c r="G383" s="26"/>
      <c r="H383" s="26"/>
      <c r="I383" s="36" t="str">
        <f t="shared" si="29"/>
        <v/>
      </c>
      <c r="J383" s="6"/>
      <c r="K383" s="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x14ac:dyDescent="0.25">
      <c r="B384" s="48"/>
      <c r="C384" s="2"/>
      <c r="D384" s="45"/>
      <c r="E384" s="45"/>
      <c r="F384" s="26"/>
      <c r="G384" s="26"/>
      <c r="H384" s="26"/>
      <c r="I384" s="36" t="str">
        <f t="shared" si="29"/>
        <v/>
      </c>
      <c r="J384" s="6"/>
      <c r="K384" s="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x14ac:dyDescent="0.25">
      <c r="B385" s="48"/>
      <c r="C385" s="2"/>
      <c r="D385" s="45"/>
      <c r="E385" s="45"/>
      <c r="F385" s="26"/>
      <c r="G385" s="26"/>
      <c r="H385" s="26"/>
      <c r="I385" s="36" t="str">
        <f t="shared" si="29"/>
        <v/>
      </c>
      <c r="J385" s="6"/>
      <c r="K385" s="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x14ac:dyDescent="0.25">
      <c r="B386" s="48"/>
      <c r="C386" s="2"/>
      <c r="D386" s="45"/>
      <c r="E386" s="45"/>
      <c r="F386" s="26"/>
      <c r="G386" s="26"/>
      <c r="H386" s="26"/>
      <c r="I386" s="36" t="str">
        <f t="shared" si="29"/>
        <v/>
      </c>
      <c r="J386" s="6"/>
      <c r="K386" s="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x14ac:dyDescent="0.25">
      <c r="B387" s="48"/>
      <c r="C387" s="2"/>
      <c r="D387" s="45"/>
      <c r="E387" s="45"/>
      <c r="F387" s="26"/>
      <c r="G387" s="26"/>
      <c r="H387" s="26"/>
      <c r="I387" s="36" t="str">
        <f t="shared" si="29"/>
        <v/>
      </c>
      <c r="J387" s="6"/>
      <c r="K387" s="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x14ac:dyDescent="0.25">
      <c r="B388" s="48"/>
      <c r="C388" s="2"/>
      <c r="D388" s="45"/>
      <c r="E388" s="45"/>
      <c r="F388" s="26"/>
      <c r="G388" s="26"/>
      <c r="H388" s="26"/>
      <c r="I388" s="36" t="str">
        <f t="shared" si="29"/>
        <v/>
      </c>
      <c r="J388" s="6"/>
      <c r="K388" s="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x14ac:dyDescent="0.25">
      <c r="B389" s="48"/>
      <c r="C389" s="2"/>
      <c r="D389" s="45"/>
      <c r="E389" s="45"/>
      <c r="F389" s="26"/>
      <c r="G389" s="26"/>
      <c r="H389" s="26"/>
      <c r="I389" s="36" t="str">
        <f t="shared" si="29"/>
        <v/>
      </c>
      <c r="J389" s="6"/>
      <c r="K389" s="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x14ac:dyDescent="0.25">
      <c r="B390" s="48"/>
      <c r="C390" s="2"/>
      <c r="D390" s="45"/>
      <c r="E390" s="45"/>
      <c r="F390" s="26"/>
      <c r="G390" s="26"/>
      <c r="H390" s="26"/>
      <c r="I390" s="36" t="str">
        <f t="shared" si="29"/>
        <v/>
      </c>
      <c r="J390" s="6"/>
      <c r="K390" s="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x14ac:dyDescent="0.25">
      <c r="B391" s="48"/>
      <c r="C391" s="2"/>
      <c r="D391" s="45"/>
      <c r="E391" s="45"/>
      <c r="F391" s="26"/>
      <c r="G391" s="26"/>
      <c r="H391" s="26"/>
      <c r="I391" s="36" t="str">
        <f t="shared" si="29"/>
        <v/>
      </c>
      <c r="J391" s="6"/>
      <c r="K391" s="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x14ac:dyDescent="0.25">
      <c r="B392" s="48"/>
      <c r="C392" s="2"/>
      <c r="D392" s="45"/>
      <c r="E392" s="45"/>
      <c r="F392" s="26"/>
      <c r="G392" s="26"/>
      <c r="H392" s="26"/>
      <c r="I392" s="36" t="str">
        <f t="shared" si="29"/>
        <v/>
      </c>
      <c r="J392" s="6"/>
      <c r="K392" s="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x14ac:dyDescent="0.25">
      <c r="B393" s="48"/>
      <c r="C393" s="2"/>
      <c r="D393" s="45"/>
      <c r="E393" s="45"/>
      <c r="F393" s="26"/>
      <c r="G393" s="26"/>
      <c r="H393" s="26"/>
      <c r="I393" s="36" t="str">
        <f t="shared" si="29"/>
        <v/>
      </c>
      <c r="J393" s="6"/>
      <c r="K393" s="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x14ac:dyDescent="0.25">
      <c r="B394" s="48"/>
      <c r="C394" s="2"/>
      <c r="D394" s="45"/>
      <c r="E394" s="45"/>
      <c r="F394" s="26"/>
      <c r="G394" s="26"/>
      <c r="H394" s="26"/>
      <c r="I394" s="36" t="str">
        <f t="shared" si="29"/>
        <v/>
      </c>
      <c r="J394" s="6"/>
      <c r="K394" s="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x14ac:dyDescent="0.25">
      <c r="B395" s="48"/>
      <c r="C395" s="2"/>
      <c r="D395" s="45"/>
      <c r="E395" s="45"/>
      <c r="F395" s="26"/>
      <c r="G395" s="26"/>
      <c r="H395" s="26"/>
      <c r="I395" s="36" t="str">
        <f t="shared" si="29"/>
        <v/>
      </c>
      <c r="J395" s="6"/>
      <c r="K395" s="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x14ac:dyDescent="0.25">
      <c r="B396" s="48"/>
      <c r="C396" s="2"/>
      <c r="D396" s="45"/>
      <c r="E396" s="45"/>
      <c r="F396" s="26"/>
      <c r="G396" s="26"/>
      <c r="H396" s="26"/>
      <c r="I396" s="36" t="str">
        <f t="shared" si="29"/>
        <v/>
      </c>
      <c r="J396" s="6"/>
      <c r="K396" s="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x14ac:dyDescent="0.25">
      <c r="B397" s="48"/>
      <c r="C397" s="2"/>
      <c r="D397" s="45"/>
      <c r="E397" s="45"/>
      <c r="F397" s="26"/>
      <c r="G397" s="26"/>
      <c r="H397" s="26"/>
      <c r="I397" s="36" t="str">
        <f t="shared" si="29"/>
        <v/>
      </c>
      <c r="J397" s="6"/>
      <c r="K397" s="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x14ac:dyDescent="0.25">
      <c r="B398" s="48"/>
      <c r="C398" s="2"/>
      <c r="D398" s="45"/>
      <c r="E398" s="45"/>
      <c r="F398" s="26"/>
      <c r="G398" s="26"/>
      <c r="H398" s="26"/>
      <c r="I398" s="36" t="str">
        <f t="shared" si="29"/>
        <v/>
      </c>
      <c r="J398" s="6"/>
      <c r="K398" s="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x14ac:dyDescent="0.25">
      <c r="B399" s="48"/>
      <c r="C399" s="2"/>
      <c r="D399" s="45"/>
      <c r="E399" s="45"/>
      <c r="F399" s="26"/>
      <c r="G399" s="26"/>
      <c r="H399" s="26"/>
      <c r="I399" s="36" t="str">
        <f t="shared" si="29"/>
        <v/>
      </c>
      <c r="J399" s="6"/>
      <c r="K399" s="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x14ac:dyDescent="0.25">
      <c r="B400" s="48"/>
      <c r="C400" s="2"/>
      <c r="D400" s="45"/>
      <c r="E400" s="45"/>
      <c r="F400" s="26"/>
      <c r="G400" s="26"/>
      <c r="H400" s="26"/>
      <c r="I400" s="36" t="str">
        <f t="shared" si="29"/>
        <v/>
      </c>
      <c r="J400" s="6"/>
      <c r="K400" s="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x14ac:dyDescent="0.25">
      <c r="B401" s="48"/>
      <c r="C401" s="2"/>
      <c r="D401" s="45"/>
      <c r="E401" s="45"/>
      <c r="F401" s="26"/>
      <c r="G401" s="26"/>
      <c r="H401" s="26"/>
      <c r="I401" s="36" t="str">
        <f t="shared" si="29"/>
        <v/>
      </c>
      <c r="J401" s="6"/>
      <c r="K401" s="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x14ac:dyDescent="0.25">
      <c r="B402" s="48"/>
      <c r="C402" s="2"/>
      <c r="D402" s="45"/>
      <c r="E402" s="45"/>
      <c r="F402" s="26"/>
      <c r="G402" s="26"/>
      <c r="H402" s="26"/>
      <c r="I402" s="36" t="str">
        <f t="shared" si="29"/>
        <v/>
      </c>
      <c r="J402" s="6"/>
      <c r="K402" s="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x14ac:dyDescent="0.25">
      <c r="B403" s="48"/>
      <c r="C403" s="2"/>
      <c r="D403" s="45"/>
      <c r="E403" s="45"/>
      <c r="F403" s="26"/>
      <c r="G403" s="26"/>
      <c r="H403" s="26"/>
      <c r="I403" s="36" t="str">
        <f t="shared" si="29"/>
        <v/>
      </c>
      <c r="J403" s="6"/>
      <c r="K403" s="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x14ac:dyDescent="0.25">
      <c r="B404" s="48"/>
      <c r="C404" s="2"/>
      <c r="D404" s="45"/>
      <c r="E404" s="45"/>
      <c r="F404" s="26"/>
      <c r="G404" s="26"/>
      <c r="H404" s="26"/>
      <c r="I404" s="36" t="str">
        <f t="shared" si="29"/>
        <v/>
      </c>
      <c r="J404" s="6"/>
      <c r="K404" s="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x14ac:dyDescent="0.25">
      <c r="B405" s="48"/>
      <c r="C405" s="2"/>
      <c r="D405" s="45"/>
      <c r="E405" s="45"/>
      <c r="F405" s="26"/>
      <c r="G405" s="26"/>
      <c r="H405" s="26"/>
      <c r="I405" s="36" t="str">
        <f t="shared" si="29"/>
        <v/>
      </c>
      <c r="J405" s="6"/>
      <c r="K405" s="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x14ac:dyDescent="0.25">
      <c r="B406" s="48"/>
      <c r="C406" s="2"/>
      <c r="D406" s="45"/>
      <c r="E406" s="45"/>
      <c r="F406" s="26"/>
      <c r="G406" s="26"/>
      <c r="H406" s="26"/>
      <c r="I406" s="36" t="str">
        <f t="shared" si="29"/>
        <v/>
      </c>
      <c r="J406" s="6"/>
      <c r="K406" s="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x14ac:dyDescent="0.25">
      <c r="B407" s="48"/>
      <c r="C407" s="2"/>
      <c r="D407" s="45"/>
      <c r="E407" s="45"/>
      <c r="F407" s="26"/>
      <c r="G407" s="26"/>
      <c r="H407" s="26"/>
      <c r="I407" s="36" t="str">
        <f t="shared" si="29"/>
        <v/>
      </c>
      <c r="J407" s="6"/>
      <c r="K407" s="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x14ac:dyDescent="0.25">
      <c r="B408" s="48"/>
      <c r="C408" s="2"/>
      <c r="D408" s="45"/>
      <c r="E408" s="45"/>
      <c r="F408" s="26"/>
      <c r="G408" s="26"/>
      <c r="H408" s="26"/>
      <c r="I408" s="36" t="str">
        <f t="shared" si="29"/>
        <v/>
      </c>
      <c r="J408" s="6"/>
      <c r="K408" s="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x14ac:dyDescent="0.25">
      <c r="B409" s="48"/>
      <c r="C409" s="2"/>
      <c r="D409" s="45"/>
      <c r="E409" s="45"/>
      <c r="F409" s="26"/>
      <c r="G409" s="26"/>
      <c r="H409" s="26"/>
      <c r="I409" s="36" t="str">
        <f t="shared" si="29"/>
        <v/>
      </c>
      <c r="J409" s="6"/>
      <c r="K409" s="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x14ac:dyDescent="0.25">
      <c r="B410" s="48"/>
      <c r="C410" s="2"/>
      <c r="D410" s="45"/>
      <c r="E410" s="45"/>
      <c r="F410" s="26"/>
      <c r="G410" s="26"/>
      <c r="H410" s="26"/>
      <c r="I410" s="36" t="str">
        <f t="shared" si="29"/>
        <v/>
      </c>
      <c r="J410" s="6"/>
      <c r="K410" s="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x14ac:dyDescent="0.25">
      <c r="B411" s="48"/>
      <c r="C411" s="2"/>
      <c r="D411" s="45"/>
      <c r="E411" s="45"/>
      <c r="F411" s="26"/>
      <c r="G411" s="26"/>
      <c r="H411" s="26"/>
      <c r="I411" s="36" t="str">
        <f t="shared" si="29"/>
        <v/>
      </c>
      <c r="J411" s="6"/>
      <c r="K411" s="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x14ac:dyDescent="0.25">
      <c r="B412" s="48"/>
      <c r="C412" s="2"/>
      <c r="D412" s="45"/>
      <c r="E412" s="45"/>
      <c r="F412" s="26"/>
      <c r="G412" s="26"/>
      <c r="H412" s="26"/>
      <c r="I412" s="36" t="str">
        <f t="shared" si="29"/>
        <v/>
      </c>
      <c r="J412" s="6"/>
      <c r="K412" s="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x14ac:dyDescent="0.25">
      <c r="B413" s="48"/>
      <c r="C413" s="2"/>
      <c r="D413" s="45"/>
      <c r="E413" s="45"/>
      <c r="F413" s="26"/>
      <c r="G413" s="26"/>
      <c r="H413" s="26"/>
      <c r="I413" s="36" t="str">
        <f t="shared" ref="I413:I476" si="30">IF(B413&lt;&gt;"",G413-H413,"")</f>
        <v/>
      </c>
      <c r="J413" s="6"/>
      <c r="K413" s="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x14ac:dyDescent="0.25">
      <c r="B414" s="48"/>
      <c r="C414" s="2"/>
      <c r="D414" s="45"/>
      <c r="E414" s="45"/>
      <c r="F414" s="26"/>
      <c r="G414" s="26"/>
      <c r="H414" s="26"/>
      <c r="I414" s="36" t="str">
        <f t="shared" si="30"/>
        <v/>
      </c>
      <c r="J414" s="6"/>
      <c r="K414" s="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x14ac:dyDescent="0.25">
      <c r="B415" s="48"/>
      <c r="C415" s="2"/>
      <c r="D415" s="45"/>
      <c r="E415" s="45"/>
      <c r="F415" s="26"/>
      <c r="G415" s="26"/>
      <c r="H415" s="26"/>
      <c r="I415" s="36" t="str">
        <f t="shared" si="30"/>
        <v/>
      </c>
      <c r="J415" s="6"/>
      <c r="K415" s="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x14ac:dyDescent="0.25">
      <c r="B416" s="48"/>
      <c r="C416" s="2"/>
      <c r="D416" s="45"/>
      <c r="E416" s="45"/>
      <c r="F416" s="26"/>
      <c r="G416" s="26"/>
      <c r="H416" s="26"/>
      <c r="I416" s="36" t="str">
        <f t="shared" si="30"/>
        <v/>
      </c>
      <c r="J416" s="6"/>
      <c r="K416" s="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x14ac:dyDescent="0.25">
      <c r="B417" s="48"/>
      <c r="C417" s="2"/>
      <c r="D417" s="45"/>
      <c r="E417" s="45"/>
      <c r="F417" s="26"/>
      <c r="G417" s="26"/>
      <c r="H417" s="26"/>
      <c r="I417" s="36" t="str">
        <f t="shared" si="30"/>
        <v/>
      </c>
      <c r="J417" s="6"/>
      <c r="K417" s="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x14ac:dyDescent="0.25">
      <c r="B418" s="48"/>
      <c r="C418" s="2"/>
      <c r="D418" s="45"/>
      <c r="E418" s="45"/>
      <c r="F418" s="26"/>
      <c r="G418" s="26"/>
      <c r="H418" s="26"/>
      <c r="I418" s="36" t="str">
        <f t="shared" si="30"/>
        <v/>
      </c>
      <c r="J418" s="6"/>
      <c r="K418" s="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x14ac:dyDescent="0.25">
      <c r="B419" s="48"/>
      <c r="C419" s="2"/>
      <c r="D419" s="45"/>
      <c r="E419" s="45"/>
      <c r="F419" s="26"/>
      <c r="G419" s="26"/>
      <c r="H419" s="26"/>
      <c r="I419" s="36" t="str">
        <f t="shared" si="30"/>
        <v/>
      </c>
      <c r="J419" s="6"/>
      <c r="K419" s="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x14ac:dyDescent="0.25">
      <c r="B420" s="48"/>
      <c r="C420" s="2"/>
      <c r="D420" s="45"/>
      <c r="E420" s="45"/>
      <c r="F420" s="26"/>
      <c r="G420" s="26"/>
      <c r="H420" s="26"/>
      <c r="I420" s="36" t="str">
        <f t="shared" si="30"/>
        <v/>
      </c>
      <c r="J420" s="6"/>
      <c r="K420" s="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x14ac:dyDescent="0.25">
      <c r="B421" s="48"/>
      <c r="C421" s="2"/>
      <c r="D421" s="45"/>
      <c r="E421" s="45"/>
      <c r="F421" s="26"/>
      <c r="G421" s="26"/>
      <c r="H421" s="26"/>
      <c r="I421" s="36" t="str">
        <f t="shared" si="30"/>
        <v/>
      </c>
      <c r="J421" s="6"/>
      <c r="K421" s="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x14ac:dyDescent="0.25">
      <c r="B422" s="48"/>
      <c r="C422" s="2"/>
      <c r="D422" s="45"/>
      <c r="E422" s="45"/>
      <c r="F422" s="26"/>
      <c r="G422" s="26"/>
      <c r="H422" s="26"/>
      <c r="I422" s="36" t="str">
        <f t="shared" si="30"/>
        <v/>
      </c>
      <c r="J422" s="6"/>
      <c r="K422" s="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x14ac:dyDescent="0.25">
      <c r="B423" s="48"/>
      <c r="C423" s="2"/>
      <c r="D423" s="45"/>
      <c r="E423" s="45"/>
      <c r="F423" s="26"/>
      <c r="G423" s="26"/>
      <c r="H423" s="26"/>
      <c r="I423" s="36" t="str">
        <f t="shared" si="30"/>
        <v/>
      </c>
      <c r="J423" s="6"/>
      <c r="K423" s="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x14ac:dyDescent="0.25">
      <c r="B424" s="48"/>
      <c r="C424" s="2"/>
      <c r="D424" s="45"/>
      <c r="E424" s="45"/>
      <c r="F424" s="26"/>
      <c r="G424" s="26"/>
      <c r="H424" s="26"/>
      <c r="I424" s="36" t="str">
        <f t="shared" si="30"/>
        <v/>
      </c>
      <c r="J424" s="6"/>
      <c r="K424" s="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x14ac:dyDescent="0.25">
      <c r="B425" s="48"/>
      <c r="C425" s="2"/>
      <c r="D425" s="45"/>
      <c r="E425" s="45"/>
      <c r="F425" s="26"/>
      <c r="G425" s="26"/>
      <c r="H425" s="26"/>
      <c r="I425" s="36" t="str">
        <f t="shared" si="30"/>
        <v/>
      </c>
      <c r="J425" s="6"/>
      <c r="K425" s="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x14ac:dyDescent="0.25">
      <c r="B426" s="48"/>
      <c r="C426" s="2"/>
      <c r="D426" s="45"/>
      <c r="E426" s="45"/>
      <c r="F426" s="26"/>
      <c r="G426" s="26"/>
      <c r="H426" s="26"/>
      <c r="I426" s="36" t="str">
        <f t="shared" si="30"/>
        <v/>
      </c>
      <c r="J426" s="6"/>
      <c r="K426" s="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x14ac:dyDescent="0.25">
      <c r="B427" s="48"/>
      <c r="C427" s="2"/>
      <c r="D427" s="45"/>
      <c r="E427" s="45"/>
      <c r="F427" s="26"/>
      <c r="G427" s="26"/>
      <c r="H427" s="26"/>
      <c r="I427" s="36" t="str">
        <f t="shared" si="30"/>
        <v/>
      </c>
      <c r="J427" s="6"/>
      <c r="K427" s="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x14ac:dyDescent="0.25">
      <c r="B428" s="48"/>
      <c r="C428" s="2"/>
      <c r="D428" s="45"/>
      <c r="E428" s="45"/>
      <c r="F428" s="26"/>
      <c r="G428" s="26"/>
      <c r="H428" s="26"/>
      <c r="I428" s="36" t="str">
        <f t="shared" si="30"/>
        <v/>
      </c>
      <c r="J428" s="6"/>
      <c r="K428" s="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x14ac:dyDescent="0.25">
      <c r="B429" s="48"/>
      <c r="C429" s="2"/>
      <c r="D429" s="45"/>
      <c r="E429" s="45"/>
      <c r="F429" s="26"/>
      <c r="G429" s="26"/>
      <c r="H429" s="26"/>
      <c r="I429" s="36" t="str">
        <f t="shared" si="30"/>
        <v/>
      </c>
      <c r="J429" s="6"/>
      <c r="K429" s="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x14ac:dyDescent="0.25">
      <c r="B430" s="48"/>
      <c r="C430" s="2"/>
      <c r="D430" s="45"/>
      <c r="E430" s="45"/>
      <c r="F430" s="26"/>
      <c r="G430" s="26"/>
      <c r="H430" s="26"/>
      <c r="I430" s="36" t="str">
        <f t="shared" si="30"/>
        <v/>
      </c>
      <c r="J430" s="6"/>
      <c r="K430" s="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x14ac:dyDescent="0.25">
      <c r="B431" s="48"/>
      <c r="C431" s="2"/>
      <c r="D431" s="45"/>
      <c r="E431" s="45"/>
      <c r="F431" s="26"/>
      <c r="G431" s="26"/>
      <c r="H431" s="26"/>
      <c r="I431" s="36" t="str">
        <f t="shared" si="30"/>
        <v/>
      </c>
      <c r="J431" s="6"/>
      <c r="K431" s="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x14ac:dyDescent="0.25">
      <c r="B432" s="48"/>
      <c r="C432" s="2"/>
      <c r="D432" s="45"/>
      <c r="E432" s="45"/>
      <c r="F432" s="26"/>
      <c r="G432" s="26"/>
      <c r="H432" s="26"/>
      <c r="I432" s="36" t="str">
        <f t="shared" si="30"/>
        <v/>
      </c>
      <c r="J432" s="6"/>
      <c r="K432" s="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x14ac:dyDescent="0.25">
      <c r="B433" s="48"/>
      <c r="C433" s="2"/>
      <c r="D433" s="45"/>
      <c r="E433" s="45"/>
      <c r="F433" s="26"/>
      <c r="G433" s="26"/>
      <c r="H433" s="26"/>
      <c r="I433" s="36" t="str">
        <f t="shared" si="30"/>
        <v/>
      </c>
      <c r="J433" s="6"/>
      <c r="K433" s="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x14ac:dyDescent="0.25">
      <c r="B434" s="48"/>
      <c r="C434" s="2"/>
      <c r="D434" s="45"/>
      <c r="E434" s="45"/>
      <c r="F434" s="26"/>
      <c r="G434" s="26"/>
      <c r="H434" s="26"/>
      <c r="I434" s="36" t="str">
        <f t="shared" si="30"/>
        <v/>
      </c>
      <c r="J434" s="6"/>
      <c r="K434" s="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x14ac:dyDescent="0.25">
      <c r="B435" s="48"/>
      <c r="C435" s="2"/>
      <c r="D435" s="45"/>
      <c r="E435" s="45"/>
      <c r="F435" s="26"/>
      <c r="G435" s="26"/>
      <c r="H435" s="26"/>
      <c r="I435" s="36" t="str">
        <f t="shared" si="30"/>
        <v/>
      </c>
      <c r="J435" s="6"/>
      <c r="K435" s="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x14ac:dyDescent="0.25">
      <c r="B436" s="48"/>
      <c r="C436" s="2"/>
      <c r="D436" s="45"/>
      <c r="E436" s="45"/>
      <c r="F436" s="26"/>
      <c r="G436" s="26"/>
      <c r="H436" s="26"/>
      <c r="I436" s="36" t="str">
        <f t="shared" si="30"/>
        <v/>
      </c>
      <c r="J436" s="6"/>
      <c r="K436" s="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x14ac:dyDescent="0.25">
      <c r="B437" s="48"/>
      <c r="C437" s="2"/>
      <c r="D437" s="45"/>
      <c r="E437" s="45"/>
      <c r="F437" s="26"/>
      <c r="G437" s="26"/>
      <c r="H437" s="26"/>
      <c r="I437" s="36" t="str">
        <f t="shared" si="30"/>
        <v/>
      </c>
      <c r="J437" s="6"/>
      <c r="K437" s="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x14ac:dyDescent="0.25">
      <c r="B438" s="48"/>
      <c r="C438" s="2"/>
      <c r="D438" s="45"/>
      <c r="E438" s="45"/>
      <c r="F438" s="26"/>
      <c r="G438" s="26"/>
      <c r="H438" s="26"/>
      <c r="I438" s="36" t="str">
        <f t="shared" si="30"/>
        <v/>
      </c>
      <c r="J438" s="6"/>
      <c r="K438" s="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x14ac:dyDescent="0.25">
      <c r="B439" s="48"/>
      <c r="C439" s="2"/>
      <c r="D439" s="45"/>
      <c r="E439" s="45"/>
      <c r="F439" s="26"/>
      <c r="G439" s="26"/>
      <c r="H439" s="26"/>
      <c r="I439" s="36" t="str">
        <f t="shared" si="30"/>
        <v/>
      </c>
      <c r="J439" s="6"/>
      <c r="K439" s="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x14ac:dyDescent="0.25">
      <c r="B440" s="48"/>
      <c r="C440" s="2"/>
      <c r="D440" s="45"/>
      <c r="E440" s="45"/>
      <c r="F440" s="26"/>
      <c r="G440" s="26"/>
      <c r="H440" s="26"/>
      <c r="I440" s="36" t="str">
        <f t="shared" si="30"/>
        <v/>
      </c>
      <c r="J440" s="6"/>
      <c r="K440" s="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x14ac:dyDescent="0.25">
      <c r="B441" s="48"/>
      <c r="C441" s="2"/>
      <c r="D441" s="45"/>
      <c r="E441" s="45"/>
      <c r="F441" s="26"/>
      <c r="G441" s="26"/>
      <c r="H441" s="26"/>
      <c r="I441" s="36" t="str">
        <f t="shared" si="30"/>
        <v/>
      </c>
      <c r="J441" s="6"/>
      <c r="K441" s="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x14ac:dyDescent="0.25">
      <c r="B442" s="48"/>
      <c r="C442" s="2"/>
      <c r="D442" s="45"/>
      <c r="E442" s="45"/>
      <c r="F442" s="26"/>
      <c r="G442" s="26"/>
      <c r="H442" s="26"/>
      <c r="I442" s="36" t="str">
        <f t="shared" si="30"/>
        <v/>
      </c>
      <c r="J442" s="6"/>
      <c r="K442" s="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x14ac:dyDescent="0.25">
      <c r="B443" s="48"/>
      <c r="C443" s="2"/>
      <c r="D443" s="45"/>
      <c r="E443" s="45"/>
      <c r="F443" s="26"/>
      <c r="G443" s="26"/>
      <c r="H443" s="26"/>
      <c r="I443" s="36" t="str">
        <f t="shared" si="30"/>
        <v/>
      </c>
      <c r="J443" s="6"/>
      <c r="K443" s="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x14ac:dyDescent="0.25">
      <c r="B444" s="48"/>
      <c r="C444" s="2"/>
      <c r="D444" s="45"/>
      <c r="E444" s="45"/>
      <c r="F444" s="26"/>
      <c r="G444" s="26"/>
      <c r="H444" s="26"/>
      <c r="I444" s="36" t="str">
        <f t="shared" si="30"/>
        <v/>
      </c>
      <c r="J444" s="6"/>
      <c r="K444" s="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x14ac:dyDescent="0.25">
      <c r="B445" s="48"/>
      <c r="C445" s="2"/>
      <c r="D445" s="45"/>
      <c r="E445" s="45"/>
      <c r="F445" s="26"/>
      <c r="G445" s="26"/>
      <c r="H445" s="26"/>
      <c r="I445" s="36" t="str">
        <f t="shared" si="30"/>
        <v/>
      </c>
      <c r="J445" s="6"/>
      <c r="K445" s="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x14ac:dyDescent="0.25">
      <c r="B446" s="48"/>
      <c r="C446" s="2"/>
      <c r="D446" s="45"/>
      <c r="E446" s="45"/>
      <c r="F446" s="26"/>
      <c r="G446" s="26"/>
      <c r="H446" s="26"/>
      <c r="I446" s="36" t="str">
        <f t="shared" si="30"/>
        <v/>
      </c>
      <c r="J446" s="6"/>
      <c r="K446" s="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x14ac:dyDescent="0.25">
      <c r="B447" s="48"/>
      <c r="C447" s="2"/>
      <c r="D447" s="45"/>
      <c r="E447" s="45"/>
      <c r="F447" s="26"/>
      <c r="G447" s="26"/>
      <c r="H447" s="26"/>
      <c r="I447" s="36" t="str">
        <f t="shared" si="30"/>
        <v/>
      </c>
      <c r="J447" s="6"/>
      <c r="K447" s="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x14ac:dyDescent="0.25">
      <c r="B448" s="48"/>
      <c r="C448" s="2"/>
      <c r="D448" s="45"/>
      <c r="E448" s="45"/>
      <c r="F448" s="26"/>
      <c r="G448" s="26"/>
      <c r="H448" s="26"/>
      <c r="I448" s="36" t="str">
        <f t="shared" si="30"/>
        <v/>
      </c>
      <c r="J448" s="6"/>
      <c r="K448" s="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x14ac:dyDescent="0.25">
      <c r="B449" s="48"/>
      <c r="C449" s="2"/>
      <c r="D449" s="45"/>
      <c r="E449" s="45"/>
      <c r="F449" s="26"/>
      <c r="G449" s="26"/>
      <c r="H449" s="26"/>
      <c r="I449" s="36" t="str">
        <f t="shared" si="30"/>
        <v/>
      </c>
      <c r="J449" s="6"/>
      <c r="K449" s="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x14ac:dyDescent="0.25">
      <c r="B450" s="48"/>
      <c r="C450" s="2"/>
      <c r="D450" s="45"/>
      <c r="E450" s="45"/>
      <c r="F450" s="26"/>
      <c r="G450" s="26"/>
      <c r="H450" s="26"/>
      <c r="I450" s="36" t="str">
        <f t="shared" si="30"/>
        <v/>
      </c>
      <c r="J450" s="6"/>
      <c r="K450" s="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x14ac:dyDescent="0.25">
      <c r="B451" s="48"/>
      <c r="C451" s="2"/>
      <c r="D451" s="45"/>
      <c r="E451" s="45"/>
      <c r="F451" s="26"/>
      <c r="G451" s="26"/>
      <c r="H451" s="26"/>
      <c r="I451" s="36" t="str">
        <f t="shared" si="30"/>
        <v/>
      </c>
      <c r="J451" s="6"/>
      <c r="K451" s="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x14ac:dyDescent="0.25">
      <c r="B452" s="48"/>
      <c r="C452" s="2"/>
      <c r="D452" s="45"/>
      <c r="E452" s="45"/>
      <c r="F452" s="26"/>
      <c r="G452" s="26"/>
      <c r="H452" s="26"/>
      <c r="I452" s="36" t="str">
        <f t="shared" si="30"/>
        <v/>
      </c>
      <c r="J452" s="6"/>
      <c r="K452" s="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x14ac:dyDescent="0.25">
      <c r="B453" s="48"/>
      <c r="C453" s="2"/>
      <c r="D453" s="45"/>
      <c r="E453" s="45"/>
      <c r="F453" s="26"/>
      <c r="G453" s="26"/>
      <c r="H453" s="26"/>
      <c r="I453" s="36" t="str">
        <f t="shared" si="30"/>
        <v/>
      </c>
      <c r="J453" s="6"/>
      <c r="K453" s="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x14ac:dyDescent="0.25">
      <c r="B454" s="48"/>
      <c r="C454" s="2"/>
      <c r="D454" s="45"/>
      <c r="E454" s="45"/>
      <c r="F454" s="26"/>
      <c r="G454" s="26"/>
      <c r="H454" s="26"/>
      <c r="I454" s="36" t="str">
        <f t="shared" si="30"/>
        <v/>
      </c>
      <c r="J454" s="6"/>
      <c r="K454" s="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x14ac:dyDescent="0.25">
      <c r="B455" s="48"/>
      <c r="C455" s="2"/>
      <c r="D455" s="45"/>
      <c r="E455" s="45"/>
      <c r="F455" s="26"/>
      <c r="G455" s="26"/>
      <c r="H455" s="26"/>
      <c r="I455" s="36" t="str">
        <f t="shared" si="30"/>
        <v/>
      </c>
      <c r="J455" s="6"/>
      <c r="K455" s="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x14ac:dyDescent="0.25">
      <c r="B456" s="48"/>
      <c r="C456" s="2"/>
      <c r="D456" s="45"/>
      <c r="E456" s="45"/>
      <c r="F456" s="26"/>
      <c r="G456" s="26"/>
      <c r="H456" s="26"/>
      <c r="I456" s="36" t="str">
        <f t="shared" si="30"/>
        <v/>
      </c>
      <c r="J456" s="6"/>
      <c r="K456" s="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x14ac:dyDescent="0.25">
      <c r="B457" s="48"/>
      <c r="C457" s="2"/>
      <c r="D457" s="45"/>
      <c r="E457" s="45"/>
      <c r="F457" s="26"/>
      <c r="G457" s="26"/>
      <c r="H457" s="26"/>
      <c r="I457" s="36" t="str">
        <f t="shared" si="30"/>
        <v/>
      </c>
      <c r="J457" s="6"/>
      <c r="K457" s="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x14ac:dyDescent="0.25">
      <c r="B458" s="48"/>
      <c r="C458" s="2"/>
      <c r="D458" s="45"/>
      <c r="E458" s="45"/>
      <c r="F458" s="26"/>
      <c r="G458" s="26"/>
      <c r="H458" s="26"/>
      <c r="I458" s="36" t="str">
        <f t="shared" si="30"/>
        <v/>
      </c>
      <c r="J458" s="6"/>
      <c r="K458" s="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x14ac:dyDescent="0.25">
      <c r="B459" s="48"/>
      <c r="C459" s="2"/>
      <c r="D459" s="45"/>
      <c r="E459" s="45"/>
      <c r="F459" s="26"/>
      <c r="G459" s="26"/>
      <c r="H459" s="26"/>
      <c r="I459" s="36" t="str">
        <f t="shared" si="30"/>
        <v/>
      </c>
      <c r="J459" s="6"/>
      <c r="K459" s="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x14ac:dyDescent="0.25">
      <c r="B460" s="48"/>
      <c r="C460" s="2"/>
      <c r="D460" s="45"/>
      <c r="E460" s="45"/>
      <c r="F460" s="26"/>
      <c r="G460" s="26"/>
      <c r="H460" s="26"/>
      <c r="I460" s="36" t="str">
        <f t="shared" si="30"/>
        <v/>
      </c>
      <c r="J460" s="6"/>
      <c r="K460" s="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x14ac:dyDescent="0.25">
      <c r="B461" s="48"/>
      <c r="C461" s="2"/>
      <c r="D461" s="45"/>
      <c r="E461" s="45"/>
      <c r="F461" s="26"/>
      <c r="G461" s="26"/>
      <c r="H461" s="26"/>
      <c r="I461" s="36" t="str">
        <f t="shared" si="30"/>
        <v/>
      </c>
      <c r="J461" s="6"/>
      <c r="K461" s="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x14ac:dyDescent="0.25">
      <c r="B462" s="48"/>
      <c r="C462" s="2"/>
      <c r="D462" s="45"/>
      <c r="E462" s="45"/>
      <c r="F462" s="26"/>
      <c r="G462" s="26"/>
      <c r="H462" s="26"/>
      <c r="I462" s="36" t="str">
        <f t="shared" si="30"/>
        <v/>
      </c>
      <c r="J462" s="6"/>
      <c r="K462" s="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x14ac:dyDescent="0.25">
      <c r="B463" s="48"/>
      <c r="C463" s="2"/>
      <c r="D463" s="45"/>
      <c r="E463" s="45"/>
      <c r="F463" s="26"/>
      <c r="G463" s="26"/>
      <c r="H463" s="26"/>
      <c r="I463" s="36" t="str">
        <f t="shared" si="30"/>
        <v/>
      </c>
      <c r="J463" s="6"/>
      <c r="K463" s="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x14ac:dyDescent="0.25">
      <c r="B464" s="48"/>
      <c r="C464" s="2"/>
      <c r="D464" s="45"/>
      <c r="E464" s="45"/>
      <c r="F464" s="26"/>
      <c r="G464" s="26"/>
      <c r="H464" s="26"/>
      <c r="I464" s="36" t="str">
        <f t="shared" si="30"/>
        <v/>
      </c>
      <c r="J464" s="6"/>
      <c r="K464" s="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x14ac:dyDescent="0.25">
      <c r="B465" s="48"/>
      <c r="C465" s="2"/>
      <c r="D465" s="45"/>
      <c r="E465" s="45"/>
      <c r="F465" s="26"/>
      <c r="G465" s="26"/>
      <c r="H465" s="26"/>
      <c r="I465" s="36" t="str">
        <f t="shared" si="30"/>
        <v/>
      </c>
      <c r="J465" s="6"/>
      <c r="K465" s="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x14ac:dyDescent="0.25">
      <c r="B466" s="48"/>
      <c r="C466" s="2"/>
      <c r="D466" s="45"/>
      <c r="E466" s="45"/>
      <c r="F466" s="26"/>
      <c r="G466" s="26"/>
      <c r="H466" s="26"/>
      <c r="I466" s="36" t="str">
        <f t="shared" si="30"/>
        <v/>
      </c>
      <c r="J466" s="6"/>
      <c r="K466" s="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x14ac:dyDescent="0.25">
      <c r="B467" s="48"/>
      <c r="C467" s="2"/>
      <c r="D467" s="45"/>
      <c r="E467" s="45"/>
      <c r="F467" s="26"/>
      <c r="G467" s="26"/>
      <c r="H467" s="26"/>
      <c r="I467" s="36" t="str">
        <f t="shared" si="30"/>
        <v/>
      </c>
      <c r="J467" s="6"/>
      <c r="K467" s="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x14ac:dyDescent="0.25">
      <c r="B468" s="48"/>
      <c r="C468" s="2"/>
      <c r="D468" s="45"/>
      <c r="E468" s="45"/>
      <c r="F468" s="26"/>
      <c r="G468" s="26"/>
      <c r="H468" s="26"/>
      <c r="I468" s="36" t="str">
        <f t="shared" si="30"/>
        <v/>
      </c>
      <c r="J468" s="6"/>
      <c r="K468" s="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x14ac:dyDescent="0.25">
      <c r="B469" s="48"/>
      <c r="C469" s="2"/>
      <c r="D469" s="45"/>
      <c r="E469" s="45"/>
      <c r="F469" s="26"/>
      <c r="G469" s="26"/>
      <c r="H469" s="26"/>
      <c r="I469" s="36" t="str">
        <f t="shared" si="30"/>
        <v/>
      </c>
      <c r="J469" s="6"/>
      <c r="K469" s="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x14ac:dyDescent="0.25">
      <c r="B470" s="48"/>
      <c r="C470" s="2"/>
      <c r="D470" s="45"/>
      <c r="E470" s="45"/>
      <c r="F470" s="26"/>
      <c r="G470" s="26"/>
      <c r="H470" s="26"/>
      <c r="I470" s="36" t="str">
        <f t="shared" si="30"/>
        <v/>
      </c>
      <c r="J470" s="6"/>
      <c r="K470" s="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x14ac:dyDescent="0.25">
      <c r="B471" s="48"/>
      <c r="C471" s="2"/>
      <c r="D471" s="45"/>
      <c r="E471" s="45"/>
      <c r="F471" s="26"/>
      <c r="G471" s="26"/>
      <c r="H471" s="26"/>
      <c r="I471" s="36" t="str">
        <f t="shared" si="30"/>
        <v/>
      </c>
      <c r="J471" s="6"/>
      <c r="K471" s="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x14ac:dyDescent="0.25">
      <c r="B472" s="48"/>
      <c r="C472" s="2"/>
      <c r="D472" s="45"/>
      <c r="E472" s="45"/>
      <c r="F472" s="26"/>
      <c r="G472" s="26"/>
      <c r="H472" s="26"/>
      <c r="I472" s="36" t="str">
        <f t="shared" si="30"/>
        <v/>
      </c>
      <c r="J472" s="6"/>
      <c r="K472" s="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x14ac:dyDescent="0.25">
      <c r="B473" s="48"/>
      <c r="C473" s="2"/>
      <c r="D473" s="45"/>
      <c r="E473" s="45"/>
      <c r="F473" s="26"/>
      <c r="G473" s="26"/>
      <c r="H473" s="26"/>
      <c r="I473" s="36" t="str">
        <f t="shared" si="30"/>
        <v/>
      </c>
      <c r="J473" s="6"/>
      <c r="K473" s="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x14ac:dyDescent="0.25">
      <c r="B474" s="48"/>
      <c r="C474" s="2"/>
      <c r="D474" s="45"/>
      <c r="E474" s="45"/>
      <c r="F474" s="26"/>
      <c r="G474" s="26"/>
      <c r="H474" s="26"/>
      <c r="I474" s="36" t="str">
        <f t="shared" si="30"/>
        <v/>
      </c>
      <c r="J474" s="6"/>
      <c r="K474" s="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x14ac:dyDescent="0.25">
      <c r="B475" s="48"/>
      <c r="C475" s="2"/>
      <c r="D475" s="45"/>
      <c r="E475" s="45"/>
      <c r="F475" s="26"/>
      <c r="G475" s="26"/>
      <c r="H475" s="26"/>
      <c r="I475" s="36" t="str">
        <f t="shared" si="30"/>
        <v/>
      </c>
      <c r="J475" s="6"/>
      <c r="K475" s="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x14ac:dyDescent="0.25">
      <c r="B476" s="48"/>
      <c r="C476" s="2"/>
      <c r="D476" s="45"/>
      <c r="E476" s="45"/>
      <c r="F476" s="26"/>
      <c r="G476" s="26"/>
      <c r="H476" s="26"/>
      <c r="I476" s="36" t="str">
        <f t="shared" si="30"/>
        <v/>
      </c>
      <c r="J476" s="6"/>
      <c r="K476" s="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x14ac:dyDescent="0.25">
      <c r="B477" s="48"/>
      <c r="C477" s="2"/>
      <c r="D477" s="45"/>
      <c r="E477" s="45"/>
      <c r="F477" s="26"/>
      <c r="G477" s="26"/>
      <c r="H477" s="26"/>
      <c r="I477" s="36" t="str">
        <f t="shared" ref="I477:I540" si="31">IF(B477&lt;&gt;"",G477-H477,"")</f>
        <v/>
      </c>
      <c r="J477" s="6"/>
      <c r="K477" s="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x14ac:dyDescent="0.25">
      <c r="B478" s="48"/>
      <c r="C478" s="2"/>
      <c r="D478" s="45"/>
      <c r="E478" s="45"/>
      <c r="F478" s="26"/>
      <c r="G478" s="26"/>
      <c r="H478" s="26"/>
      <c r="I478" s="36" t="str">
        <f t="shared" si="31"/>
        <v/>
      </c>
      <c r="J478" s="6"/>
      <c r="K478" s="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x14ac:dyDescent="0.25">
      <c r="B479" s="48"/>
      <c r="C479" s="2"/>
      <c r="D479" s="45"/>
      <c r="E479" s="45"/>
      <c r="F479" s="26"/>
      <c r="G479" s="26"/>
      <c r="H479" s="26"/>
      <c r="I479" s="36" t="str">
        <f t="shared" si="31"/>
        <v/>
      </c>
      <c r="J479" s="6"/>
      <c r="K479" s="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x14ac:dyDescent="0.25">
      <c r="B480" s="48"/>
      <c r="C480" s="2"/>
      <c r="D480" s="45"/>
      <c r="E480" s="45"/>
      <c r="F480" s="26"/>
      <c r="G480" s="26"/>
      <c r="H480" s="26"/>
      <c r="I480" s="36" t="str">
        <f t="shared" si="31"/>
        <v/>
      </c>
      <c r="J480" s="6"/>
      <c r="K480" s="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x14ac:dyDescent="0.25">
      <c r="B481" s="48"/>
      <c r="C481" s="2"/>
      <c r="D481" s="45"/>
      <c r="E481" s="45"/>
      <c r="F481" s="26"/>
      <c r="G481" s="26"/>
      <c r="H481" s="26"/>
      <c r="I481" s="36" t="str">
        <f t="shared" si="31"/>
        <v/>
      </c>
      <c r="J481" s="6"/>
      <c r="K481" s="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x14ac:dyDescent="0.25">
      <c r="B482" s="48"/>
      <c r="C482" s="2"/>
      <c r="D482" s="45"/>
      <c r="E482" s="45"/>
      <c r="F482" s="26"/>
      <c r="G482" s="26"/>
      <c r="H482" s="26"/>
      <c r="I482" s="36" t="str">
        <f t="shared" si="31"/>
        <v/>
      </c>
      <c r="J482" s="6"/>
      <c r="K482" s="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x14ac:dyDescent="0.25">
      <c r="B483" s="48"/>
      <c r="C483" s="2"/>
      <c r="D483" s="45"/>
      <c r="E483" s="45"/>
      <c r="F483" s="26"/>
      <c r="G483" s="26"/>
      <c r="H483" s="26"/>
      <c r="I483" s="36" t="str">
        <f t="shared" si="31"/>
        <v/>
      </c>
      <c r="J483" s="6"/>
      <c r="K483" s="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x14ac:dyDescent="0.25">
      <c r="B484" s="48"/>
      <c r="C484" s="2"/>
      <c r="D484" s="45"/>
      <c r="E484" s="45"/>
      <c r="F484" s="26"/>
      <c r="G484" s="26"/>
      <c r="H484" s="26"/>
      <c r="I484" s="36" t="str">
        <f t="shared" si="31"/>
        <v/>
      </c>
      <c r="J484" s="6"/>
      <c r="K484" s="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x14ac:dyDescent="0.25">
      <c r="B485" s="48"/>
      <c r="C485" s="2"/>
      <c r="D485" s="45"/>
      <c r="E485" s="45"/>
      <c r="F485" s="26"/>
      <c r="G485" s="26"/>
      <c r="H485" s="26"/>
      <c r="I485" s="36" t="str">
        <f t="shared" si="31"/>
        <v/>
      </c>
      <c r="J485" s="6"/>
      <c r="K485" s="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x14ac:dyDescent="0.25">
      <c r="B486" s="48"/>
      <c r="C486" s="2"/>
      <c r="D486" s="45"/>
      <c r="E486" s="45"/>
      <c r="F486" s="26"/>
      <c r="G486" s="26"/>
      <c r="H486" s="26"/>
      <c r="I486" s="36" t="str">
        <f t="shared" si="31"/>
        <v/>
      </c>
      <c r="J486" s="6"/>
      <c r="K486" s="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x14ac:dyDescent="0.25">
      <c r="B487" s="48"/>
      <c r="C487" s="2"/>
      <c r="D487" s="45"/>
      <c r="E487" s="45"/>
      <c r="F487" s="26"/>
      <c r="G487" s="26"/>
      <c r="H487" s="26"/>
      <c r="I487" s="36" t="str">
        <f t="shared" si="31"/>
        <v/>
      </c>
      <c r="J487" s="6"/>
      <c r="K487" s="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x14ac:dyDescent="0.25">
      <c r="B488" s="48"/>
      <c r="C488" s="2"/>
      <c r="D488" s="45"/>
      <c r="E488" s="45"/>
      <c r="F488" s="26"/>
      <c r="G488" s="26"/>
      <c r="H488" s="26"/>
      <c r="I488" s="36" t="str">
        <f t="shared" si="31"/>
        <v/>
      </c>
      <c r="J488" s="6"/>
      <c r="K488" s="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x14ac:dyDescent="0.25">
      <c r="B489" s="48"/>
      <c r="C489" s="2"/>
      <c r="D489" s="45"/>
      <c r="E489" s="45"/>
      <c r="F489" s="26"/>
      <c r="G489" s="26"/>
      <c r="H489" s="26"/>
      <c r="I489" s="36" t="str">
        <f t="shared" si="31"/>
        <v/>
      </c>
      <c r="J489" s="6"/>
      <c r="K489" s="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x14ac:dyDescent="0.25">
      <c r="B490" s="48"/>
      <c r="C490" s="2"/>
      <c r="D490" s="45"/>
      <c r="E490" s="45"/>
      <c r="F490" s="26"/>
      <c r="G490" s="26"/>
      <c r="H490" s="26"/>
      <c r="I490" s="36" t="str">
        <f t="shared" si="31"/>
        <v/>
      </c>
      <c r="J490" s="6"/>
      <c r="K490" s="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x14ac:dyDescent="0.25">
      <c r="B491" s="48"/>
      <c r="C491" s="2"/>
      <c r="D491" s="45"/>
      <c r="E491" s="45"/>
      <c r="F491" s="26"/>
      <c r="G491" s="26"/>
      <c r="H491" s="26"/>
      <c r="I491" s="36" t="str">
        <f t="shared" si="31"/>
        <v/>
      </c>
      <c r="J491" s="6"/>
      <c r="K491" s="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x14ac:dyDescent="0.25">
      <c r="B492" s="48"/>
      <c r="C492" s="2"/>
      <c r="D492" s="45"/>
      <c r="E492" s="45"/>
      <c r="F492" s="26"/>
      <c r="G492" s="26"/>
      <c r="H492" s="26"/>
      <c r="I492" s="36" t="str">
        <f t="shared" si="31"/>
        <v/>
      </c>
      <c r="J492" s="6"/>
      <c r="K492" s="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x14ac:dyDescent="0.25">
      <c r="B493" s="48"/>
      <c r="C493" s="2"/>
      <c r="D493" s="45"/>
      <c r="E493" s="45"/>
      <c r="F493" s="26"/>
      <c r="G493" s="26"/>
      <c r="H493" s="26"/>
      <c r="I493" s="36" t="str">
        <f t="shared" si="31"/>
        <v/>
      </c>
      <c r="J493" s="6"/>
      <c r="K493" s="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x14ac:dyDescent="0.25">
      <c r="B494" s="48"/>
      <c r="C494" s="2"/>
      <c r="D494" s="45"/>
      <c r="E494" s="45"/>
      <c r="F494" s="26"/>
      <c r="G494" s="26"/>
      <c r="H494" s="26"/>
      <c r="I494" s="36" t="str">
        <f t="shared" si="31"/>
        <v/>
      </c>
      <c r="J494" s="6"/>
      <c r="K494" s="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x14ac:dyDescent="0.25">
      <c r="B495" s="48"/>
      <c r="C495" s="2"/>
      <c r="D495" s="45"/>
      <c r="E495" s="45"/>
      <c r="F495" s="26"/>
      <c r="G495" s="26"/>
      <c r="H495" s="26"/>
      <c r="I495" s="36" t="str">
        <f t="shared" si="31"/>
        <v/>
      </c>
      <c r="J495" s="6"/>
      <c r="K495" s="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x14ac:dyDescent="0.25">
      <c r="B496" s="48"/>
      <c r="C496" s="2"/>
      <c r="D496" s="45"/>
      <c r="E496" s="45"/>
      <c r="F496" s="26"/>
      <c r="G496" s="26"/>
      <c r="H496" s="26"/>
      <c r="I496" s="36" t="str">
        <f t="shared" si="31"/>
        <v/>
      </c>
      <c r="J496" s="6"/>
      <c r="K496" s="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x14ac:dyDescent="0.25">
      <c r="B497" s="48"/>
      <c r="C497" s="2"/>
      <c r="D497" s="45"/>
      <c r="E497" s="45"/>
      <c r="F497" s="26"/>
      <c r="G497" s="26"/>
      <c r="H497" s="26"/>
      <c r="I497" s="36" t="str">
        <f t="shared" si="31"/>
        <v/>
      </c>
      <c r="J497" s="6"/>
      <c r="K497" s="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x14ac:dyDescent="0.25">
      <c r="B498" s="48"/>
      <c r="C498" s="2"/>
      <c r="D498" s="45"/>
      <c r="E498" s="45"/>
      <c r="F498" s="26"/>
      <c r="G498" s="26"/>
      <c r="H498" s="26"/>
      <c r="I498" s="36" t="str">
        <f t="shared" si="31"/>
        <v/>
      </c>
      <c r="J498" s="6"/>
      <c r="K498" s="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x14ac:dyDescent="0.25">
      <c r="B499" s="48"/>
      <c r="C499" s="2"/>
      <c r="D499" s="45"/>
      <c r="E499" s="45"/>
      <c r="F499" s="26"/>
      <c r="G499" s="26"/>
      <c r="H499" s="26"/>
      <c r="I499" s="36" t="str">
        <f t="shared" si="31"/>
        <v/>
      </c>
      <c r="J499" s="6"/>
      <c r="K499" s="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x14ac:dyDescent="0.25">
      <c r="B500" s="48"/>
      <c r="C500" s="2"/>
      <c r="D500" s="45"/>
      <c r="E500" s="45"/>
      <c r="F500" s="26"/>
      <c r="G500" s="26"/>
      <c r="H500" s="26"/>
      <c r="I500" s="36" t="str">
        <f t="shared" si="31"/>
        <v/>
      </c>
      <c r="J500" s="6"/>
      <c r="K500" s="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x14ac:dyDescent="0.25">
      <c r="B501" s="48"/>
      <c r="C501" s="2"/>
      <c r="D501" s="45"/>
      <c r="E501" s="45"/>
      <c r="F501" s="26"/>
      <c r="G501" s="26"/>
      <c r="H501" s="26"/>
      <c r="I501" s="36" t="str">
        <f t="shared" si="31"/>
        <v/>
      </c>
      <c r="J501" s="6"/>
      <c r="K501" s="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x14ac:dyDescent="0.25">
      <c r="B502" s="48"/>
      <c r="C502" s="2"/>
      <c r="D502" s="45"/>
      <c r="E502" s="45"/>
      <c r="F502" s="26"/>
      <c r="G502" s="26"/>
      <c r="H502" s="26"/>
      <c r="I502" s="36" t="str">
        <f t="shared" si="31"/>
        <v/>
      </c>
      <c r="J502" s="6"/>
      <c r="K502" s="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x14ac:dyDescent="0.25">
      <c r="B503" s="48"/>
      <c r="C503" s="2"/>
      <c r="D503" s="45"/>
      <c r="E503" s="45"/>
      <c r="F503" s="26"/>
      <c r="G503" s="26"/>
      <c r="H503" s="26"/>
      <c r="I503" s="36" t="str">
        <f t="shared" si="31"/>
        <v/>
      </c>
      <c r="J503" s="6"/>
      <c r="K503" s="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x14ac:dyDescent="0.25">
      <c r="B504" s="48"/>
      <c r="C504" s="2"/>
      <c r="D504" s="45"/>
      <c r="E504" s="45"/>
      <c r="F504" s="26"/>
      <c r="G504" s="26"/>
      <c r="H504" s="26"/>
      <c r="I504" s="36" t="str">
        <f t="shared" si="31"/>
        <v/>
      </c>
      <c r="J504" s="6"/>
      <c r="K504" s="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x14ac:dyDescent="0.25">
      <c r="B505" s="48"/>
      <c r="C505" s="2"/>
      <c r="D505" s="45"/>
      <c r="E505" s="45"/>
      <c r="F505" s="26"/>
      <c r="G505" s="26"/>
      <c r="H505" s="26"/>
      <c r="I505" s="36" t="str">
        <f t="shared" si="31"/>
        <v/>
      </c>
      <c r="J505" s="6"/>
      <c r="K505" s="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x14ac:dyDescent="0.25">
      <c r="B506" s="48"/>
      <c r="C506" s="2"/>
      <c r="D506" s="45"/>
      <c r="E506" s="45"/>
      <c r="F506" s="26"/>
      <c r="G506" s="26"/>
      <c r="H506" s="26"/>
      <c r="I506" s="36" t="str">
        <f t="shared" si="31"/>
        <v/>
      </c>
      <c r="J506" s="6"/>
      <c r="K506" s="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x14ac:dyDescent="0.25">
      <c r="B507" s="48"/>
      <c r="C507" s="2"/>
      <c r="D507" s="45"/>
      <c r="E507" s="45"/>
      <c r="F507" s="26"/>
      <c r="G507" s="26"/>
      <c r="H507" s="26"/>
      <c r="I507" s="36" t="str">
        <f t="shared" si="31"/>
        <v/>
      </c>
      <c r="J507" s="6"/>
      <c r="K507" s="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x14ac:dyDescent="0.25">
      <c r="B508" s="48"/>
      <c r="C508" s="2"/>
      <c r="D508" s="45"/>
      <c r="E508" s="45"/>
      <c r="F508" s="26"/>
      <c r="G508" s="26"/>
      <c r="H508" s="26"/>
      <c r="I508" s="36" t="str">
        <f t="shared" si="31"/>
        <v/>
      </c>
      <c r="J508" s="6"/>
      <c r="K508" s="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x14ac:dyDescent="0.25">
      <c r="B509" s="48"/>
      <c r="C509" s="2"/>
      <c r="D509" s="45"/>
      <c r="E509" s="45"/>
      <c r="F509" s="26"/>
      <c r="G509" s="26"/>
      <c r="H509" s="26"/>
      <c r="I509" s="36" t="str">
        <f t="shared" si="31"/>
        <v/>
      </c>
      <c r="J509" s="6"/>
      <c r="K509" s="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x14ac:dyDescent="0.25">
      <c r="B510" s="48"/>
      <c r="C510" s="2"/>
      <c r="D510" s="45"/>
      <c r="E510" s="45"/>
      <c r="F510" s="26"/>
      <c r="G510" s="26"/>
      <c r="H510" s="26"/>
      <c r="I510" s="36" t="str">
        <f t="shared" si="31"/>
        <v/>
      </c>
      <c r="J510" s="6"/>
      <c r="K510" s="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x14ac:dyDescent="0.25">
      <c r="B511" s="48"/>
      <c r="C511" s="2"/>
      <c r="D511" s="45"/>
      <c r="E511" s="45"/>
      <c r="F511" s="26"/>
      <c r="G511" s="26"/>
      <c r="H511" s="26"/>
      <c r="I511" s="36" t="str">
        <f t="shared" si="31"/>
        <v/>
      </c>
      <c r="J511" s="6"/>
      <c r="K511" s="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x14ac:dyDescent="0.25">
      <c r="B512" s="48"/>
      <c r="C512" s="2"/>
      <c r="D512" s="45"/>
      <c r="E512" s="45"/>
      <c r="F512" s="26"/>
      <c r="G512" s="26"/>
      <c r="H512" s="26"/>
      <c r="I512" s="36" t="str">
        <f t="shared" si="31"/>
        <v/>
      </c>
      <c r="J512" s="6"/>
      <c r="K512" s="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x14ac:dyDescent="0.25">
      <c r="B513" s="48"/>
      <c r="C513" s="2"/>
      <c r="D513" s="45"/>
      <c r="E513" s="45"/>
      <c r="F513" s="26"/>
      <c r="G513" s="26"/>
      <c r="H513" s="26"/>
      <c r="I513" s="36" t="str">
        <f t="shared" si="31"/>
        <v/>
      </c>
      <c r="J513" s="6"/>
      <c r="K513" s="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x14ac:dyDescent="0.25">
      <c r="B514" s="48"/>
      <c r="C514" s="2"/>
      <c r="D514" s="45"/>
      <c r="E514" s="45"/>
      <c r="F514" s="26"/>
      <c r="G514" s="26"/>
      <c r="H514" s="26"/>
      <c r="I514" s="36" t="str">
        <f t="shared" si="31"/>
        <v/>
      </c>
      <c r="J514" s="6"/>
      <c r="K514" s="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x14ac:dyDescent="0.25">
      <c r="B515" s="48"/>
      <c r="C515" s="2"/>
      <c r="D515" s="45"/>
      <c r="E515" s="45"/>
      <c r="F515" s="26"/>
      <c r="G515" s="26"/>
      <c r="H515" s="26"/>
      <c r="I515" s="36" t="str">
        <f t="shared" si="31"/>
        <v/>
      </c>
      <c r="J515" s="6"/>
      <c r="K515" s="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x14ac:dyDescent="0.25">
      <c r="B516" s="48"/>
      <c r="C516" s="2"/>
      <c r="D516" s="45"/>
      <c r="E516" s="45"/>
      <c r="F516" s="26"/>
      <c r="G516" s="26"/>
      <c r="H516" s="26"/>
      <c r="I516" s="36" t="str">
        <f t="shared" si="31"/>
        <v/>
      </c>
      <c r="J516" s="6"/>
      <c r="K516" s="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x14ac:dyDescent="0.25">
      <c r="B517" s="48"/>
      <c r="C517" s="2"/>
      <c r="D517" s="45"/>
      <c r="E517" s="45"/>
      <c r="F517" s="26"/>
      <c r="G517" s="26"/>
      <c r="H517" s="26"/>
      <c r="I517" s="36" t="str">
        <f t="shared" si="31"/>
        <v/>
      </c>
      <c r="J517" s="6"/>
      <c r="K517" s="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x14ac:dyDescent="0.25">
      <c r="B518" s="48"/>
      <c r="C518" s="2"/>
      <c r="D518" s="45"/>
      <c r="E518" s="45"/>
      <c r="F518" s="26"/>
      <c r="G518" s="26"/>
      <c r="H518" s="26"/>
      <c r="I518" s="36" t="str">
        <f t="shared" si="31"/>
        <v/>
      </c>
      <c r="J518" s="6"/>
      <c r="K518" s="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x14ac:dyDescent="0.25">
      <c r="B519" s="48"/>
      <c r="C519" s="2"/>
      <c r="D519" s="45"/>
      <c r="E519" s="45"/>
      <c r="F519" s="26"/>
      <c r="G519" s="26"/>
      <c r="H519" s="26"/>
      <c r="I519" s="36" t="str">
        <f t="shared" si="31"/>
        <v/>
      </c>
      <c r="J519" s="6"/>
      <c r="K519" s="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x14ac:dyDescent="0.25">
      <c r="B520" s="48"/>
      <c r="C520" s="2"/>
      <c r="D520" s="45"/>
      <c r="E520" s="45"/>
      <c r="F520" s="26"/>
      <c r="G520" s="26"/>
      <c r="H520" s="26"/>
      <c r="I520" s="36" t="str">
        <f t="shared" si="31"/>
        <v/>
      </c>
      <c r="J520" s="6"/>
      <c r="K520" s="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x14ac:dyDescent="0.25">
      <c r="B521" s="48"/>
      <c r="C521" s="2"/>
      <c r="D521" s="45"/>
      <c r="E521" s="45"/>
      <c r="F521" s="26"/>
      <c r="G521" s="26"/>
      <c r="H521" s="26"/>
      <c r="I521" s="36" t="str">
        <f t="shared" si="31"/>
        <v/>
      </c>
      <c r="J521" s="6"/>
      <c r="K521" s="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x14ac:dyDescent="0.25">
      <c r="B522" s="48"/>
      <c r="C522" s="2"/>
      <c r="D522" s="45"/>
      <c r="E522" s="45"/>
      <c r="F522" s="26"/>
      <c r="G522" s="26"/>
      <c r="H522" s="26"/>
      <c r="I522" s="36" t="str">
        <f t="shared" si="31"/>
        <v/>
      </c>
      <c r="J522" s="6"/>
      <c r="K522" s="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x14ac:dyDescent="0.25">
      <c r="B523" s="48"/>
      <c r="C523" s="2"/>
      <c r="D523" s="45"/>
      <c r="E523" s="45"/>
      <c r="F523" s="26"/>
      <c r="G523" s="26"/>
      <c r="H523" s="26"/>
      <c r="I523" s="36" t="str">
        <f t="shared" si="31"/>
        <v/>
      </c>
      <c r="J523" s="6"/>
      <c r="K523" s="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x14ac:dyDescent="0.25">
      <c r="B524" s="48"/>
      <c r="C524" s="2"/>
      <c r="D524" s="45"/>
      <c r="E524" s="45"/>
      <c r="F524" s="26"/>
      <c r="G524" s="26"/>
      <c r="H524" s="26"/>
      <c r="I524" s="36" t="str">
        <f t="shared" si="31"/>
        <v/>
      </c>
      <c r="J524" s="6"/>
      <c r="K524" s="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x14ac:dyDescent="0.25">
      <c r="B525" s="48"/>
      <c r="C525" s="2"/>
      <c r="D525" s="45"/>
      <c r="E525" s="45"/>
      <c r="F525" s="26"/>
      <c r="G525" s="26"/>
      <c r="H525" s="26"/>
      <c r="I525" s="36" t="str">
        <f t="shared" si="31"/>
        <v/>
      </c>
      <c r="J525" s="6"/>
      <c r="K525" s="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x14ac:dyDescent="0.25">
      <c r="B526" s="48"/>
      <c r="C526" s="2"/>
      <c r="D526" s="45"/>
      <c r="E526" s="45"/>
      <c r="F526" s="26"/>
      <c r="G526" s="26"/>
      <c r="H526" s="26"/>
      <c r="I526" s="36" t="str">
        <f t="shared" si="31"/>
        <v/>
      </c>
      <c r="J526" s="6"/>
      <c r="K526" s="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x14ac:dyDescent="0.25">
      <c r="B527" s="48"/>
      <c r="C527" s="2"/>
      <c r="D527" s="45"/>
      <c r="E527" s="45"/>
      <c r="F527" s="26"/>
      <c r="G527" s="26"/>
      <c r="H527" s="26"/>
      <c r="I527" s="36" t="str">
        <f t="shared" si="31"/>
        <v/>
      </c>
      <c r="J527" s="6"/>
      <c r="K527" s="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x14ac:dyDescent="0.25">
      <c r="B528" s="48"/>
      <c r="C528" s="2"/>
      <c r="D528" s="45"/>
      <c r="E528" s="45"/>
      <c r="F528" s="26"/>
      <c r="G528" s="26"/>
      <c r="H528" s="26"/>
      <c r="I528" s="36" t="str">
        <f t="shared" si="31"/>
        <v/>
      </c>
      <c r="J528" s="6"/>
      <c r="K528" s="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x14ac:dyDescent="0.25">
      <c r="B529" s="48"/>
      <c r="C529" s="2"/>
      <c r="D529" s="45"/>
      <c r="E529" s="45"/>
      <c r="F529" s="26"/>
      <c r="G529" s="26"/>
      <c r="H529" s="26"/>
      <c r="I529" s="36" t="str">
        <f t="shared" si="31"/>
        <v/>
      </c>
      <c r="J529" s="6"/>
      <c r="K529" s="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x14ac:dyDescent="0.25">
      <c r="B530" s="48"/>
      <c r="C530" s="2"/>
      <c r="D530" s="45"/>
      <c r="E530" s="45"/>
      <c r="F530" s="26"/>
      <c r="G530" s="26"/>
      <c r="H530" s="26"/>
      <c r="I530" s="36" t="str">
        <f t="shared" si="31"/>
        <v/>
      </c>
      <c r="J530" s="6"/>
      <c r="K530" s="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x14ac:dyDescent="0.25">
      <c r="B531" s="48"/>
      <c r="C531" s="2"/>
      <c r="D531" s="45"/>
      <c r="E531" s="45"/>
      <c r="F531" s="26"/>
      <c r="G531" s="26"/>
      <c r="H531" s="26"/>
      <c r="I531" s="36" t="str">
        <f t="shared" si="31"/>
        <v/>
      </c>
      <c r="J531" s="6"/>
      <c r="K531" s="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x14ac:dyDescent="0.25">
      <c r="B532" s="48"/>
      <c r="C532" s="2"/>
      <c r="D532" s="45"/>
      <c r="E532" s="45"/>
      <c r="F532" s="26"/>
      <c r="G532" s="26"/>
      <c r="H532" s="26"/>
      <c r="I532" s="36" t="str">
        <f t="shared" si="31"/>
        <v/>
      </c>
      <c r="J532" s="6"/>
      <c r="K532" s="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x14ac:dyDescent="0.25">
      <c r="B533" s="48"/>
      <c r="C533" s="2"/>
      <c r="D533" s="45"/>
      <c r="E533" s="45"/>
      <c r="F533" s="26"/>
      <c r="G533" s="26"/>
      <c r="H533" s="26"/>
      <c r="I533" s="36" t="str">
        <f t="shared" si="31"/>
        <v/>
      </c>
      <c r="J533" s="6"/>
      <c r="K533" s="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x14ac:dyDescent="0.25">
      <c r="B534" s="48"/>
      <c r="C534" s="2"/>
      <c r="D534" s="45"/>
      <c r="E534" s="45"/>
      <c r="F534" s="26"/>
      <c r="G534" s="26"/>
      <c r="H534" s="26"/>
      <c r="I534" s="36" t="str">
        <f t="shared" si="31"/>
        <v/>
      </c>
      <c r="J534" s="6"/>
      <c r="K534" s="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x14ac:dyDescent="0.25">
      <c r="B535" s="48"/>
      <c r="C535" s="2"/>
      <c r="D535" s="45"/>
      <c r="E535" s="45"/>
      <c r="F535" s="26"/>
      <c r="G535" s="26"/>
      <c r="H535" s="26"/>
      <c r="I535" s="36" t="str">
        <f t="shared" si="31"/>
        <v/>
      </c>
      <c r="J535" s="6"/>
      <c r="K535" s="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x14ac:dyDescent="0.25">
      <c r="B536" s="48"/>
      <c r="C536" s="2"/>
      <c r="D536" s="45"/>
      <c r="E536" s="45"/>
      <c r="F536" s="26"/>
      <c r="G536" s="26"/>
      <c r="H536" s="26"/>
      <c r="I536" s="36" t="str">
        <f t="shared" si="31"/>
        <v/>
      </c>
      <c r="J536" s="6"/>
      <c r="K536" s="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x14ac:dyDescent="0.25">
      <c r="B537" s="48"/>
      <c r="C537" s="2"/>
      <c r="D537" s="45"/>
      <c r="E537" s="45"/>
      <c r="F537" s="26"/>
      <c r="G537" s="26"/>
      <c r="H537" s="26"/>
      <c r="I537" s="36" t="str">
        <f t="shared" si="31"/>
        <v/>
      </c>
      <c r="J537" s="6"/>
      <c r="K537" s="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x14ac:dyDescent="0.25">
      <c r="B538" s="48"/>
      <c r="C538" s="2"/>
      <c r="D538" s="45"/>
      <c r="E538" s="45"/>
      <c r="F538" s="26"/>
      <c r="G538" s="26"/>
      <c r="H538" s="26"/>
      <c r="I538" s="36" t="str">
        <f t="shared" si="31"/>
        <v/>
      </c>
      <c r="J538" s="6"/>
      <c r="K538" s="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x14ac:dyDescent="0.25">
      <c r="B539" s="48"/>
      <c r="C539" s="2"/>
      <c r="D539" s="45"/>
      <c r="E539" s="45"/>
      <c r="F539" s="26"/>
      <c r="G539" s="26"/>
      <c r="H539" s="26"/>
      <c r="I539" s="36" t="str">
        <f t="shared" si="31"/>
        <v/>
      </c>
      <c r="J539" s="6"/>
      <c r="K539" s="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x14ac:dyDescent="0.25">
      <c r="B540" s="48"/>
      <c r="C540" s="2"/>
      <c r="D540" s="45"/>
      <c r="E540" s="45"/>
      <c r="F540" s="26"/>
      <c r="G540" s="26"/>
      <c r="H540" s="26"/>
      <c r="I540" s="36" t="str">
        <f t="shared" si="31"/>
        <v/>
      </c>
      <c r="J540" s="6"/>
      <c r="K540" s="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x14ac:dyDescent="0.25">
      <c r="B541" s="48"/>
      <c r="C541" s="2"/>
      <c r="D541" s="45"/>
      <c r="E541" s="45"/>
      <c r="F541" s="26"/>
      <c r="G541" s="26"/>
      <c r="H541" s="26"/>
      <c r="I541" s="36" t="str">
        <f t="shared" ref="I541:I604" si="32">IF(B541&lt;&gt;"",G541-H541,"")</f>
        <v/>
      </c>
      <c r="J541" s="6"/>
      <c r="K541" s="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x14ac:dyDescent="0.25">
      <c r="B542" s="48"/>
      <c r="C542" s="2"/>
      <c r="D542" s="45"/>
      <c r="E542" s="45"/>
      <c r="F542" s="26"/>
      <c r="G542" s="26"/>
      <c r="H542" s="26"/>
      <c r="I542" s="36" t="str">
        <f t="shared" si="32"/>
        <v/>
      </c>
      <c r="J542" s="6"/>
      <c r="K542" s="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x14ac:dyDescent="0.25">
      <c r="B543" s="48"/>
      <c r="C543" s="2"/>
      <c r="D543" s="45"/>
      <c r="E543" s="45"/>
      <c r="F543" s="26"/>
      <c r="G543" s="26"/>
      <c r="H543" s="26"/>
      <c r="I543" s="36" t="str">
        <f t="shared" si="32"/>
        <v/>
      </c>
      <c r="J543" s="6"/>
      <c r="K543" s="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x14ac:dyDescent="0.25">
      <c r="B544" s="48"/>
      <c r="C544" s="2"/>
      <c r="D544" s="45"/>
      <c r="E544" s="45"/>
      <c r="F544" s="26"/>
      <c r="G544" s="26"/>
      <c r="H544" s="26"/>
      <c r="I544" s="36" t="str">
        <f t="shared" si="32"/>
        <v/>
      </c>
      <c r="J544" s="6"/>
      <c r="K544" s="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x14ac:dyDescent="0.25">
      <c r="B545" s="48"/>
      <c r="C545" s="2"/>
      <c r="D545" s="45"/>
      <c r="E545" s="45"/>
      <c r="F545" s="26"/>
      <c r="G545" s="26"/>
      <c r="H545" s="26"/>
      <c r="I545" s="36" t="str">
        <f t="shared" si="32"/>
        <v/>
      </c>
      <c r="J545" s="6"/>
      <c r="K545" s="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x14ac:dyDescent="0.25">
      <c r="B546" s="48"/>
      <c r="C546" s="2"/>
      <c r="D546" s="45"/>
      <c r="E546" s="45"/>
      <c r="F546" s="26"/>
      <c r="G546" s="26"/>
      <c r="H546" s="26"/>
      <c r="I546" s="36" t="str">
        <f t="shared" si="32"/>
        <v/>
      </c>
      <c r="J546" s="6"/>
      <c r="K546" s="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x14ac:dyDescent="0.25">
      <c r="B547" s="48"/>
      <c r="C547" s="2"/>
      <c r="D547" s="45"/>
      <c r="E547" s="45"/>
      <c r="F547" s="26"/>
      <c r="G547" s="26"/>
      <c r="H547" s="26"/>
      <c r="I547" s="36" t="str">
        <f t="shared" si="32"/>
        <v/>
      </c>
      <c r="J547" s="6"/>
      <c r="K547" s="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x14ac:dyDescent="0.25">
      <c r="B548" s="48"/>
      <c r="C548" s="2"/>
      <c r="D548" s="45"/>
      <c r="E548" s="45"/>
      <c r="F548" s="26"/>
      <c r="G548" s="26"/>
      <c r="H548" s="26"/>
      <c r="I548" s="36" t="str">
        <f t="shared" si="32"/>
        <v/>
      </c>
      <c r="J548" s="6"/>
      <c r="K548" s="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x14ac:dyDescent="0.25">
      <c r="B549" s="48"/>
      <c r="C549" s="2"/>
      <c r="D549" s="45"/>
      <c r="E549" s="45"/>
      <c r="F549" s="26"/>
      <c r="G549" s="26"/>
      <c r="H549" s="26"/>
      <c r="I549" s="36" t="str">
        <f t="shared" si="32"/>
        <v/>
      </c>
      <c r="J549" s="6"/>
      <c r="K549" s="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x14ac:dyDescent="0.25">
      <c r="B550" s="48"/>
      <c r="C550" s="2"/>
      <c r="D550" s="45"/>
      <c r="E550" s="45"/>
      <c r="F550" s="26"/>
      <c r="G550" s="26"/>
      <c r="H550" s="26"/>
      <c r="I550" s="36" t="str">
        <f t="shared" si="32"/>
        <v/>
      </c>
      <c r="J550" s="6"/>
      <c r="K550" s="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x14ac:dyDescent="0.25">
      <c r="B551" s="48"/>
      <c r="C551" s="2"/>
      <c r="D551" s="45"/>
      <c r="E551" s="45"/>
      <c r="F551" s="26"/>
      <c r="G551" s="26"/>
      <c r="H551" s="26"/>
      <c r="I551" s="36" t="str">
        <f t="shared" si="32"/>
        <v/>
      </c>
      <c r="J551" s="6"/>
      <c r="K551" s="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x14ac:dyDescent="0.25">
      <c r="B552" s="48"/>
      <c r="C552" s="2"/>
      <c r="D552" s="45"/>
      <c r="E552" s="45"/>
      <c r="F552" s="26"/>
      <c r="G552" s="26"/>
      <c r="H552" s="26"/>
      <c r="I552" s="36" t="str">
        <f t="shared" si="32"/>
        <v/>
      </c>
      <c r="J552" s="6"/>
      <c r="K552" s="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x14ac:dyDescent="0.25">
      <c r="B553" s="48"/>
      <c r="C553" s="2"/>
      <c r="D553" s="45"/>
      <c r="E553" s="45"/>
      <c r="F553" s="26"/>
      <c r="G553" s="26"/>
      <c r="H553" s="26"/>
      <c r="I553" s="36" t="str">
        <f t="shared" si="32"/>
        <v/>
      </c>
      <c r="J553" s="6"/>
      <c r="K553" s="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x14ac:dyDescent="0.25">
      <c r="B554" s="48"/>
      <c r="C554" s="2"/>
      <c r="D554" s="45"/>
      <c r="E554" s="45"/>
      <c r="F554" s="26"/>
      <c r="G554" s="26"/>
      <c r="H554" s="26"/>
      <c r="I554" s="36" t="str">
        <f t="shared" si="32"/>
        <v/>
      </c>
      <c r="J554" s="6"/>
      <c r="K554" s="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x14ac:dyDescent="0.25">
      <c r="B555" s="48"/>
      <c r="C555" s="2"/>
      <c r="D555" s="45"/>
      <c r="E555" s="45"/>
      <c r="F555" s="26"/>
      <c r="G555" s="26"/>
      <c r="H555" s="26"/>
      <c r="I555" s="36" t="str">
        <f t="shared" si="32"/>
        <v/>
      </c>
      <c r="J555" s="6"/>
      <c r="K555" s="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x14ac:dyDescent="0.25">
      <c r="B556" s="48"/>
      <c r="C556" s="2"/>
      <c r="D556" s="45"/>
      <c r="E556" s="45"/>
      <c r="F556" s="26"/>
      <c r="G556" s="26"/>
      <c r="H556" s="26"/>
      <c r="I556" s="36" t="str">
        <f t="shared" si="32"/>
        <v/>
      </c>
      <c r="J556" s="6"/>
      <c r="K556" s="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x14ac:dyDescent="0.25">
      <c r="B557" s="48"/>
      <c r="C557" s="2"/>
      <c r="D557" s="45"/>
      <c r="E557" s="45"/>
      <c r="F557" s="26"/>
      <c r="G557" s="26"/>
      <c r="H557" s="26"/>
      <c r="I557" s="36" t="str">
        <f t="shared" si="32"/>
        <v/>
      </c>
      <c r="J557" s="6"/>
      <c r="K557" s="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x14ac:dyDescent="0.25">
      <c r="B558" s="48"/>
      <c r="C558" s="2"/>
      <c r="D558" s="45"/>
      <c r="E558" s="45"/>
      <c r="F558" s="26"/>
      <c r="G558" s="26"/>
      <c r="H558" s="26"/>
      <c r="I558" s="36" t="str">
        <f t="shared" si="32"/>
        <v/>
      </c>
      <c r="J558" s="6"/>
      <c r="K558" s="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x14ac:dyDescent="0.25">
      <c r="B559" s="48"/>
      <c r="C559" s="2"/>
      <c r="D559" s="45"/>
      <c r="E559" s="45"/>
      <c r="F559" s="26"/>
      <c r="G559" s="26"/>
      <c r="H559" s="26"/>
      <c r="I559" s="36" t="str">
        <f t="shared" si="32"/>
        <v/>
      </c>
      <c r="J559" s="6"/>
      <c r="K559" s="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x14ac:dyDescent="0.25">
      <c r="B560" s="48"/>
      <c r="C560" s="2"/>
      <c r="D560" s="45"/>
      <c r="E560" s="45"/>
      <c r="F560" s="26"/>
      <c r="G560" s="26"/>
      <c r="H560" s="26"/>
      <c r="I560" s="36" t="str">
        <f t="shared" si="32"/>
        <v/>
      </c>
      <c r="J560" s="6"/>
      <c r="K560" s="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x14ac:dyDescent="0.25">
      <c r="B561" s="48"/>
      <c r="C561" s="2"/>
      <c r="D561" s="45"/>
      <c r="E561" s="45"/>
      <c r="F561" s="26"/>
      <c r="G561" s="26"/>
      <c r="H561" s="26"/>
      <c r="I561" s="36" t="str">
        <f t="shared" si="32"/>
        <v/>
      </c>
      <c r="J561" s="6"/>
      <c r="K561" s="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x14ac:dyDescent="0.25">
      <c r="B562" s="48"/>
      <c r="C562" s="2"/>
      <c r="D562" s="45"/>
      <c r="E562" s="45"/>
      <c r="F562" s="26"/>
      <c r="G562" s="26"/>
      <c r="H562" s="26"/>
      <c r="I562" s="36" t="str">
        <f t="shared" si="32"/>
        <v/>
      </c>
      <c r="J562" s="6"/>
      <c r="K562" s="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x14ac:dyDescent="0.25">
      <c r="B563" s="48"/>
      <c r="C563" s="2"/>
      <c r="D563" s="45"/>
      <c r="E563" s="45"/>
      <c r="F563" s="26"/>
      <c r="G563" s="26"/>
      <c r="H563" s="26"/>
      <c r="I563" s="36" t="str">
        <f t="shared" si="32"/>
        <v/>
      </c>
      <c r="J563" s="6"/>
      <c r="K563" s="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x14ac:dyDescent="0.25">
      <c r="B564" s="48"/>
      <c r="C564" s="2"/>
      <c r="D564" s="45"/>
      <c r="E564" s="45"/>
      <c r="F564" s="26"/>
      <c r="G564" s="26"/>
      <c r="H564" s="26"/>
      <c r="I564" s="36" t="str">
        <f t="shared" si="32"/>
        <v/>
      </c>
      <c r="J564" s="6"/>
      <c r="K564" s="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x14ac:dyDescent="0.25">
      <c r="B565" s="48"/>
      <c r="C565" s="2"/>
      <c r="D565" s="45"/>
      <c r="E565" s="45"/>
      <c r="F565" s="26"/>
      <c r="G565" s="26"/>
      <c r="H565" s="26"/>
      <c r="I565" s="36" t="str">
        <f t="shared" si="32"/>
        <v/>
      </c>
      <c r="J565" s="6"/>
      <c r="K565" s="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x14ac:dyDescent="0.25">
      <c r="B566" s="48"/>
      <c r="C566" s="2"/>
      <c r="D566" s="45"/>
      <c r="E566" s="45"/>
      <c r="F566" s="26"/>
      <c r="G566" s="26"/>
      <c r="H566" s="26"/>
      <c r="I566" s="36" t="str">
        <f t="shared" si="32"/>
        <v/>
      </c>
      <c r="J566" s="6"/>
      <c r="K566" s="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x14ac:dyDescent="0.25">
      <c r="B567" s="48"/>
      <c r="C567" s="2"/>
      <c r="D567" s="45"/>
      <c r="E567" s="45"/>
      <c r="F567" s="26"/>
      <c r="G567" s="26"/>
      <c r="H567" s="26"/>
      <c r="I567" s="36" t="str">
        <f t="shared" si="32"/>
        <v/>
      </c>
      <c r="J567" s="6"/>
      <c r="K567" s="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x14ac:dyDescent="0.25">
      <c r="B568" s="48"/>
      <c r="C568" s="2"/>
      <c r="D568" s="45"/>
      <c r="E568" s="45"/>
      <c r="F568" s="26"/>
      <c r="G568" s="26"/>
      <c r="H568" s="26"/>
      <c r="I568" s="36" t="str">
        <f t="shared" si="32"/>
        <v/>
      </c>
      <c r="J568" s="6"/>
      <c r="K568" s="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x14ac:dyDescent="0.25">
      <c r="B569" s="48"/>
      <c r="C569" s="2"/>
      <c r="D569" s="45"/>
      <c r="E569" s="45"/>
      <c r="F569" s="26"/>
      <c r="G569" s="26"/>
      <c r="H569" s="26"/>
      <c r="I569" s="36" t="str">
        <f t="shared" si="32"/>
        <v/>
      </c>
      <c r="J569" s="6"/>
      <c r="K569" s="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x14ac:dyDescent="0.25">
      <c r="B570" s="48"/>
      <c r="C570" s="2"/>
      <c r="D570" s="45"/>
      <c r="E570" s="45"/>
      <c r="F570" s="26"/>
      <c r="G570" s="26"/>
      <c r="H570" s="26"/>
      <c r="I570" s="36" t="str">
        <f t="shared" si="32"/>
        <v/>
      </c>
      <c r="J570" s="6"/>
      <c r="K570" s="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x14ac:dyDescent="0.25">
      <c r="B571" s="48"/>
      <c r="C571" s="2"/>
      <c r="D571" s="45"/>
      <c r="E571" s="45"/>
      <c r="F571" s="26"/>
      <c r="G571" s="26"/>
      <c r="H571" s="26"/>
      <c r="I571" s="36" t="str">
        <f t="shared" si="32"/>
        <v/>
      </c>
      <c r="J571" s="6"/>
      <c r="K571" s="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x14ac:dyDescent="0.25">
      <c r="B572" s="48"/>
      <c r="C572" s="2"/>
      <c r="D572" s="45"/>
      <c r="E572" s="45"/>
      <c r="F572" s="26"/>
      <c r="G572" s="26"/>
      <c r="H572" s="26"/>
      <c r="I572" s="36" t="str">
        <f t="shared" si="32"/>
        <v/>
      </c>
      <c r="J572" s="6"/>
      <c r="K572" s="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x14ac:dyDescent="0.25">
      <c r="B573" s="48"/>
      <c r="C573" s="2"/>
      <c r="D573" s="45"/>
      <c r="E573" s="45"/>
      <c r="F573" s="26"/>
      <c r="G573" s="26"/>
      <c r="H573" s="26"/>
      <c r="I573" s="36" t="str">
        <f t="shared" si="32"/>
        <v/>
      </c>
      <c r="J573" s="6"/>
      <c r="K573" s="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x14ac:dyDescent="0.25">
      <c r="B574" s="48"/>
      <c r="C574" s="2"/>
      <c r="D574" s="45"/>
      <c r="E574" s="45"/>
      <c r="F574" s="26"/>
      <c r="G574" s="26"/>
      <c r="H574" s="26"/>
      <c r="I574" s="36" t="str">
        <f t="shared" si="32"/>
        <v/>
      </c>
      <c r="J574" s="6"/>
      <c r="K574" s="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x14ac:dyDescent="0.25">
      <c r="B575" s="48"/>
      <c r="C575" s="2"/>
      <c r="D575" s="45"/>
      <c r="E575" s="45"/>
      <c r="F575" s="26"/>
      <c r="G575" s="26"/>
      <c r="H575" s="26"/>
      <c r="I575" s="36" t="str">
        <f t="shared" si="32"/>
        <v/>
      </c>
      <c r="J575" s="6"/>
      <c r="K575" s="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x14ac:dyDescent="0.25">
      <c r="B576" s="48"/>
      <c r="C576" s="2"/>
      <c r="D576" s="45"/>
      <c r="E576" s="45"/>
      <c r="F576" s="26"/>
      <c r="G576" s="26"/>
      <c r="H576" s="26"/>
      <c r="I576" s="36" t="str">
        <f t="shared" si="32"/>
        <v/>
      </c>
      <c r="J576" s="6"/>
      <c r="K576" s="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x14ac:dyDescent="0.25">
      <c r="B577" s="48"/>
      <c r="C577" s="2"/>
      <c r="D577" s="45"/>
      <c r="E577" s="45"/>
      <c r="F577" s="26"/>
      <c r="G577" s="26"/>
      <c r="H577" s="26"/>
      <c r="I577" s="36" t="str">
        <f t="shared" si="32"/>
        <v/>
      </c>
      <c r="J577" s="6"/>
      <c r="K577" s="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x14ac:dyDescent="0.25">
      <c r="B578" s="48"/>
      <c r="C578" s="2"/>
      <c r="D578" s="45"/>
      <c r="E578" s="45"/>
      <c r="F578" s="26"/>
      <c r="G578" s="26"/>
      <c r="H578" s="26"/>
      <c r="I578" s="36" t="str">
        <f t="shared" si="32"/>
        <v/>
      </c>
      <c r="J578" s="6"/>
      <c r="K578" s="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x14ac:dyDescent="0.25">
      <c r="B579" s="48"/>
      <c r="C579" s="2"/>
      <c r="D579" s="45"/>
      <c r="E579" s="45"/>
      <c r="F579" s="26"/>
      <c r="G579" s="26"/>
      <c r="H579" s="26"/>
      <c r="I579" s="36" t="str">
        <f t="shared" si="32"/>
        <v/>
      </c>
      <c r="J579" s="6"/>
      <c r="K579" s="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x14ac:dyDescent="0.25">
      <c r="B580" s="48"/>
      <c r="C580" s="2"/>
      <c r="D580" s="45"/>
      <c r="E580" s="45"/>
      <c r="F580" s="26"/>
      <c r="G580" s="26"/>
      <c r="H580" s="26"/>
      <c r="I580" s="36" t="str">
        <f t="shared" si="32"/>
        <v/>
      </c>
      <c r="J580" s="6"/>
      <c r="K580" s="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x14ac:dyDescent="0.25">
      <c r="B581" s="48"/>
      <c r="C581" s="2"/>
      <c r="D581" s="45"/>
      <c r="E581" s="45"/>
      <c r="F581" s="26"/>
      <c r="G581" s="26"/>
      <c r="H581" s="26"/>
      <c r="I581" s="36" t="str">
        <f t="shared" si="32"/>
        <v/>
      </c>
      <c r="J581" s="6"/>
      <c r="K581" s="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x14ac:dyDescent="0.25">
      <c r="B582" s="48"/>
      <c r="C582" s="2"/>
      <c r="D582" s="45"/>
      <c r="E582" s="45"/>
      <c r="F582" s="26"/>
      <c r="G582" s="26"/>
      <c r="H582" s="26"/>
      <c r="I582" s="36" t="str">
        <f t="shared" si="32"/>
        <v/>
      </c>
      <c r="J582" s="6"/>
      <c r="K582" s="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x14ac:dyDescent="0.25">
      <c r="B583" s="48"/>
      <c r="C583" s="2"/>
      <c r="D583" s="45"/>
      <c r="E583" s="45"/>
      <c r="F583" s="26"/>
      <c r="G583" s="26"/>
      <c r="H583" s="26"/>
      <c r="I583" s="36" t="str">
        <f t="shared" si="32"/>
        <v/>
      </c>
      <c r="J583" s="6"/>
      <c r="K583" s="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x14ac:dyDescent="0.25">
      <c r="B584" s="48"/>
      <c r="C584" s="2"/>
      <c r="D584" s="45"/>
      <c r="E584" s="45"/>
      <c r="F584" s="26"/>
      <c r="G584" s="26"/>
      <c r="H584" s="26"/>
      <c r="I584" s="36" t="str">
        <f t="shared" si="32"/>
        <v/>
      </c>
      <c r="J584" s="6"/>
      <c r="K584" s="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x14ac:dyDescent="0.25">
      <c r="B585" s="48"/>
      <c r="C585" s="2"/>
      <c r="D585" s="45"/>
      <c r="E585" s="45"/>
      <c r="F585" s="26"/>
      <c r="G585" s="26"/>
      <c r="H585" s="26"/>
      <c r="I585" s="36" t="str">
        <f t="shared" si="32"/>
        <v/>
      </c>
      <c r="J585" s="6"/>
      <c r="K585" s="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x14ac:dyDescent="0.25">
      <c r="B586" s="48"/>
      <c r="C586" s="2"/>
      <c r="D586" s="45"/>
      <c r="E586" s="45"/>
      <c r="F586" s="26"/>
      <c r="G586" s="26"/>
      <c r="H586" s="26"/>
      <c r="I586" s="36" t="str">
        <f t="shared" si="32"/>
        <v/>
      </c>
      <c r="J586" s="6"/>
      <c r="K586" s="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x14ac:dyDescent="0.25">
      <c r="B587" s="48"/>
      <c r="C587" s="2"/>
      <c r="D587" s="45"/>
      <c r="E587" s="45"/>
      <c r="F587" s="26"/>
      <c r="G587" s="26"/>
      <c r="H587" s="26"/>
      <c r="I587" s="36" t="str">
        <f t="shared" si="32"/>
        <v/>
      </c>
      <c r="J587" s="6"/>
      <c r="K587" s="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x14ac:dyDescent="0.25">
      <c r="B588" s="48"/>
      <c r="C588" s="2"/>
      <c r="D588" s="45"/>
      <c r="E588" s="45"/>
      <c r="F588" s="26"/>
      <c r="G588" s="26"/>
      <c r="H588" s="26"/>
      <c r="I588" s="36" t="str">
        <f t="shared" si="32"/>
        <v/>
      </c>
      <c r="J588" s="6"/>
      <c r="K588" s="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x14ac:dyDescent="0.25">
      <c r="B589" s="48"/>
      <c r="C589" s="2"/>
      <c r="D589" s="45"/>
      <c r="E589" s="45"/>
      <c r="F589" s="26"/>
      <c r="G589" s="26"/>
      <c r="H589" s="26"/>
      <c r="I589" s="36" t="str">
        <f t="shared" si="32"/>
        <v/>
      </c>
      <c r="J589" s="6"/>
      <c r="K589" s="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x14ac:dyDescent="0.25">
      <c r="B590" s="48"/>
      <c r="C590" s="2"/>
      <c r="D590" s="45"/>
      <c r="E590" s="45"/>
      <c r="F590" s="26"/>
      <c r="G590" s="26"/>
      <c r="H590" s="26"/>
      <c r="I590" s="36" t="str">
        <f t="shared" si="32"/>
        <v/>
      </c>
      <c r="J590" s="6"/>
      <c r="K590" s="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x14ac:dyDescent="0.25">
      <c r="B591" s="48"/>
      <c r="C591" s="2"/>
      <c r="D591" s="45"/>
      <c r="E591" s="45"/>
      <c r="F591" s="26"/>
      <c r="G591" s="26"/>
      <c r="H591" s="26"/>
      <c r="I591" s="36" t="str">
        <f t="shared" si="32"/>
        <v/>
      </c>
      <c r="J591" s="6"/>
      <c r="K591" s="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x14ac:dyDescent="0.25">
      <c r="B592" s="48"/>
      <c r="C592" s="2"/>
      <c r="D592" s="45"/>
      <c r="E592" s="45"/>
      <c r="F592" s="26"/>
      <c r="G592" s="26"/>
      <c r="H592" s="26"/>
      <c r="I592" s="36" t="str">
        <f t="shared" si="32"/>
        <v/>
      </c>
      <c r="J592" s="6"/>
      <c r="K592" s="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x14ac:dyDescent="0.25">
      <c r="B593" s="48"/>
      <c r="C593" s="2"/>
      <c r="D593" s="45"/>
      <c r="E593" s="45"/>
      <c r="F593" s="26"/>
      <c r="G593" s="26"/>
      <c r="H593" s="26"/>
      <c r="I593" s="36" t="str">
        <f t="shared" si="32"/>
        <v/>
      </c>
      <c r="J593" s="6"/>
      <c r="K593" s="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x14ac:dyDescent="0.25">
      <c r="B594" s="48"/>
      <c r="C594" s="2"/>
      <c r="D594" s="45"/>
      <c r="E594" s="45"/>
      <c r="F594" s="26"/>
      <c r="G594" s="26"/>
      <c r="H594" s="26"/>
      <c r="I594" s="36" t="str">
        <f t="shared" si="32"/>
        <v/>
      </c>
      <c r="J594" s="6"/>
      <c r="K594" s="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x14ac:dyDescent="0.25">
      <c r="B595" s="48"/>
      <c r="C595" s="2"/>
      <c r="D595" s="45"/>
      <c r="E595" s="45"/>
      <c r="F595" s="26"/>
      <c r="G595" s="26"/>
      <c r="H595" s="26"/>
      <c r="I595" s="36" t="str">
        <f t="shared" si="32"/>
        <v/>
      </c>
      <c r="J595" s="6"/>
      <c r="K595" s="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x14ac:dyDescent="0.25">
      <c r="B596" s="48"/>
      <c r="C596" s="2"/>
      <c r="D596" s="45"/>
      <c r="E596" s="45"/>
      <c r="F596" s="26"/>
      <c r="G596" s="26"/>
      <c r="H596" s="26"/>
      <c r="I596" s="36" t="str">
        <f t="shared" si="32"/>
        <v/>
      </c>
      <c r="J596" s="6"/>
      <c r="K596" s="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x14ac:dyDescent="0.25">
      <c r="B597" s="48"/>
      <c r="C597" s="2"/>
      <c r="D597" s="45"/>
      <c r="E597" s="45"/>
      <c r="F597" s="26"/>
      <c r="G597" s="26"/>
      <c r="H597" s="26"/>
      <c r="I597" s="36" t="str">
        <f t="shared" si="32"/>
        <v/>
      </c>
      <c r="J597" s="6"/>
      <c r="K597" s="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x14ac:dyDescent="0.25">
      <c r="B598" s="48"/>
      <c r="C598" s="2"/>
      <c r="D598" s="45"/>
      <c r="E598" s="45"/>
      <c r="F598" s="26"/>
      <c r="G598" s="26"/>
      <c r="H598" s="26"/>
      <c r="I598" s="36" t="str">
        <f t="shared" si="32"/>
        <v/>
      </c>
      <c r="J598" s="6"/>
      <c r="K598" s="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x14ac:dyDescent="0.25">
      <c r="B599" s="48"/>
      <c r="C599" s="2"/>
      <c r="D599" s="45"/>
      <c r="E599" s="45"/>
      <c r="F599" s="26"/>
      <c r="G599" s="26"/>
      <c r="H599" s="26"/>
      <c r="I599" s="36" t="str">
        <f t="shared" si="32"/>
        <v/>
      </c>
      <c r="J599" s="6"/>
      <c r="K599" s="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x14ac:dyDescent="0.25">
      <c r="B600" s="48"/>
      <c r="C600" s="2"/>
      <c r="D600" s="45"/>
      <c r="E600" s="45"/>
      <c r="F600" s="26"/>
      <c r="G600" s="26"/>
      <c r="H600" s="26"/>
      <c r="I600" s="36" t="str">
        <f t="shared" si="32"/>
        <v/>
      </c>
      <c r="J600" s="6"/>
      <c r="K600" s="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x14ac:dyDescent="0.25">
      <c r="B601" s="48"/>
      <c r="C601" s="2"/>
      <c r="D601" s="45"/>
      <c r="E601" s="45"/>
      <c r="F601" s="26"/>
      <c r="G601" s="26"/>
      <c r="H601" s="26"/>
      <c r="I601" s="36" t="str">
        <f t="shared" si="32"/>
        <v/>
      </c>
      <c r="J601" s="6"/>
      <c r="K601" s="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x14ac:dyDescent="0.25">
      <c r="B602" s="48"/>
      <c r="C602" s="2"/>
      <c r="D602" s="45"/>
      <c r="E602" s="45"/>
      <c r="F602" s="26"/>
      <c r="G602" s="26"/>
      <c r="H602" s="26"/>
      <c r="I602" s="36" t="str">
        <f t="shared" si="32"/>
        <v/>
      </c>
      <c r="J602" s="6"/>
      <c r="K602" s="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x14ac:dyDescent="0.25">
      <c r="B603" s="48"/>
      <c r="C603" s="2"/>
      <c r="D603" s="45"/>
      <c r="E603" s="45"/>
      <c r="F603" s="26"/>
      <c r="G603" s="26"/>
      <c r="H603" s="26"/>
      <c r="I603" s="36" t="str">
        <f t="shared" si="32"/>
        <v/>
      </c>
      <c r="J603" s="6"/>
      <c r="K603" s="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x14ac:dyDescent="0.25">
      <c r="B604" s="48"/>
      <c r="C604" s="2"/>
      <c r="D604" s="45"/>
      <c r="E604" s="45"/>
      <c r="F604" s="26"/>
      <c r="G604" s="26"/>
      <c r="H604" s="26"/>
      <c r="I604" s="36" t="str">
        <f t="shared" si="32"/>
        <v/>
      </c>
      <c r="J604" s="6"/>
      <c r="K604" s="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x14ac:dyDescent="0.25">
      <c r="B605" s="48"/>
      <c r="C605" s="2"/>
      <c r="D605" s="45"/>
      <c r="E605" s="45"/>
      <c r="F605" s="26"/>
      <c r="G605" s="26"/>
      <c r="H605" s="26"/>
      <c r="I605" s="36" t="str">
        <f t="shared" ref="I605:I668" si="33">IF(B605&lt;&gt;"",G605-H605,"")</f>
        <v/>
      </c>
      <c r="J605" s="6"/>
      <c r="K605" s="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x14ac:dyDescent="0.25">
      <c r="B606" s="48"/>
      <c r="C606" s="2"/>
      <c r="D606" s="45"/>
      <c r="E606" s="45"/>
      <c r="F606" s="26"/>
      <c r="G606" s="26"/>
      <c r="H606" s="26"/>
      <c r="I606" s="36" t="str">
        <f t="shared" si="33"/>
        <v/>
      </c>
      <c r="J606" s="6"/>
      <c r="K606" s="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x14ac:dyDescent="0.25">
      <c r="B607" s="48"/>
      <c r="C607" s="2"/>
      <c r="D607" s="45"/>
      <c r="E607" s="45"/>
      <c r="F607" s="26"/>
      <c r="G607" s="26"/>
      <c r="H607" s="26"/>
      <c r="I607" s="36" t="str">
        <f t="shared" si="33"/>
        <v/>
      </c>
      <c r="J607" s="6"/>
      <c r="K607" s="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x14ac:dyDescent="0.25">
      <c r="B608" s="48"/>
      <c r="C608" s="2"/>
      <c r="D608" s="45"/>
      <c r="E608" s="45"/>
      <c r="F608" s="26"/>
      <c r="G608" s="26"/>
      <c r="H608" s="26"/>
      <c r="I608" s="36" t="str">
        <f t="shared" si="33"/>
        <v/>
      </c>
      <c r="J608" s="6"/>
      <c r="K608" s="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x14ac:dyDescent="0.25">
      <c r="B609" s="48"/>
      <c r="C609" s="2"/>
      <c r="D609" s="45"/>
      <c r="E609" s="45"/>
      <c r="F609" s="26"/>
      <c r="G609" s="26"/>
      <c r="H609" s="26"/>
      <c r="I609" s="36" t="str">
        <f t="shared" si="33"/>
        <v/>
      </c>
      <c r="J609" s="6"/>
      <c r="K609" s="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x14ac:dyDescent="0.25">
      <c r="B610" s="48"/>
      <c r="C610" s="2"/>
      <c r="D610" s="45"/>
      <c r="E610" s="45"/>
      <c r="F610" s="26"/>
      <c r="G610" s="26"/>
      <c r="H610" s="26"/>
      <c r="I610" s="36" t="str">
        <f t="shared" si="33"/>
        <v/>
      </c>
      <c r="J610" s="6"/>
      <c r="K610" s="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x14ac:dyDescent="0.25">
      <c r="B611" s="48"/>
      <c r="C611" s="2"/>
      <c r="D611" s="45"/>
      <c r="E611" s="45"/>
      <c r="F611" s="26"/>
      <c r="G611" s="26"/>
      <c r="H611" s="26"/>
      <c r="I611" s="36" t="str">
        <f t="shared" si="33"/>
        <v/>
      </c>
      <c r="J611" s="6"/>
      <c r="K611" s="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x14ac:dyDescent="0.25">
      <c r="B612" s="48"/>
      <c r="C612" s="2"/>
      <c r="D612" s="45"/>
      <c r="E612" s="45"/>
      <c r="F612" s="26"/>
      <c r="G612" s="26"/>
      <c r="H612" s="26"/>
      <c r="I612" s="36" t="str">
        <f t="shared" si="33"/>
        <v/>
      </c>
      <c r="J612" s="6"/>
      <c r="K612" s="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x14ac:dyDescent="0.25">
      <c r="B613" s="48"/>
      <c r="C613" s="2"/>
      <c r="D613" s="45"/>
      <c r="E613" s="45"/>
      <c r="F613" s="26"/>
      <c r="G613" s="26"/>
      <c r="H613" s="26"/>
      <c r="I613" s="36" t="str">
        <f t="shared" si="33"/>
        <v/>
      </c>
      <c r="J613" s="6"/>
      <c r="K613" s="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x14ac:dyDescent="0.25">
      <c r="B614" s="48"/>
      <c r="C614" s="2"/>
      <c r="D614" s="45"/>
      <c r="E614" s="45"/>
      <c r="F614" s="26"/>
      <c r="G614" s="26"/>
      <c r="H614" s="26"/>
      <c r="I614" s="36" t="str">
        <f t="shared" si="33"/>
        <v/>
      </c>
      <c r="J614" s="6"/>
      <c r="K614" s="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x14ac:dyDescent="0.25">
      <c r="B615" s="48"/>
      <c r="C615" s="2"/>
      <c r="D615" s="45"/>
      <c r="E615" s="45"/>
      <c r="F615" s="26"/>
      <c r="G615" s="26"/>
      <c r="H615" s="26"/>
      <c r="I615" s="36" t="str">
        <f t="shared" si="33"/>
        <v/>
      </c>
      <c r="J615" s="6"/>
      <c r="K615" s="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x14ac:dyDescent="0.25">
      <c r="B616" s="48"/>
      <c r="C616" s="2"/>
      <c r="D616" s="45"/>
      <c r="E616" s="45"/>
      <c r="F616" s="26"/>
      <c r="G616" s="26"/>
      <c r="H616" s="26"/>
      <c r="I616" s="36" t="str">
        <f t="shared" si="33"/>
        <v/>
      </c>
      <c r="J616" s="6"/>
      <c r="K616" s="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x14ac:dyDescent="0.25">
      <c r="B617" s="48"/>
      <c r="C617" s="2"/>
      <c r="D617" s="45"/>
      <c r="E617" s="45"/>
      <c r="F617" s="26"/>
      <c r="G617" s="26"/>
      <c r="H617" s="26"/>
      <c r="I617" s="36" t="str">
        <f t="shared" si="33"/>
        <v/>
      </c>
      <c r="J617" s="6"/>
      <c r="K617" s="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x14ac:dyDescent="0.25">
      <c r="B618" s="48"/>
      <c r="C618" s="2"/>
      <c r="D618" s="45"/>
      <c r="E618" s="45"/>
      <c r="F618" s="26"/>
      <c r="G618" s="26"/>
      <c r="H618" s="26"/>
      <c r="I618" s="36" t="str">
        <f t="shared" si="33"/>
        <v/>
      </c>
      <c r="J618" s="6"/>
      <c r="K618" s="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x14ac:dyDescent="0.25">
      <c r="B619" s="48"/>
      <c r="C619" s="2"/>
      <c r="D619" s="45"/>
      <c r="E619" s="45"/>
      <c r="F619" s="26"/>
      <c r="G619" s="26"/>
      <c r="H619" s="26"/>
      <c r="I619" s="36" t="str">
        <f t="shared" si="33"/>
        <v/>
      </c>
      <c r="J619" s="6"/>
      <c r="K619" s="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x14ac:dyDescent="0.25">
      <c r="B620" s="48"/>
      <c r="C620" s="2"/>
      <c r="D620" s="45"/>
      <c r="E620" s="45"/>
      <c r="F620" s="26"/>
      <c r="G620" s="26"/>
      <c r="H620" s="26"/>
      <c r="I620" s="36" t="str">
        <f t="shared" si="33"/>
        <v/>
      </c>
      <c r="J620" s="6"/>
      <c r="K620" s="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x14ac:dyDescent="0.25">
      <c r="B621" s="48"/>
      <c r="C621" s="2"/>
      <c r="D621" s="45"/>
      <c r="E621" s="45"/>
      <c r="F621" s="26"/>
      <c r="G621" s="26"/>
      <c r="H621" s="26"/>
      <c r="I621" s="36" t="str">
        <f t="shared" si="33"/>
        <v/>
      </c>
      <c r="J621" s="6"/>
      <c r="K621" s="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x14ac:dyDescent="0.25">
      <c r="B622" s="48"/>
      <c r="C622" s="2"/>
      <c r="D622" s="45"/>
      <c r="E622" s="45"/>
      <c r="F622" s="26"/>
      <c r="G622" s="26"/>
      <c r="H622" s="26"/>
      <c r="I622" s="36" t="str">
        <f t="shared" si="33"/>
        <v/>
      </c>
      <c r="J622" s="6"/>
      <c r="K622" s="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x14ac:dyDescent="0.25">
      <c r="B623" s="48"/>
      <c r="C623" s="2"/>
      <c r="D623" s="45"/>
      <c r="E623" s="45"/>
      <c r="F623" s="26"/>
      <c r="G623" s="26"/>
      <c r="H623" s="26"/>
      <c r="I623" s="36" t="str">
        <f t="shared" si="33"/>
        <v/>
      </c>
      <c r="J623" s="6"/>
      <c r="K623" s="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x14ac:dyDescent="0.25">
      <c r="B624" s="48"/>
      <c r="C624" s="2"/>
      <c r="D624" s="45"/>
      <c r="E624" s="45"/>
      <c r="F624" s="26"/>
      <c r="G624" s="26"/>
      <c r="H624" s="26"/>
      <c r="I624" s="36" t="str">
        <f t="shared" si="33"/>
        <v/>
      </c>
      <c r="J624" s="6"/>
      <c r="K624" s="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x14ac:dyDescent="0.25">
      <c r="B625" s="48"/>
      <c r="C625" s="2"/>
      <c r="D625" s="45"/>
      <c r="E625" s="45"/>
      <c r="F625" s="26"/>
      <c r="G625" s="26"/>
      <c r="H625" s="26"/>
      <c r="I625" s="36" t="str">
        <f t="shared" si="33"/>
        <v/>
      </c>
      <c r="J625" s="6"/>
      <c r="K625" s="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x14ac:dyDescent="0.25">
      <c r="B626" s="48"/>
      <c r="C626" s="2"/>
      <c r="D626" s="45"/>
      <c r="E626" s="45"/>
      <c r="F626" s="26"/>
      <c r="G626" s="26"/>
      <c r="H626" s="26"/>
      <c r="I626" s="36" t="str">
        <f t="shared" si="33"/>
        <v/>
      </c>
      <c r="J626" s="6"/>
      <c r="K626" s="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x14ac:dyDescent="0.25">
      <c r="B627" s="48"/>
      <c r="C627" s="2"/>
      <c r="D627" s="45"/>
      <c r="E627" s="45"/>
      <c r="F627" s="26"/>
      <c r="G627" s="26"/>
      <c r="H627" s="26"/>
      <c r="I627" s="36" t="str">
        <f t="shared" si="33"/>
        <v/>
      </c>
      <c r="J627" s="6"/>
      <c r="K627" s="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x14ac:dyDescent="0.25">
      <c r="B628" s="48"/>
      <c r="C628" s="2"/>
      <c r="D628" s="45"/>
      <c r="E628" s="45"/>
      <c r="F628" s="26"/>
      <c r="G628" s="26"/>
      <c r="H628" s="26"/>
      <c r="I628" s="36" t="str">
        <f t="shared" si="33"/>
        <v/>
      </c>
      <c r="J628" s="6"/>
      <c r="K628" s="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x14ac:dyDescent="0.25">
      <c r="B629" s="48"/>
      <c r="C629" s="2"/>
      <c r="D629" s="45"/>
      <c r="E629" s="45"/>
      <c r="F629" s="26"/>
      <c r="G629" s="26"/>
      <c r="H629" s="26"/>
      <c r="I629" s="36" t="str">
        <f t="shared" si="33"/>
        <v/>
      </c>
      <c r="J629" s="6"/>
      <c r="K629" s="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x14ac:dyDescent="0.25">
      <c r="B630" s="48"/>
      <c r="C630" s="2"/>
      <c r="D630" s="45"/>
      <c r="E630" s="45"/>
      <c r="F630" s="26"/>
      <c r="G630" s="26"/>
      <c r="H630" s="26"/>
      <c r="I630" s="36" t="str">
        <f t="shared" si="33"/>
        <v/>
      </c>
      <c r="J630" s="6"/>
      <c r="K630" s="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x14ac:dyDescent="0.25">
      <c r="B631" s="48"/>
      <c r="C631" s="2"/>
      <c r="D631" s="45"/>
      <c r="E631" s="45"/>
      <c r="F631" s="26"/>
      <c r="G631" s="26"/>
      <c r="H631" s="26"/>
      <c r="I631" s="36" t="str">
        <f t="shared" si="33"/>
        <v/>
      </c>
      <c r="J631" s="6"/>
      <c r="K631" s="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x14ac:dyDescent="0.25">
      <c r="B632" s="48"/>
      <c r="C632" s="2"/>
      <c r="D632" s="45"/>
      <c r="E632" s="45"/>
      <c r="F632" s="26"/>
      <c r="G632" s="26"/>
      <c r="H632" s="26"/>
      <c r="I632" s="36" t="str">
        <f t="shared" si="33"/>
        <v/>
      </c>
      <c r="J632" s="6"/>
      <c r="K632" s="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x14ac:dyDescent="0.25">
      <c r="B633" s="48"/>
      <c r="C633" s="2"/>
      <c r="D633" s="45"/>
      <c r="E633" s="45"/>
      <c r="F633" s="26"/>
      <c r="G633" s="26"/>
      <c r="H633" s="26"/>
      <c r="I633" s="36" t="str">
        <f t="shared" si="33"/>
        <v/>
      </c>
      <c r="J633" s="6"/>
      <c r="K633" s="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x14ac:dyDescent="0.25">
      <c r="B634" s="48"/>
      <c r="C634" s="2"/>
      <c r="D634" s="45"/>
      <c r="E634" s="45"/>
      <c r="F634" s="26"/>
      <c r="G634" s="26"/>
      <c r="H634" s="26"/>
      <c r="I634" s="36" t="str">
        <f t="shared" si="33"/>
        <v/>
      </c>
      <c r="J634" s="6"/>
      <c r="K634" s="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x14ac:dyDescent="0.25">
      <c r="B635" s="48"/>
      <c r="C635" s="2"/>
      <c r="D635" s="45"/>
      <c r="E635" s="45"/>
      <c r="F635" s="26"/>
      <c r="G635" s="26"/>
      <c r="H635" s="26"/>
      <c r="I635" s="36" t="str">
        <f t="shared" si="33"/>
        <v/>
      </c>
      <c r="J635" s="6"/>
      <c r="K635" s="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x14ac:dyDescent="0.25">
      <c r="B636" s="48"/>
      <c r="C636" s="2"/>
      <c r="D636" s="45"/>
      <c r="E636" s="45"/>
      <c r="F636" s="26"/>
      <c r="G636" s="26"/>
      <c r="H636" s="26"/>
      <c r="I636" s="36" t="str">
        <f t="shared" si="33"/>
        <v/>
      </c>
      <c r="J636" s="6"/>
      <c r="K636" s="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x14ac:dyDescent="0.25">
      <c r="B637" s="48"/>
      <c r="C637" s="2"/>
      <c r="D637" s="45"/>
      <c r="E637" s="45"/>
      <c r="F637" s="26"/>
      <c r="G637" s="26"/>
      <c r="H637" s="26"/>
      <c r="I637" s="36" t="str">
        <f t="shared" si="33"/>
        <v/>
      </c>
      <c r="J637" s="6"/>
      <c r="K637" s="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x14ac:dyDescent="0.25">
      <c r="B638" s="48"/>
      <c r="C638" s="2"/>
      <c r="D638" s="45"/>
      <c r="E638" s="45"/>
      <c r="F638" s="26"/>
      <c r="G638" s="26"/>
      <c r="H638" s="26"/>
      <c r="I638" s="36" t="str">
        <f t="shared" si="33"/>
        <v/>
      </c>
      <c r="J638" s="6"/>
      <c r="K638" s="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x14ac:dyDescent="0.25">
      <c r="B639" s="48"/>
      <c r="C639" s="2"/>
      <c r="D639" s="45"/>
      <c r="E639" s="45"/>
      <c r="F639" s="26"/>
      <c r="G639" s="26"/>
      <c r="H639" s="26"/>
      <c r="I639" s="36" t="str">
        <f t="shared" si="33"/>
        <v/>
      </c>
      <c r="J639" s="6"/>
      <c r="K639" s="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x14ac:dyDescent="0.25">
      <c r="B640" s="48"/>
      <c r="C640" s="2"/>
      <c r="D640" s="45"/>
      <c r="E640" s="45"/>
      <c r="F640" s="26"/>
      <c r="G640" s="26"/>
      <c r="H640" s="26"/>
      <c r="I640" s="36" t="str">
        <f t="shared" si="33"/>
        <v/>
      </c>
      <c r="J640" s="6"/>
      <c r="K640" s="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x14ac:dyDescent="0.25">
      <c r="B641" s="48"/>
      <c r="C641" s="2"/>
      <c r="D641" s="45"/>
      <c r="E641" s="45"/>
      <c r="F641" s="26"/>
      <c r="G641" s="26"/>
      <c r="H641" s="26"/>
      <c r="I641" s="36" t="str">
        <f t="shared" si="33"/>
        <v/>
      </c>
      <c r="J641" s="6"/>
      <c r="K641" s="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x14ac:dyDescent="0.25">
      <c r="B642" s="48"/>
      <c r="C642" s="2"/>
      <c r="D642" s="45"/>
      <c r="E642" s="45"/>
      <c r="F642" s="26"/>
      <c r="G642" s="26"/>
      <c r="H642" s="26"/>
      <c r="I642" s="36" t="str">
        <f t="shared" si="33"/>
        <v/>
      </c>
      <c r="J642" s="6"/>
      <c r="K642" s="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x14ac:dyDescent="0.25">
      <c r="B643" s="48"/>
      <c r="C643" s="2"/>
      <c r="D643" s="45"/>
      <c r="E643" s="45"/>
      <c r="F643" s="26"/>
      <c r="G643" s="26"/>
      <c r="H643" s="26"/>
      <c r="I643" s="36" t="str">
        <f t="shared" si="33"/>
        <v/>
      </c>
      <c r="J643" s="6"/>
      <c r="K643" s="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x14ac:dyDescent="0.25">
      <c r="B644" s="48"/>
      <c r="C644" s="2"/>
      <c r="D644" s="45"/>
      <c r="E644" s="45"/>
      <c r="F644" s="26"/>
      <c r="G644" s="26"/>
      <c r="H644" s="26"/>
      <c r="I644" s="36" t="str">
        <f t="shared" si="33"/>
        <v/>
      </c>
      <c r="J644" s="6"/>
      <c r="K644" s="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x14ac:dyDescent="0.25">
      <c r="B645" s="48"/>
      <c r="C645" s="2"/>
      <c r="D645" s="45"/>
      <c r="E645" s="45"/>
      <c r="F645" s="26"/>
      <c r="G645" s="26"/>
      <c r="H645" s="26"/>
      <c r="I645" s="36" t="str">
        <f t="shared" si="33"/>
        <v/>
      </c>
      <c r="J645" s="6"/>
      <c r="K645" s="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x14ac:dyDescent="0.25">
      <c r="B646" s="48"/>
      <c r="C646" s="2"/>
      <c r="D646" s="45"/>
      <c r="E646" s="45"/>
      <c r="F646" s="26"/>
      <c r="G646" s="26"/>
      <c r="H646" s="26"/>
      <c r="I646" s="36" t="str">
        <f t="shared" si="33"/>
        <v/>
      </c>
      <c r="J646" s="6"/>
      <c r="K646" s="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x14ac:dyDescent="0.25">
      <c r="B647" s="48"/>
      <c r="C647" s="2"/>
      <c r="D647" s="45"/>
      <c r="E647" s="45"/>
      <c r="F647" s="26"/>
      <c r="G647" s="26"/>
      <c r="H647" s="26"/>
      <c r="I647" s="36" t="str">
        <f t="shared" si="33"/>
        <v/>
      </c>
      <c r="J647" s="6"/>
      <c r="K647" s="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x14ac:dyDescent="0.25">
      <c r="B648" s="48"/>
      <c r="C648" s="2"/>
      <c r="D648" s="45"/>
      <c r="E648" s="45"/>
      <c r="F648" s="26"/>
      <c r="G648" s="26"/>
      <c r="H648" s="26"/>
      <c r="I648" s="36" t="str">
        <f t="shared" si="33"/>
        <v/>
      </c>
      <c r="J648" s="6"/>
      <c r="K648" s="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x14ac:dyDescent="0.25">
      <c r="B649" s="48"/>
      <c r="C649" s="2"/>
      <c r="D649" s="45"/>
      <c r="E649" s="45"/>
      <c r="F649" s="26"/>
      <c r="G649" s="26"/>
      <c r="H649" s="26"/>
      <c r="I649" s="36" t="str">
        <f t="shared" si="33"/>
        <v/>
      </c>
      <c r="J649" s="6"/>
      <c r="K649" s="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x14ac:dyDescent="0.25">
      <c r="B650" s="48"/>
      <c r="C650" s="2"/>
      <c r="D650" s="45"/>
      <c r="E650" s="45"/>
      <c r="F650" s="26"/>
      <c r="G650" s="26"/>
      <c r="H650" s="26"/>
      <c r="I650" s="36" t="str">
        <f t="shared" si="33"/>
        <v/>
      </c>
      <c r="J650" s="6"/>
      <c r="K650" s="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x14ac:dyDescent="0.25">
      <c r="B651" s="48"/>
      <c r="C651" s="2"/>
      <c r="D651" s="45"/>
      <c r="E651" s="45"/>
      <c r="F651" s="26"/>
      <c r="G651" s="26"/>
      <c r="H651" s="26"/>
      <c r="I651" s="36" t="str">
        <f t="shared" si="33"/>
        <v/>
      </c>
      <c r="J651" s="6"/>
      <c r="K651" s="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x14ac:dyDescent="0.25">
      <c r="B652" s="48"/>
      <c r="C652" s="2"/>
      <c r="D652" s="45"/>
      <c r="E652" s="45"/>
      <c r="F652" s="26"/>
      <c r="G652" s="26"/>
      <c r="H652" s="26"/>
      <c r="I652" s="36" t="str">
        <f t="shared" si="33"/>
        <v/>
      </c>
      <c r="J652" s="6"/>
      <c r="K652" s="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x14ac:dyDescent="0.25">
      <c r="B653" s="48"/>
      <c r="C653" s="2"/>
      <c r="D653" s="45"/>
      <c r="E653" s="45"/>
      <c r="F653" s="26"/>
      <c r="G653" s="26"/>
      <c r="H653" s="26"/>
      <c r="I653" s="36" t="str">
        <f t="shared" si="33"/>
        <v/>
      </c>
      <c r="J653" s="6"/>
      <c r="K653" s="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x14ac:dyDescent="0.25">
      <c r="B654" s="48"/>
      <c r="C654" s="2"/>
      <c r="D654" s="45"/>
      <c r="E654" s="45"/>
      <c r="F654" s="26"/>
      <c r="G654" s="26"/>
      <c r="H654" s="26"/>
      <c r="I654" s="36" t="str">
        <f t="shared" si="33"/>
        <v/>
      </c>
      <c r="J654" s="6"/>
      <c r="K654" s="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x14ac:dyDescent="0.25">
      <c r="B655" s="48"/>
      <c r="C655" s="2"/>
      <c r="D655" s="45"/>
      <c r="E655" s="45"/>
      <c r="F655" s="26"/>
      <c r="G655" s="26"/>
      <c r="H655" s="26"/>
      <c r="I655" s="36" t="str">
        <f t="shared" si="33"/>
        <v/>
      </c>
      <c r="J655" s="6"/>
      <c r="K655" s="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x14ac:dyDescent="0.25">
      <c r="B656" s="48"/>
      <c r="C656" s="2"/>
      <c r="D656" s="45"/>
      <c r="E656" s="45"/>
      <c r="F656" s="26"/>
      <c r="G656" s="26"/>
      <c r="H656" s="26"/>
      <c r="I656" s="36" t="str">
        <f t="shared" si="33"/>
        <v/>
      </c>
      <c r="J656" s="6"/>
      <c r="K656" s="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x14ac:dyDescent="0.25">
      <c r="B657" s="48"/>
      <c r="C657" s="2"/>
      <c r="D657" s="45"/>
      <c r="E657" s="45"/>
      <c r="F657" s="26"/>
      <c r="G657" s="26"/>
      <c r="H657" s="26"/>
      <c r="I657" s="36" t="str">
        <f t="shared" si="33"/>
        <v/>
      </c>
      <c r="J657" s="6"/>
      <c r="K657" s="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x14ac:dyDescent="0.25">
      <c r="B658" s="48"/>
      <c r="C658" s="2"/>
      <c r="D658" s="45"/>
      <c r="E658" s="45"/>
      <c r="F658" s="26"/>
      <c r="G658" s="26"/>
      <c r="H658" s="26"/>
      <c r="I658" s="36" t="str">
        <f t="shared" si="33"/>
        <v/>
      </c>
      <c r="J658" s="6"/>
      <c r="K658" s="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x14ac:dyDescent="0.25">
      <c r="B659" s="48"/>
      <c r="C659" s="2"/>
      <c r="D659" s="45"/>
      <c r="E659" s="45"/>
      <c r="F659" s="26"/>
      <c r="G659" s="26"/>
      <c r="H659" s="26"/>
      <c r="I659" s="36" t="str">
        <f t="shared" si="33"/>
        <v/>
      </c>
      <c r="J659" s="6"/>
      <c r="K659" s="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x14ac:dyDescent="0.25">
      <c r="B660" s="48"/>
      <c r="C660" s="2"/>
      <c r="D660" s="45"/>
      <c r="E660" s="45"/>
      <c r="F660" s="26"/>
      <c r="G660" s="26"/>
      <c r="H660" s="26"/>
      <c r="I660" s="36" t="str">
        <f t="shared" si="33"/>
        <v/>
      </c>
      <c r="J660" s="6"/>
      <c r="K660" s="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x14ac:dyDescent="0.25">
      <c r="B661" s="48"/>
      <c r="C661" s="2"/>
      <c r="D661" s="45"/>
      <c r="E661" s="45"/>
      <c r="F661" s="26"/>
      <c r="G661" s="26"/>
      <c r="H661" s="26"/>
      <c r="I661" s="36" t="str">
        <f t="shared" si="33"/>
        <v/>
      </c>
      <c r="J661" s="6"/>
      <c r="K661" s="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x14ac:dyDescent="0.25">
      <c r="B662" s="48"/>
      <c r="C662" s="2"/>
      <c r="D662" s="45"/>
      <c r="E662" s="45"/>
      <c r="F662" s="26"/>
      <c r="G662" s="26"/>
      <c r="H662" s="26"/>
      <c r="I662" s="36" t="str">
        <f t="shared" si="33"/>
        <v/>
      </c>
      <c r="J662" s="6"/>
      <c r="K662" s="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x14ac:dyDescent="0.25">
      <c r="B663" s="48"/>
      <c r="C663" s="2"/>
      <c r="D663" s="45"/>
      <c r="E663" s="45"/>
      <c r="F663" s="26"/>
      <c r="G663" s="26"/>
      <c r="H663" s="26"/>
      <c r="I663" s="36" t="str">
        <f t="shared" si="33"/>
        <v/>
      </c>
      <c r="J663" s="6"/>
      <c r="K663" s="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x14ac:dyDescent="0.25">
      <c r="B664" s="48"/>
      <c r="C664" s="2"/>
      <c r="D664" s="45"/>
      <c r="E664" s="45"/>
      <c r="F664" s="26"/>
      <c r="G664" s="26"/>
      <c r="H664" s="26"/>
      <c r="I664" s="36" t="str">
        <f t="shared" si="33"/>
        <v/>
      </c>
      <c r="J664" s="6"/>
      <c r="K664" s="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x14ac:dyDescent="0.25">
      <c r="B665" s="48"/>
      <c r="C665" s="2"/>
      <c r="D665" s="45"/>
      <c r="E665" s="45"/>
      <c r="F665" s="26"/>
      <c r="G665" s="26"/>
      <c r="H665" s="26"/>
      <c r="I665" s="36" t="str">
        <f t="shared" si="33"/>
        <v/>
      </c>
      <c r="J665" s="6"/>
      <c r="K665" s="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x14ac:dyDescent="0.25">
      <c r="B666" s="48"/>
      <c r="C666" s="2"/>
      <c r="D666" s="45"/>
      <c r="E666" s="45"/>
      <c r="F666" s="26"/>
      <c r="G666" s="26"/>
      <c r="H666" s="26"/>
      <c r="I666" s="36" t="str">
        <f t="shared" si="33"/>
        <v/>
      </c>
      <c r="J666" s="6"/>
      <c r="K666" s="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x14ac:dyDescent="0.25">
      <c r="B667" s="48"/>
      <c r="C667" s="2"/>
      <c r="D667" s="45"/>
      <c r="E667" s="45"/>
      <c r="F667" s="26"/>
      <c r="G667" s="26"/>
      <c r="H667" s="26"/>
      <c r="I667" s="36" t="str">
        <f t="shared" si="33"/>
        <v/>
      </c>
      <c r="J667" s="6"/>
      <c r="K667" s="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x14ac:dyDescent="0.25">
      <c r="B668" s="48"/>
      <c r="C668" s="2"/>
      <c r="D668" s="45"/>
      <c r="E668" s="45"/>
      <c r="F668" s="26"/>
      <c r="G668" s="26"/>
      <c r="H668" s="26"/>
      <c r="I668" s="36" t="str">
        <f t="shared" si="33"/>
        <v/>
      </c>
      <c r="J668" s="6"/>
      <c r="K668" s="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x14ac:dyDescent="0.25">
      <c r="B669" s="48"/>
      <c r="C669" s="2"/>
      <c r="D669" s="45"/>
      <c r="E669" s="45"/>
      <c r="F669" s="26"/>
      <c r="G669" s="26"/>
      <c r="H669" s="26"/>
      <c r="I669" s="36" t="str">
        <f t="shared" ref="I669:I732" si="34">IF(B669&lt;&gt;"",G669-H669,"")</f>
        <v/>
      </c>
      <c r="J669" s="6"/>
      <c r="K669" s="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x14ac:dyDescent="0.25">
      <c r="B670" s="48"/>
      <c r="C670" s="2"/>
      <c r="D670" s="45"/>
      <c r="E670" s="45"/>
      <c r="F670" s="26"/>
      <c r="G670" s="26"/>
      <c r="H670" s="26"/>
      <c r="I670" s="36" t="str">
        <f t="shared" si="34"/>
        <v/>
      </c>
      <c r="J670" s="6"/>
      <c r="K670" s="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x14ac:dyDescent="0.25">
      <c r="B671" s="48"/>
      <c r="C671" s="2"/>
      <c r="D671" s="45"/>
      <c r="E671" s="45"/>
      <c r="F671" s="26"/>
      <c r="G671" s="26"/>
      <c r="H671" s="26"/>
      <c r="I671" s="36" t="str">
        <f t="shared" si="34"/>
        <v/>
      </c>
      <c r="J671" s="6"/>
      <c r="K671" s="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x14ac:dyDescent="0.25">
      <c r="B672" s="48"/>
      <c r="C672" s="2"/>
      <c r="D672" s="45"/>
      <c r="E672" s="45"/>
      <c r="F672" s="26"/>
      <c r="G672" s="26"/>
      <c r="H672" s="26"/>
      <c r="I672" s="36" t="str">
        <f t="shared" si="34"/>
        <v/>
      </c>
      <c r="J672" s="6"/>
      <c r="K672" s="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x14ac:dyDescent="0.25">
      <c r="B673" s="48"/>
      <c r="C673" s="2"/>
      <c r="D673" s="45"/>
      <c r="E673" s="45"/>
      <c r="F673" s="26"/>
      <c r="G673" s="26"/>
      <c r="H673" s="26"/>
      <c r="I673" s="36" t="str">
        <f t="shared" si="34"/>
        <v/>
      </c>
      <c r="J673" s="6"/>
      <c r="K673" s="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x14ac:dyDescent="0.25">
      <c r="B674" s="48"/>
      <c r="C674" s="2"/>
      <c r="D674" s="45"/>
      <c r="E674" s="45"/>
      <c r="F674" s="26"/>
      <c r="G674" s="26"/>
      <c r="H674" s="26"/>
      <c r="I674" s="36" t="str">
        <f t="shared" si="34"/>
        <v/>
      </c>
      <c r="J674" s="6"/>
      <c r="K674" s="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x14ac:dyDescent="0.25">
      <c r="B675" s="48"/>
      <c r="C675" s="2"/>
      <c r="D675" s="45"/>
      <c r="E675" s="45"/>
      <c r="F675" s="26"/>
      <c r="G675" s="26"/>
      <c r="H675" s="26"/>
      <c r="I675" s="36" t="str">
        <f t="shared" si="34"/>
        <v/>
      </c>
      <c r="J675" s="6"/>
      <c r="K675" s="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x14ac:dyDescent="0.25">
      <c r="B676" s="48"/>
      <c r="C676" s="2"/>
      <c r="D676" s="45"/>
      <c r="E676" s="45"/>
      <c r="F676" s="26"/>
      <c r="G676" s="26"/>
      <c r="H676" s="26"/>
      <c r="I676" s="36" t="str">
        <f t="shared" si="34"/>
        <v/>
      </c>
      <c r="J676" s="6"/>
      <c r="K676" s="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x14ac:dyDescent="0.25">
      <c r="B677" s="48"/>
      <c r="C677" s="2"/>
      <c r="D677" s="45"/>
      <c r="E677" s="45"/>
      <c r="F677" s="26"/>
      <c r="G677" s="26"/>
      <c r="H677" s="26"/>
      <c r="I677" s="36" t="str">
        <f t="shared" si="34"/>
        <v/>
      </c>
      <c r="J677" s="6"/>
      <c r="K677" s="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x14ac:dyDescent="0.25">
      <c r="B678" s="48"/>
      <c r="C678" s="2"/>
      <c r="D678" s="45"/>
      <c r="E678" s="45"/>
      <c r="F678" s="26"/>
      <c r="G678" s="26"/>
      <c r="H678" s="26"/>
      <c r="I678" s="36" t="str">
        <f t="shared" si="34"/>
        <v/>
      </c>
      <c r="J678" s="6"/>
      <c r="K678" s="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x14ac:dyDescent="0.25">
      <c r="B679" s="48"/>
      <c r="C679" s="2"/>
      <c r="D679" s="45"/>
      <c r="E679" s="45"/>
      <c r="F679" s="26"/>
      <c r="G679" s="26"/>
      <c r="H679" s="26"/>
      <c r="I679" s="36" t="str">
        <f t="shared" si="34"/>
        <v/>
      </c>
      <c r="J679" s="6"/>
      <c r="K679" s="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x14ac:dyDescent="0.25">
      <c r="B680" s="48"/>
      <c r="C680" s="2"/>
      <c r="D680" s="45"/>
      <c r="E680" s="45"/>
      <c r="F680" s="26"/>
      <c r="G680" s="26"/>
      <c r="H680" s="26"/>
      <c r="I680" s="36" t="str">
        <f t="shared" si="34"/>
        <v/>
      </c>
      <c r="J680" s="6"/>
      <c r="K680" s="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x14ac:dyDescent="0.25">
      <c r="B681" s="48"/>
      <c r="C681" s="2"/>
      <c r="D681" s="45"/>
      <c r="E681" s="45"/>
      <c r="F681" s="26"/>
      <c r="G681" s="26"/>
      <c r="H681" s="26"/>
      <c r="I681" s="36" t="str">
        <f t="shared" si="34"/>
        <v/>
      </c>
      <c r="J681" s="6"/>
      <c r="K681" s="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x14ac:dyDescent="0.25">
      <c r="B682" s="48"/>
      <c r="C682" s="2"/>
      <c r="D682" s="45"/>
      <c r="E682" s="45"/>
      <c r="F682" s="26"/>
      <c r="G682" s="26"/>
      <c r="H682" s="26"/>
      <c r="I682" s="36" t="str">
        <f t="shared" si="34"/>
        <v/>
      </c>
      <c r="J682" s="6"/>
      <c r="K682" s="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x14ac:dyDescent="0.25">
      <c r="B683" s="48"/>
      <c r="C683" s="2"/>
      <c r="D683" s="45"/>
      <c r="E683" s="45"/>
      <c r="F683" s="26"/>
      <c r="G683" s="26"/>
      <c r="H683" s="26"/>
      <c r="I683" s="36" t="str">
        <f t="shared" si="34"/>
        <v/>
      </c>
      <c r="J683" s="6"/>
      <c r="K683" s="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x14ac:dyDescent="0.25">
      <c r="B684" s="48"/>
      <c r="C684" s="2"/>
      <c r="D684" s="45"/>
      <c r="E684" s="45"/>
      <c r="F684" s="26"/>
      <c r="G684" s="26"/>
      <c r="H684" s="26"/>
      <c r="I684" s="36" t="str">
        <f t="shared" si="34"/>
        <v/>
      </c>
      <c r="J684" s="6"/>
      <c r="K684" s="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x14ac:dyDescent="0.25">
      <c r="B685" s="48"/>
      <c r="C685" s="2"/>
      <c r="D685" s="45"/>
      <c r="E685" s="45"/>
      <c r="F685" s="26"/>
      <c r="G685" s="26"/>
      <c r="H685" s="26"/>
      <c r="I685" s="36" t="str">
        <f t="shared" si="34"/>
        <v/>
      </c>
      <c r="J685" s="6"/>
      <c r="K685" s="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x14ac:dyDescent="0.25">
      <c r="B686" s="48"/>
      <c r="C686" s="2"/>
      <c r="D686" s="45"/>
      <c r="E686" s="45"/>
      <c r="F686" s="26"/>
      <c r="G686" s="26"/>
      <c r="H686" s="26"/>
      <c r="I686" s="36" t="str">
        <f t="shared" si="34"/>
        <v/>
      </c>
      <c r="J686" s="6"/>
      <c r="K686" s="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x14ac:dyDescent="0.25">
      <c r="B687" s="48"/>
      <c r="C687" s="2"/>
      <c r="D687" s="45"/>
      <c r="E687" s="45"/>
      <c r="F687" s="26"/>
      <c r="G687" s="26"/>
      <c r="H687" s="26"/>
      <c r="I687" s="36" t="str">
        <f t="shared" si="34"/>
        <v/>
      </c>
      <c r="J687" s="6"/>
      <c r="K687" s="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x14ac:dyDescent="0.25">
      <c r="B688" s="48"/>
      <c r="C688" s="2"/>
      <c r="D688" s="45"/>
      <c r="E688" s="45"/>
      <c r="F688" s="26"/>
      <c r="G688" s="26"/>
      <c r="H688" s="26"/>
      <c r="I688" s="36" t="str">
        <f t="shared" si="34"/>
        <v/>
      </c>
      <c r="J688" s="6"/>
      <c r="K688" s="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x14ac:dyDescent="0.25">
      <c r="B689" s="48"/>
      <c r="C689" s="2"/>
      <c r="D689" s="45"/>
      <c r="E689" s="45"/>
      <c r="F689" s="26"/>
      <c r="G689" s="26"/>
      <c r="H689" s="26"/>
      <c r="I689" s="36" t="str">
        <f t="shared" si="34"/>
        <v/>
      </c>
      <c r="J689" s="6"/>
      <c r="K689" s="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x14ac:dyDescent="0.25">
      <c r="B690" s="48"/>
      <c r="C690" s="2"/>
      <c r="D690" s="45"/>
      <c r="E690" s="45"/>
      <c r="F690" s="26"/>
      <c r="G690" s="26"/>
      <c r="H690" s="26"/>
      <c r="I690" s="36" t="str">
        <f t="shared" si="34"/>
        <v/>
      </c>
      <c r="J690" s="6"/>
      <c r="K690" s="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x14ac:dyDescent="0.25">
      <c r="B691" s="48"/>
      <c r="C691" s="2"/>
      <c r="D691" s="45"/>
      <c r="E691" s="45"/>
      <c r="F691" s="26"/>
      <c r="G691" s="26"/>
      <c r="H691" s="26"/>
      <c r="I691" s="36" t="str">
        <f t="shared" si="34"/>
        <v/>
      </c>
      <c r="J691" s="6"/>
      <c r="K691" s="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2:27" x14ac:dyDescent="0.25">
      <c r="B692" s="48"/>
      <c r="C692" s="2"/>
      <c r="D692" s="45"/>
      <c r="E692" s="45"/>
      <c r="F692" s="26"/>
      <c r="G692" s="26"/>
      <c r="H692" s="26"/>
      <c r="I692" s="36" t="str">
        <f t="shared" si="34"/>
        <v/>
      </c>
      <c r="J692" s="6"/>
      <c r="K692" s="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2:27" x14ac:dyDescent="0.25">
      <c r="B693" s="48"/>
      <c r="C693" s="2"/>
      <c r="D693" s="45"/>
      <c r="E693" s="45"/>
      <c r="F693" s="26"/>
      <c r="G693" s="26"/>
      <c r="H693" s="26"/>
      <c r="I693" s="36" t="str">
        <f t="shared" si="34"/>
        <v/>
      </c>
      <c r="J693" s="6"/>
      <c r="K693" s="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2:27" x14ac:dyDescent="0.25">
      <c r="B694" s="48"/>
      <c r="C694" s="2"/>
      <c r="D694" s="45"/>
      <c r="E694" s="45"/>
      <c r="F694" s="26"/>
      <c r="G694" s="26"/>
      <c r="H694" s="26"/>
      <c r="I694" s="36" t="str">
        <f t="shared" si="34"/>
        <v/>
      </c>
      <c r="J694" s="6"/>
      <c r="K694" s="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2:27" x14ac:dyDescent="0.25">
      <c r="B695" s="48"/>
      <c r="C695" s="2"/>
      <c r="D695" s="45"/>
      <c r="E695" s="45"/>
      <c r="F695" s="26"/>
      <c r="G695" s="26"/>
      <c r="H695" s="26"/>
      <c r="I695" s="36" t="str">
        <f t="shared" si="34"/>
        <v/>
      </c>
      <c r="J695" s="6"/>
      <c r="K695" s="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2:27" x14ac:dyDescent="0.25">
      <c r="B696" s="48"/>
      <c r="C696" s="2"/>
      <c r="D696" s="45"/>
      <c r="E696" s="45"/>
      <c r="F696" s="26"/>
      <c r="G696" s="26"/>
      <c r="H696" s="26"/>
      <c r="I696" s="36" t="str">
        <f t="shared" si="34"/>
        <v/>
      </c>
      <c r="J696" s="6"/>
      <c r="K696" s="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2:27" x14ac:dyDescent="0.25">
      <c r="B697" s="48"/>
      <c r="C697" s="2"/>
      <c r="D697" s="45"/>
      <c r="E697" s="45"/>
      <c r="F697" s="26"/>
      <c r="G697" s="26"/>
      <c r="H697" s="26"/>
      <c r="I697" s="36" t="str">
        <f t="shared" si="34"/>
        <v/>
      </c>
      <c r="J697" s="6"/>
      <c r="K697" s="6"/>
      <c r="L697" s="9"/>
      <c r="M697" s="9"/>
      <c r="N697" s="9"/>
    </row>
    <row r="698" spans="2:27" x14ac:dyDescent="0.25">
      <c r="B698" s="48"/>
      <c r="C698" s="2"/>
      <c r="D698" s="45"/>
      <c r="E698" s="45"/>
      <c r="F698" s="26"/>
      <c r="G698" s="26"/>
      <c r="H698" s="26"/>
      <c r="I698" s="36" t="str">
        <f t="shared" si="34"/>
        <v/>
      </c>
      <c r="J698" s="6"/>
      <c r="K698" s="6"/>
      <c r="L698" s="9"/>
      <c r="M698" s="9"/>
      <c r="N698" s="9"/>
    </row>
    <row r="699" spans="2:27" x14ac:dyDescent="0.25">
      <c r="B699" s="48"/>
      <c r="C699" s="2"/>
      <c r="D699" s="45"/>
      <c r="E699" s="45"/>
      <c r="F699" s="26"/>
      <c r="G699" s="26"/>
      <c r="H699" s="26"/>
      <c r="I699" s="36" t="str">
        <f t="shared" si="34"/>
        <v/>
      </c>
      <c r="J699" s="6"/>
      <c r="K699" s="6"/>
      <c r="L699" s="9"/>
      <c r="M699" s="9"/>
      <c r="N699" s="9"/>
    </row>
    <row r="700" spans="2:27" x14ac:dyDescent="0.25">
      <c r="B700" s="48"/>
      <c r="C700" s="2"/>
      <c r="D700" s="45"/>
      <c r="E700" s="45"/>
      <c r="F700" s="26"/>
      <c r="G700" s="26"/>
      <c r="H700" s="26"/>
      <c r="I700" s="36" t="str">
        <f t="shared" si="34"/>
        <v/>
      </c>
      <c r="J700" s="6"/>
      <c r="K700" s="6"/>
      <c r="L700" s="9"/>
      <c r="M700" s="9"/>
      <c r="N700" s="9"/>
    </row>
    <row r="701" spans="2:27" x14ac:dyDescent="0.25">
      <c r="B701" s="48"/>
      <c r="C701" s="2"/>
      <c r="D701" s="45"/>
      <c r="E701" s="45"/>
      <c r="F701" s="26"/>
      <c r="G701" s="26"/>
      <c r="H701" s="26"/>
      <c r="I701" s="36" t="str">
        <f t="shared" si="34"/>
        <v/>
      </c>
      <c r="J701" s="6"/>
      <c r="K701" s="6"/>
      <c r="L701" s="9"/>
      <c r="M701" s="9"/>
      <c r="N701" s="9"/>
    </row>
    <row r="702" spans="2:27" x14ac:dyDescent="0.25">
      <c r="B702" s="48"/>
      <c r="C702" s="2"/>
      <c r="D702" s="45"/>
      <c r="E702" s="45"/>
      <c r="F702" s="26"/>
      <c r="G702" s="26"/>
      <c r="H702" s="26"/>
      <c r="I702" s="36" t="str">
        <f t="shared" si="34"/>
        <v/>
      </c>
      <c r="J702" s="6"/>
      <c r="K702" s="6"/>
      <c r="L702" s="9"/>
      <c r="M702" s="9"/>
      <c r="N702" s="9"/>
    </row>
    <row r="703" spans="2:27" x14ac:dyDescent="0.25">
      <c r="B703" s="48"/>
      <c r="C703" s="2"/>
      <c r="D703" s="45"/>
      <c r="E703" s="45"/>
      <c r="F703" s="26"/>
      <c r="G703" s="26"/>
      <c r="H703" s="26"/>
      <c r="I703" s="36" t="str">
        <f t="shared" si="34"/>
        <v/>
      </c>
      <c r="J703" s="6"/>
      <c r="K703" s="6"/>
      <c r="L703" s="9"/>
      <c r="M703" s="9"/>
      <c r="N703" s="9"/>
    </row>
    <row r="704" spans="2:27" x14ac:dyDescent="0.25">
      <c r="B704" s="48"/>
      <c r="C704" s="2"/>
      <c r="D704" s="45"/>
      <c r="E704" s="45"/>
      <c r="F704" s="26"/>
      <c r="G704" s="26"/>
      <c r="H704" s="26"/>
      <c r="I704" s="36" t="str">
        <f t="shared" si="34"/>
        <v/>
      </c>
      <c r="J704" s="6"/>
      <c r="K704" s="6"/>
      <c r="L704" s="9"/>
      <c r="M704" s="9"/>
      <c r="N704" s="9"/>
    </row>
    <row r="705" spans="2:14" x14ac:dyDescent="0.25">
      <c r="B705" s="48"/>
      <c r="C705" s="2"/>
      <c r="D705" s="45"/>
      <c r="E705" s="45"/>
      <c r="F705" s="26"/>
      <c r="G705" s="26"/>
      <c r="H705" s="26"/>
      <c r="I705" s="36" t="str">
        <f t="shared" si="34"/>
        <v/>
      </c>
      <c r="J705" s="6"/>
      <c r="K705" s="6"/>
      <c r="L705" s="9"/>
      <c r="M705" s="9"/>
      <c r="N705" s="9"/>
    </row>
    <row r="706" spans="2:14" x14ac:dyDescent="0.25">
      <c r="B706" s="48"/>
      <c r="C706" s="2"/>
      <c r="D706" s="45"/>
      <c r="E706" s="45"/>
      <c r="F706" s="26"/>
      <c r="G706" s="26"/>
      <c r="H706" s="26"/>
      <c r="I706" s="36" t="str">
        <f t="shared" si="34"/>
        <v/>
      </c>
      <c r="J706" s="6"/>
      <c r="K706" s="6"/>
      <c r="L706" s="9"/>
      <c r="M706" s="9"/>
      <c r="N706" s="9"/>
    </row>
    <row r="707" spans="2:14" x14ac:dyDescent="0.25">
      <c r="B707" s="48"/>
      <c r="C707" s="2"/>
      <c r="D707" s="45"/>
      <c r="E707" s="45"/>
      <c r="F707" s="26"/>
      <c r="G707" s="26"/>
      <c r="H707" s="26"/>
      <c r="I707" s="36" t="str">
        <f t="shared" si="34"/>
        <v/>
      </c>
      <c r="J707" s="6"/>
      <c r="K707" s="6"/>
      <c r="L707" s="9"/>
      <c r="M707" s="9"/>
      <c r="N707" s="9"/>
    </row>
    <row r="708" spans="2:14" x14ac:dyDescent="0.25">
      <c r="B708" s="48"/>
      <c r="C708" s="2"/>
      <c r="D708" s="45"/>
      <c r="E708" s="45"/>
      <c r="F708" s="26"/>
      <c r="G708" s="26"/>
      <c r="H708" s="26"/>
      <c r="I708" s="36" t="str">
        <f t="shared" si="34"/>
        <v/>
      </c>
      <c r="J708" s="6"/>
      <c r="K708" s="6"/>
      <c r="L708" s="9"/>
      <c r="M708" s="9"/>
      <c r="N708" s="9"/>
    </row>
    <row r="709" spans="2:14" x14ac:dyDescent="0.25">
      <c r="B709" s="48"/>
      <c r="C709" s="2"/>
      <c r="D709" s="45"/>
      <c r="E709" s="45"/>
      <c r="F709" s="26"/>
      <c r="G709" s="26"/>
      <c r="H709" s="26"/>
      <c r="I709" s="36" t="str">
        <f t="shared" si="34"/>
        <v/>
      </c>
      <c r="J709" s="6"/>
      <c r="K709" s="6"/>
      <c r="L709" s="9"/>
      <c r="M709" s="9"/>
      <c r="N709" s="9"/>
    </row>
    <row r="710" spans="2:14" x14ac:dyDescent="0.25">
      <c r="B710" s="48"/>
      <c r="C710" s="2"/>
      <c r="D710" s="45"/>
      <c r="E710" s="45"/>
      <c r="F710" s="26"/>
      <c r="G710" s="26"/>
      <c r="H710" s="26"/>
      <c r="I710" s="36" t="str">
        <f t="shared" si="34"/>
        <v/>
      </c>
      <c r="J710" s="6"/>
      <c r="K710" s="6"/>
      <c r="L710" s="9"/>
      <c r="M710" s="9"/>
      <c r="N710" s="9"/>
    </row>
    <row r="711" spans="2:14" x14ac:dyDescent="0.25">
      <c r="B711" s="48"/>
      <c r="C711" s="2"/>
      <c r="D711" s="45"/>
      <c r="E711" s="45"/>
      <c r="F711" s="26"/>
      <c r="G711" s="26"/>
      <c r="H711" s="26"/>
      <c r="I711" s="36" t="str">
        <f t="shared" si="34"/>
        <v/>
      </c>
      <c r="J711" s="6"/>
      <c r="K711" s="6"/>
      <c r="L711" s="9"/>
      <c r="M711" s="9"/>
      <c r="N711" s="9"/>
    </row>
    <row r="712" spans="2:14" x14ac:dyDescent="0.25">
      <c r="B712" s="48"/>
      <c r="C712" s="2"/>
      <c r="D712" s="45"/>
      <c r="E712" s="45"/>
      <c r="F712" s="26"/>
      <c r="G712" s="26"/>
      <c r="H712" s="26"/>
      <c r="I712" s="36" t="str">
        <f t="shared" si="34"/>
        <v/>
      </c>
      <c r="J712" s="6"/>
      <c r="K712" s="6"/>
      <c r="L712" s="9"/>
      <c r="M712" s="9"/>
      <c r="N712" s="9"/>
    </row>
    <row r="713" spans="2:14" x14ac:dyDescent="0.25">
      <c r="B713" s="48"/>
      <c r="C713" s="2"/>
      <c r="D713" s="45"/>
      <c r="E713" s="45"/>
      <c r="F713" s="26"/>
      <c r="G713" s="26"/>
      <c r="H713" s="26"/>
      <c r="I713" s="36" t="str">
        <f t="shared" si="34"/>
        <v/>
      </c>
      <c r="J713" s="6"/>
      <c r="K713" s="6"/>
      <c r="L713" s="9"/>
      <c r="M713" s="9"/>
      <c r="N713" s="9"/>
    </row>
    <row r="714" spans="2:14" x14ac:dyDescent="0.25">
      <c r="B714" s="48"/>
      <c r="C714" s="2"/>
      <c r="D714" s="45"/>
      <c r="E714" s="45"/>
      <c r="F714" s="26"/>
      <c r="G714" s="26"/>
      <c r="H714" s="26"/>
      <c r="I714" s="36" t="str">
        <f t="shared" si="34"/>
        <v/>
      </c>
      <c r="J714" s="6"/>
      <c r="K714" s="6"/>
      <c r="L714" s="9"/>
      <c r="M714" s="9"/>
      <c r="N714" s="9"/>
    </row>
    <row r="715" spans="2:14" x14ac:dyDescent="0.25">
      <c r="B715" s="48"/>
      <c r="C715" s="2"/>
      <c r="D715" s="45"/>
      <c r="E715" s="45"/>
      <c r="F715" s="26"/>
      <c r="G715" s="26"/>
      <c r="H715" s="26"/>
      <c r="I715" s="36" t="str">
        <f t="shared" si="34"/>
        <v/>
      </c>
      <c r="J715" s="6"/>
      <c r="K715" s="6"/>
      <c r="L715" s="9"/>
      <c r="M715" s="9"/>
      <c r="N715" s="9"/>
    </row>
    <row r="716" spans="2:14" x14ac:dyDescent="0.25">
      <c r="B716" s="48"/>
      <c r="C716" s="2"/>
      <c r="D716" s="45"/>
      <c r="E716" s="45"/>
      <c r="F716" s="26"/>
      <c r="G716" s="26"/>
      <c r="H716" s="26"/>
      <c r="I716" s="36" t="str">
        <f t="shared" si="34"/>
        <v/>
      </c>
      <c r="J716" s="6"/>
      <c r="K716" s="6"/>
      <c r="L716" s="9"/>
      <c r="M716" s="9"/>
      <c r="N716" s="9"/>
    </row>
    <row r="717" spans="2:14" x14ac:dyDescent="0.25">
      <c r="B717" s="48"/>
      <c r="C717" s="2"/>
      <c r="D717" s="45"/>
      <c r="E717" s="45"/>
      <c r="F717" s="26"/>
      <c r="G717" s="26"/>
      <c r="H717" s="26"/>
      <c r="I717" s="36" t="str">
        <f t="shared" si="34"/>
        <v/>
      </c>
      <c r="J717" s="6"/>
      <c r="K717" s="6"/>
      <c r="L717" s="9"/>
      <c r="M717" s="9"/>
      <c r="N717" s="9"/>
    </row>
    <row r="718" spans="2:14" x14ac:dyDescent="0.25">
      <c r="B718" s="48"/>
      <c r="C718" s="2"/>
      <c r="D718" s="45"/>
      <c r="E718" s="45"/>
      <c r="F718" s="26"/>
      <c r="G718" s="26"/>
      <c r="H718" s="26"/>
      <c r="I718" s="36" t="str">
        <f t="shared" si="34"/>
        <v/>
      </c>
      <c r="J718" s="6"/>
      <c r="K718" s="6"/>
      <c r="L718" s="9"/>
      <c r="M718" s="9"/>
      <c r="N718" s="9"/>
    </row>
    <row r="719" spans="2:14" x14ac:dyDescent="0.25">
      <c r="B719" s="48"/>
      <c r="C719" s="2"/>
      <c r="D719" s="45"/>
      <c r="E719" s="45"/>
      <c r="F719" s="26"/>
      <c r="G719" s="26"/>
      <c r="H719" s="26"/>
      <c r="I719" s="36" t="str">
        <f t="shared" si="34"/>
        <v/>
      </c>
      <c r="J719" s="6"/>
      <c r="K719" s="6"/>
      <c r="L719" s="9"/>
      <c r="M719" s="9"/>
      <c r="N719" s="9"/>
    </row>
    <row r="720" spans="2:14" x14ac:dyDescent="0.25">
      <c r="B720" s="48"/>
      <c r="C720" s="2"/>
      <c r="D720" s="45"/>
      <c r="E720" s="45"/>
      <c r="F720" s="26"/>
      <c r="G720" s="26"/>
      <c r="H720" s="26"/>
      <c r="I720" s="36" t="str">
        <f t="shared" si="34"/>
        <v/>
      </c>
      <c r="J720" s="6"/>
      <c r="K720" s="6"/>
      <c r="L720" s="9"/>
      <c r="M720" s="9"/>
      <c r="N720" s="9"/>
    </row>
    <row r="721" spans="2:14" x14ac:dyDescent="0.25">
      <c r="B721" s="48"/>
      <c r="C721" s="2"/>
      <c r="D721" s="45"/>
      <c r="E721" s="45"/>
      <c r="F721" s="26"/>
      <c r="G721" s="26"/>
      <c r="H721" s="26"/>
      <c r="I721" s="36" t="str">
        <f t="shared" si="34"/>
        <v/>
      </c>
      <c r="J721" s="6"/>
      <c r="K721" s="6"/>
      <c r="L721" s="9"/>
      <c r="M721" s="9"/>
      <c r="N721" s="9"/>
    </row>
    <row r="722" spans="2:14" x14ac:dyDescent="0.25">
      <c r="B722" s="48"/>
      <c r="C722" s="2"/>
      <c r="D722" s="45"/>
      <c r="E722" s="45"/>
      <c r="F722" s="26"/>
      <c r="G722" s="26"/>
      <c r="H722" s="26"/>
      <c r="I722" s="36" t="str">
        <f t="shared" si="34"/>
        <v/>
      </c>
      <c r="J722" s="6"/>
      <c r="K722" s="6"/>
      <c r="L722" s="9"/>
      <c r="M722" s="9"/>
      <c r="N722" s="9"/>
    </row>
    <row r="723" spans="2:14" x14ac:dyDescent="0.25">
      <c r="B723" s="48"/>
      <c r="C723" s="2"/>
      <c r="D723" s="45"/>
      <c r="E723" s="45"/>
      <c r="F723" s="26"/>
      <c r="G723" s="26"/>
      <c r="H723" s="26"/>
      <c r="I723" s="36" t="str">
        <f t="shared" si="34"/>
        <v/>
      </c>
      <c r="J723" s="6"/>
      <c r="K723" s="6"/>
      <c r="L723" s="9"/>
      <c r="M723" s="9"/>
      <c r="N723" s="9"/>
    </row>
    <row r="724" spans="2:14" x14ac:dyDescent="0.25">
      <c r="B724" s="48"/>
      <c r="C724" s="2"/>
      <c r="D724" s="45"/>
      <c r="E724" s="45"/>
      <c r="F724" s="26"/>
      <c r="G724" s="26"/>
      <c r="H724" s="26"/>
      <c r="I724" s="36" t="str">
        <f t="shared" si="34"/>
        <v/>
      </c>
      <c r="J724" s="6"/>
      <c r="K724" s="6"/>
      <c r="L724" s="9"/>
      <c r="M724" s="9"/>
      <c r="N724" s="9"/>
    </row>
    <row r="725" spans="2:14" x14ac:dyDescent="0.25">
      <c r="B725" s="48"/>
      <c r="C725" s="2"/>
      <c r="D725" s="45"/>
      <c r="E725" s="45"/>
      <c r="F725" s="26"/>
      <c r="G725" s="26"/>
      <c r="H725" s="26"/>
      <c r="I725" s="36" t="str">
        <f t="shared" si="34"/>
        <v/>
      </c>
      <c r="J725" s="6"/>
      <c r="K725" s="6"/>
      <c r="L725" s="9"/>
      <c r="M725" s="9"/>
      <c r="N725" s="9"/>
    </row>
    <row r="726" spans="2:14" x14ac:dyDescent="0.25">
      <c r="B726" s="48"/>
      <c r="C726" s="2"/>
      <c r="D726" s="45"/>
      <c r="E726" s="45"/>
      <c r="F726" s="26"/>
      <c r="G726" s="26"/>
      <c r="H726" s="26"/>
      <c r="I726" s="36" t="str">
        <f t="shared" si="34"/>
        <v/>
      </c>
      <c r="J726" s="6"/>
      <c r="K726" s="6"/>
      <c r="L726" s="9"/>
      <c r="M726" s="9"/>
      <c r="N726" s="9"/>
    </row>
    <row r="727" spans="2:14" x14ac:dyDescent="0.25">
      <c r="B727" s="48"/>
      <c r="C727" s="2"/>
      <c r="D727" s="45"/>
      <c r="E727" s="45"/>
      <c r="F727" s="26"/>
      <c r="G727" s="26"/>
      <c r="H727" s="26"/>
      <c r="I727" s="36" t="str">
        <f t="shared" si="34"/>
        <v/>
      </c>
      <c r="J727" s="6"/>
      <c r="K727" s="6"/>
      <c r="L727" s="9"/>
      <c r="M727" s="9"/>
      <c r="N727" s="9"/>
    </row>
    <row r="728" spans="2:14" x14ac:dyDescent="0.25">
      <c r="B728" s="48"/>
      <c r="C728" s="2"/>
      <c r="D728" s="45"/>
      <c r="E728" s="45"/>
      <c r="F728" s="26"/>
      <c r="G728" s="26"/>
      <c r="H728" s="26"/>
      <c r="I728" s="36" t="str">
        <f t="shared" si="34"/>
        <v/>
      </c>
      <c r="J728" s="6"/>
      <c r="K728" s="6"/>
      <c r="L728" s="9"/>
      <c r="M728" s="9"/>
      <c r="N728" s="9"/>
    </row>
    <row r="729" spans="2:14" x14ac:dyDescent="0.25">
      <c r="B729" s="48"/>
      <c r="C729" s="2"/>
      <c r="D729" s="45"/>
      <c r="E729" s="45"/>
      <c r="F729" s="26"/>
      <c r="G729" s="26"/>
      <c r="H729" s="26"/>
      <c r="I729" s="36" t="str">
        <f t="shared" si="34"/>
        <v/>
      </c>
      <c r="J729" s="6"/>
      <c r="K729" s="6"/>
      <c r="L729" s="9"/>
      <c r="M729" s="9"/>
      <c r="N729" s="9"/>
    </row>
    <row r="730" spans="2:14" x14ac:dyDescent="0.25">
      <c r="B730" s="48"/>
      <c r="C730" s="2"/>
      <c r="D730" s="45"/>
      <c r="E730" s="45"/>
      <c r="F730" s="26"/>
      <c r="G730" s="26"/>
      <c r="H730" s="26"/>
      <c r="I730" s="36" t="str">
        <f t="shared" si="34"/>
        <v/>
      </c>
      <c r="J730" s="6"/>
      <c r="K730" s="6"/>
      <c r="L730" s="9"/>
      <c r="M730" s="9"/>
      <c r="N730" s="9"/>
    </row>
    <row r="731" spans="2:14" x14ac:dyDescent="0.25">
      <c r="B731" s="48"/>
      <c r="C731" s="2"/>
      <c r="D731" s="45"/>
      <c r="E731" s="45"/>
      <c r="F731" s="26"/>
      <c r="G731" s="26"/>
      <c r="H731" s="26"/>
      <c r="I731" s="36" t="str">
        <f t="shared" si="34"/>
        <v/>
      </c>
      <c r="J731" s="6"/>
      <c r="K731" s="6"/>
      <c r="L731" s="9"/>
      <c r="M731" s="9"/>
      <c r="N731" s="9"/>
    </row>
    <row r="732" spans="2:14" x14ac:dyDescent="0.25">
      <c r="B732" s="48"/>
      <c r="C732" s="2"/>
      <c r="D732" s="45"/>
      <c r="E732" s="45"/>
      <c r="F732" s="26"/>
      <c r="G732" s="26"/>
      <c r="H732" s="26"/>
      <c r="I732" s="36" t="str">
        <f t="shared" si="34"/>
        <v/>
      </c>
      <c r="J732" s="6"/>
      <c r="K732" s="6"/>
      <c r="L732" s="9"/>
      <c r="M732" s="9"/>
      <c r="N732" s="9"/>
    </row>
    <row r="733" spans="2:14" x14ac:dyDescent="0.25">
      <c r="B733" s="48"/>
      <c r="C733" s="2"/>
      <c r="D733" s="45"/>
      <c r="E733" s="45"/>
      <c r="F733" s="26"/>
      <c r="G733" s="26"/>
      <c r="H733" s="26"/>
      <c r="I733" s="36" t="str">
        <f t="shared" ref="I733:I796" si="35">IF(B733&lt;&gt;"",G733-H733,"")</f>
        <v/>
      </c>
      <c r="J733" s="6"/>
      <c r="K733" s="6"/>
      <c r="L733" s="9"/>
      <c r="M733" s="9"/>
      <c r="N733" s="9"/>
    </row>
    <row r="734" spans="2:14" x14ac:dyDescent="0.25">
      <c r="B734" s="48"/>
      <c r="C734" s="2"/>
      <c r="D734" s="45"/>
      <c r="E734" s="45"/>
      <c r="F734" s="26"/>
      <c r="G734" s="26"/>
      <c r="H734" s="26"/>
      <c r="I734" s="36" t="str">
        <f t="shared" si="35"/>
        <v/>
      </c>
      <c r="J734" s="6"/>
      <c r="K734" s="6"/>
      <c r="L734" s="9"/>
      <c r="M734" s="9"/>
      <c r="N734" s="9"/>
    </row>
    <row r="735" spans="2:14" x14ac:dyDescent="0.25">
      <c r="B735" s="48"/>
      <c r="C735" s="2"/>
      <c r="D735" s="45"/>
      <c r="E735" s="45"/>
      <c r="F735" s="26"/>
      <c r="G735" s="26"/>
      <c r="H735" s="26"/>
      <c r="I735" s="36" t="str">
        <f t="shared" si="35"/>
        <v/>
      </c>
      <c r="J735" s="6"/>
      <c r="K735" s="6"/>
      <c r="L735" s="9"/>
      <c r="M735" s="9"/>
      <c r="N735" s="9"/>
    </row>
    <row r="736" spans="2:14" x14ac:dyDescent="0.25">
      <c r="B736" s="48"/>
      <c r="C736" s="2"/>
      <c r="D736" s="45"/>
      <c r="E736" s="45"/>
      <c r="F736" s="26"/>
      <c r="G736" s="26"/>
      <c r="H736" s="26"/>
      <c r="I736" s="36" t="str">
        <f t="shared" si="35"/>
        <v/>
      </c>
      <c r="J736" s="6"/>
      <c r="K736" s="6"/>
      <c r="L736" s="9"/>
      <c r="M736" s="9"/>
      <c r="N736" s="9"/>
    </row>
    <row r="737" spans="2:14" x14ac:dyDescent="0.25">
      <c r="B737" s="48"/>
      <c r="C737" s="2"/>
      <c r="D737" s="45"/>
      <c r="E737" s="45"/>
      <c r="F737" s="26"/>
      <c r="G737" s="26"/>
      <c r="H737" s="26"/>
      <c r="I737" s="36" t="str">
        <f t="shared" si="35"/>
        <v/>
      </c>
      <c r="J737" s="6"/>
      <c r="K737" s="6"/>
      <c r="L737" s="9"/>
      <c r="M737" s="9"/>
      <c r="N737" s="9"/>
    </row>
    <row r="738" spans="2:14" x14ac:dyDescent="0.25">
      <c r="B738" s="48"/>
      <c r="C738" s="2"/>
      <c r="D738" s="45"/>
      <c r="E738" s="45"/>
      <c r="F738" s="26"/>
      <c r="G738" s="26"/>
      <c r="H738" s="26"/>
      <c r="I738" s="36" t="str">
        <f t="shared" si="35"/>
        <v/>
      </c>
      <c r="J738" s="6"/>
      <c r="K738" s="6"/>
      <c r="L738" s="9"/>
      <c r="M738" s="9"/>
      <c r="N738" s="9"/>
    </row>
    <row r="739" spans="2:14" x14ac:dyDescent="0.25">
      <c r="B739" s="48"/>
      <c r="C739" s="2"/>
      <c r="D739" s="45"/>
      <c r="E739" s="45"/>
      <c r="F739" s="26"/>
      <c r="G739" s="26"/>
      <c r="H739" s="26"/>
      <c r="I739" s="36" t="str">
        <f t="shared" si="35"/>
        <v/>
      </c>
      <c r="J739" s="6"/>
      <c r="K739" s="6"/>
      <c r="L739" s="9"/>
      <c r="M739" s="9"/>
      <c r="N739" s="9"/>
    </row>
    <row r="740" spans="2:14" x14ac:dyDescent="0.25">
      <c r="B740" s="48"/>
      <c r="C740" s="2"/>
      <c r="D740" s="45"/>
      <c r="E740" s="45"/>
      <c r="F740" s="26"/>
      <c r="G740" s="26"/>
      <c r="H740" s="26"/>
      <c r="I740" s="36" t="str">
        <f t="shared" si="35"/>
        <v/>
      </c>
      <c r="J740" s="6"/>
      <c r="K740" s="6"/>
      <c r="L740" s="9"/>
      <c r="M740" s="9"/>
      <c r="N740" s="9"/>
    </row>
    <row r="741" spans="2:14" x14ac:dyDescent="0.25">
      <c r="B741" s="48"/>
      <c r="C741" s="2"/>
      <c r="D741" s="45"/>
      <c r="E741" s="45"/>
      <c r="F741" s="26"/>
      <c r="G741" s="26"/>
      <c r="H741" s="26"/>
      <c r="I741" s="36" t="str">
        <f t="shared" si="35"/>
        <v/>
      </c>
      <c r="J741" s="6"/>
      <c r="K741" s="6"/>
      <c r="L741" s="9"/>
      <c r="M741" s="9"/>
      <c r="N741" s="9"/>
    </row>
    <row r="742" spans="2:14" x14ac:dyDescent="0.25">
      <c r="B742" s="48"/>
      <c r="C742" s="2"/>
      <c r="D742" s="45"/>
      <c r="E742" s="45"/>
      <c r="F742" s="26"/>
      <c r="G742" s="26"/>
      <c r="H742" s="26"/>
      <c r="I742" s="36" t="str">
        <f t="shared" si="35"/>
        <v/>
      </c>
      <c r="J742" s="6"/>
      <c r="K742" s="6"/>
      <c r="L742" s="9"/>
      <c r="M742" s="9"/>
      <c r="N742" s="9"/>
    </row>
    <row r="743" spans="2:14" x14ac:dyDescent="0.25">
      <c r="B743" s="48"/>
      <c r="C743" s="2"/>
      <c r="D743" s="45"/>
      <c r="E743" s="45"/>
      <c r="F743" s="26"/>
      <c r="G743" s="26"/>
      <c r="H743" s="26"/>
      <c r="I743" s="36" t="str">
        <f t="shared" si="35"/>
        <v/>
      </c>
      <c r="J743" s="6"/>
      <c r="K743" s="6"/>
      <c r="L743" s="9"/>
      <c r="M743" s="9"/>
      <c r="N743" s="9"/>
    </row>
    <row r="744" spans="2:14" x14ac:dyDescent="0.25">
      <c r="B744" s="48"/>
      <c r="C744" s="2"/>
      <c r="D744" s="45"/>
      <c r="E744" s="45"/>
      <c r="F744" s="26"/>
      <c r="G744" s="26"/>
      <c r="H744" s="26"/>
      <c r="I744" s="36" t="str">
        <f t="shared" si="35"/>
        <v/>
      </c>
      <c r="J744" s="6"/>
      <c r="K744" s="6"/>
      <c r="L744" s="9"/>
      <c r="M744" s="9"/>
      <c r="N744" s="9"/>
    </row>
    <row r="745" spans="2:14" x14ac:dyDescent="0.25">
      <c r="B745" s="48"/>
      <c r="C745" s="2"/>
      <c r="D745" s="45"/>
      <c r="E745" s="45"/>
      <c r="F745" s="26"/>
      <c r="G745" s="26"/>
      <c r="H745" s="26"/>
      <c r="I745" s="36" t="str">
        <f t="shared" si="35"/>
        <v/>
      </c>
      <c r="J745" s="6"/>
      <c r="K745" s="6"/>
      <c r="L745" s="9"/>
      <c r="M745" s="9"/>
      <c r="N745" s="9"/>
    </row>
    <row r="746" spans="2:14" x14ac:dyDescent="0.25">
      <c r="B746" s="48"/>
      <c r="C746" s="2"/>
      <c r="D746" s="45"/>
      <c r="E746" s="45"/>
      <c r="F746" s="26"/>
      <c r="G746" s="26"/>
      <c r="H746" s="26"/>
      <c r="I746" s="36" t="str">
        <f t="shared" si="35"/>
        <v/>
      </c>
      <c r="J746" s="6"/>
      <c r="K746" s="6"/>
      <c r="L746" s="9"/>
      <c r="M746" s="9"/>
      <c r="N746" s="9"/>
    </row>
    <row r="747" spans="2:14" x14ac:dyDescent="0.25">
      <c r="B747" s="48"/>
      <c r="C747" s="2"/>
      <c r="D747" s="45"/>
      <c r="E747" s="45"/>
      <c r="F747" s="26"/>
      <c r="G747" s="26"/>
      <c r="H747" s="26"/>
      <c r="I747" s="36" t="str">
        <f t="shared" si="35"/>
        <v/>
      </c>
      <c r="J747" s="6"/>
      <c r="K747" s="6"/>
      <c r="L747" s="9"/>
      <c r="M747" s="9"/>
      <c r="N747" s="9"/>
    </row>
    <row r="748" spans="2:14" x14ac:dyDescent="0.25">
      <c r="B748" s="48"/>
      <c r="C748" s="2"/>
      <c r="D748" s="45"/>
      <c r="E748" s="45"/>
      <c r="F748" s="26"/>
      <c r="G748" s="26"/>
      <c r="H748" s="26"/>
      <c r="I748" s="36" t="str">
        <f t="shared" si="35"/>
        <v/>
      </c>
      <c r="J748" s="6"/>
      <c r="K748" s="6"/>
      <c r="L748" s="9"/>
      <c r="M748" s="9"/>
      <c r="N748" s="9"/>
    </row>
    <row r="749" spans="2:14" x14ac:dyDescent="0.25">
      <c r="B749" s="48"/>
      <c r="C749" s="2"/>
      <c r="D749" s="45"/>
      <c r="E749" s="45"/>
      <c r="F749" s="26"/>
      <c r="G749" s="26"/>
      <c r="H749" s="26"/>
      <c r="I749" s="36" t="str">
        <f t="shared" si="35"/>
        <v/>
      </c>
      <c r="J749" s="6"/>
      <c r="K749" s="6"/>
      <c r="L749" s="9"/>
      <c r="M749" s="9"/>
      <c r="N749" s="9"/>
    </row>
    <row r="750" spans="2:14" x14ac:dyDescent="0.25">
      <c r="B750" s="48"/>
      <c r="C750" s="2"/>
      <c r="D750" s="45"/>
      <c r="E750" s="45"/>
      <c r="F750" s="26"/>
      <c r="G750" s="26"/>
      <c r="H750" s="26"/>
      <c r="I750" s="36" t="str">
        <f t="shared" si="35"/>
        <v/>
      </c>
      <c r="J750" s="6"/>
      <c r="K750" s="6"/>
      <c r="L750" s="9"/>
      <c r="M750" s="9"/>
      <c r="N750" s="9"/>
    </row>
    <row r="751" spans="2:14" x14ac:dyDescent="0.25">
      <c r="B751" s="48"/>
      <c r="C751" s="2"/>
      <c r="D751" s="45"/>
      <c r="E751" s="45"/>
      <c r="F751" s="26"/>
      <c r="G751" s="26"/>
      <c r="H751" s="26"/>
      <c r="I751" s="36" t="str">
        <f t="shared" si="35"/>
        <v/>
      </c>
      <c r="J751" s="6"/>
      <c r="K751" s="6"/>
      <c r="L751" s="9"/>
      <c r="M751" s="9"/>
      <c r="N751" s="9"/>
    </row>
    <row r="752" spans="2:14" x14ac:dyDescent="0.25">
      <c r="B752" s="48"/>
      <c r="C752" s="2"/>
      <c r="D752" s="45"/>
      <c r="E752" s="45"/>
      <c r="F752" s="26"/>
      <c r="G752" s="26"/>
      <c r="H752" s="26"/>
      <c r="I752" s="36" t="str">
        <f t="shared" si="35"/>
        <v/>
      </c>
      <c r="J752" s="6"/>
      <c r="K752" s="6"/>
      <c r="L752" s="9"/>
      <c r="M752" s="9"/>
      <c r="N752" s="9"/>
    </row>
    <row r="753" spans="2:14" x14ac:dyDescent="0.25">
      <c r="B753" s="48"/>
      <c r="C753" s="2"/>
      <c r="D753" s="45"/>
      <c r="E753" s="45"/>
      <c r="F753" s="26"/>
      <c r="G753" s="26"/>
      <c r="H753" s="26"/>
      <c r="I753" s="36" t="str">
        <f t="shared" si="35"/>
        <v/>
      </c>
      <c r="J753" s="6"/>
      <c r="K753" s="6"/>
      <c r="L753" s="9"/>
      <c r="M753" s="9"/>
      <c r="N753" s="9"/>
    </row>
    <row r="754" spans="2:14" x14ac:dyDescent="0.25">
      <c r="B754" s="48"/>
      <c r="C754" s="2"/>
      <c r="D754" s="45"/>
      <c r="E754" s="45"/>
      <c r="F754" s="26"/>
      <c r="G754" s="26"/>
      <c r="H754" s="26"/>
      <c r="I754" s="36" t="str">
        <f t="shared" si="35"/>
        <v/>
      </c>
      <c r="J754" s="6"/>
      <c r="K754" s="6"/>
      <c r="L754" s="9"/>
      <c r="M754" s="9"/>
      <c r="N754" s="9"/>
    </row>
    <row r="755" spans="2:14" x14ac:dyDescent="0.25">
      <c r="B755" s="48"/>
      <c r="C755" s="2"/>
      <c r="D755" s="45"/>
      <c r="E755" s="45"/>
      <c r="F755" s="26"/>
      <c r="G755" s="26"/>
      <c r="H755" s="26"/>
      <c r="I755" s="36" t="str">
        <f t="shared" si="35"/>
        <v/>
      </c>
      <c r="J755" s="6"/>
      <c r="K755" s="6"/>
      <c r="L755" s="9"/>
      <c r="M755" s="9"/>
      <c r="N755" s="9"/>
    </row>
    <row r="756" spans="2:14" x14ac:dyDescent="0.25">
      <c r="B756" s="48"/>
      <c r="C756" s="2"/>
      <c r="D756" s="45"/>
      <c r="E756" s="45"/>
      <c r="F756" s="26"/>
      <c r="G756" s="26"/>
      <c r="H756" s="26"/>
      <c r="I756" s="36" t="str">
        <f t="shared" si="35"/>
        <v/>
      </c>
      <c r="J756" s="6"/>
      <c r="K756" s="6"/>
      <c r="L756" s="9"/>
      <c r="M756" s="9"/>
      <c r="N756" s="9"/>
    </row>
    <row r="757" spans="2:14" x14ac:dyDescent="0.25">
      <c r="B757" s="48"/>
      <c r="C757" s="2"/>
      <c r="D757" s="45"/>
      <c r="E757" s="45"/>
      <c r="F757" s="26"/>
      <c r="G757" s="26"/>
      <c r="H757" s="26"/>
      <c r="I757" s="36" t="str">
        <f t="shared" si="35"/>
        <v/>
      </c>
      <c r="J757" s="6"/>
      <c r="K757" s="6"/>
      <c r="L757" s="9"/>
      <c r="M757" s="9"/>
      <c r="N757" s="9"/>
    </row>
    <row r="758" spans="2:14" x14ac:dyDescent="0.25">
      <c r="B758" s="48"/>
      <c r="C758" s="2"/>
      <c r="D758" s="45"/>
      <c r="E758" s="45"/>
      <c r="F758" s="26"/>
      <c r="G758" s="26"/>
      <c r="H758" s="26"/>
      <c r="I758" s="36" t="str">
        <f t="shared" si="35"/>
        <v/>
      </c>
      <c r="J758" s="6"/>
      <c r="K758" s="6"/>
      <c r="L758" s="9"/>
      <c r="M758" s="9"/>
      <c r="N758" s="9"/>
    </row>
    <row r="759" spans="2:14" x14ac:dyDescent="0.25">
      <c r="B759" s="48"/>
      <c r="C759" s="2"/>
      <c r="D759" s="45"/>
      <c r="E759" s="45"/>
      <c r="F759" s="26"/>
      <c r="G759" s="26"/>
      <c r="H759" s="26"/>
      <c r="I759" s="36" t="str">
        <f t="shared" si="35"/>
        <v/>
      </c>
      <c r="J759" s="6"/>
      <c r="K759" s="6"/>
      <c r="L759" s="9"/>
      <c r="M759" s="9"/>
      <c r="N759" s="9"/>
    </row>
    <row r="760" spans="2:14" x14ac:dyDescent="0.25">
      <c r="B760" s="48"/>
      <c r="C760" s="2"/>
      <c r="D760" s="45"/>
      <c r="E760" s="45"/>
      <c r="F760" s="26"/>
      <c r="G760" s="26"/>
      <c r="H760" s="26"/>
      <c r="I760" s="36" t="str">
        <f t="shared" si="35"/>
        <v/>
      </c>
      <c r="J760" s="6"/>
      <c r="K760" s="6"/>
      <c r="L760" s="9"/>
      <c r="M760" s="9"/>
      <c r="N760" s="9"/>
    </row>
    <row r="761" spans="2:14" x14ac:dyDescent="0.25">
      <c r="B761" s="48"/>
      <c r="C761" s="2"/>
      <c r="D761" s="45"/>
      <c r="E761" s="45"/>
      <c r="F761" s="26"/>
      <c r="G761" s="26"/>
      <c r="H761" s="26"/>
      <c r="I761" s="36" t="str">
        <f t="shared" si="35"/>
        <v/>
      </c>
      <c r="J761" s="6"/>
      <c r="K761" s="6"/>
      <c r="L761" s="9"/>
      <c r="M761" s="9"/>
      <c r="N761" s="9"/>
    </row>
    <row r="762" spans="2:14" x14ac:dyDescent="0.25">
      <c r="B762" s="48"/>
      <c r="C762" s="2"/>
      <c r="D762" s="45"/>
      <c r="E762" s="45"/>
      <c r="F762" s="26"/>
      <c r="G762" s="26"/>
      <c r="H762" s="26"/>
      <c r="I762" s="36" t="str">
        <f t="shared" si="35"/>
        <v/>
      </c>
      <c r="J762" s="6"/>
      <c r="K762" s="6"/>
      <c r="L762" s="9"/>
      <c r="M762" s="9"/>
      <c r="N762" s="9"/>
    </row>
    <row r="763" spans="2:14" x14ac:dyDescent="0.25">
      <c r="B763" s="48"/>
      <c r="C763" s="2"/>
      <c r="D763" s="45"/>
      <c r="E763" s="45"/>
      <c r="F763" s="26"/>
      <c r="G763" s="26"/>
      <c r="H763" s="26"/>
      <c r="I763" s="36" t="str">
        <f t="shared" si="35"/>
        <v/>
      </c>
      <c r="J763" s="6"/>
      <c r="K763" s="6"/>
      <c r="L763" s="9"/>
      <c r="M763" s="9"/>
      <c r="N763" s="9"/>
    </row>
    <row r="764" spans="2:14" x14ac:dyDescent="0.25">
      <c r="B764" s="48"/>
      <c r="C764" s="2"/>
      <c r="D764" s="45"/>
      <c r="E764" s="45"/>
      <c r="F764" s="26"/>
      <c r="G764" s="26"/>
      <c r="H764" s="26"/>
      <c r="I764" s="36" t="str">
        <f t="shared" si="35"/>
        <v/>
      </c>
      <c r="J764" s="6"/>
      <c r="K764" s="6"/>
      <c r="L764" s="9"/>
      <c r="M764" s="9"/>
      <c r="N764" s="9"/>
    </row>
    <row r="765" spans="2:14" x14ac:dyDescent="0.25">
      <c r="B765" s="48"/>
      <c r="C765" s="2"/>
      <c r="D765" s="45"/>
      <c r="E765" s="45"/>
      <c r="F765" s="26"/>
      <c r="G765" s="26"/>
      <c r="H765" s="26"/>
      <c r="I765" s="36" t="str">
        <f t="shared" si="35"/>
        <v/>
      </c>
      <c r="J765" s="6"/>
      <c r="K765" s="6"/>
      <c r="L765" s="9"/>
      <c r="M765" s="9"/>
      <c r="N765" s="9"/>
    </row>
    <row r="766" spans="2:14" x14ac:dyDescent="0.25">
      <c r="B766" s="48"/>
      <c r="C766" s="2"/>
      <c r="D766" s="45"/>
      <c r="E766" s="45"/>
      <c r="F766" s="26"/>
      <c r="G766" s="26"/>
      <c r="H766" s="26"/>
      <c r="I766" s="36" t="str">
        <f t="shared" si="35"/>
        <v/>
      </c>
      <c r="J766" s="6"/>
      <c r="K766" s="6"/>
      <c r="L766" s="9"/>
      <c r="M766" s="9"/>
      <c r="N766" s="9"/>
    </row>
    <row r="767" spans="2:14" x14ac:dyDescent="0.25">
      <c r="B767" s="48"/>
      <c r="C767" s="2"/>
      <c r="D767" s="45"/>
      <c r="E767" s="45"/>
      <c r="F767" s="26"/>
      <c r="G767" s="26"/>
      <c r="H767" s="26"/>
      <c r="I767" s="36" t="str">
        <f t="shared" si="35"/>
        <v/>
      </c>
      <c r="J767" s="6"/>
      <c r="K767" s="6"/>
      <c r="L767" s="9"/>
      <c r="M767" s="9"/>
      <c r="N767" s="9"/>
    </row>
    <row r="768" spans="2:14" x14ac:dyDescent="0.25">
      <c r="B768" s="48"/>
      <c r="C768" s="2"/>
      <c r="D768" s="45"/>
      <c r="E768" s="45"/>
      <c r="F768" s="26"/>
      <c r="G768" s="26"/>
      <c r="H768" s="26"/>
      <c r="I768" s="36" t="str">
        <f t="shared" si="35"/>
        <v/>
      </c>
      <c r="J768" s="6"/>
      <c r="K768" s="6"/>
      <c r="L768" s="9"/>
      <c r="M768" s="9"/>
      <c r="N768" s="9"/>
    </row>
    <row r="769" spans="2:14" x14ac:dyDescent="0.25">
      <c r="B769" s="48"/>
      <c r="C769" s="2"/>
      <c r="D769" s="45"/>
      <c r="E769" s="45"/>
      <c r="F769" s="26"/>
      <c r="G769" s="26"/>
      <c r="H769" s="26"/>
      <c r="I769" s="36" t="str">
        <f t="shared" si="35"/>
        <v/>
      </c>
      <c r="J769" s="6"/>
      <c r="K769" s="6"/>
      <c r="L769" s="9"/>
      <c r="M769" s="9"/>
      <c r="N769" s="9"/>
    </row>
    <row r="770" spans="2:14" x14ac:dyDescent="0.25">
      <c r="B770" s="48"/>
      <c r="C770" s="2"/>
      <c r="D770" s="45"/>
      <c r="E770" s="45"/>
      <c r="F770" s="26"/>
      <c r="G770" s="26"/>
      <c r="H770" s="26"/>
      <c r="I770" s="36" t="str">
        <f t="shared" si="35"/>
        <v/>
      </c>
      <c r="J770" s="6"/>
      <c r="K770" s="6"/>
      <c r="L770" s="9"/>
      <c r="M770" s="9"/>
      <c r="N770" s="9"/>
    </row>
    <row r="771" spans="2:14" x14ac:dyDescent="0.25">
      <c r="B771" s="48"/>
      <c r="C771" s="2"/>
      <c r="D771" s="45"/>
      <c r="E771" s="45"/>
      <c r="F771" s="26"/>
      <c r="G771" s="26"/>
      <c r="H771" s="26"/>
      <c r="I771" s="36" t="str">
        <f t="shared" si="35"/>
        <v/>
      </c>
      <c r="J771" s="6"/>
      <c r="K771" s="6"/>
      <c r="L771" s="9"/>
      <c r="M771" s="9"/>
      <c r="N771" s="9"/>
    </row>
    <row r="772" spans="2:14" x14ac:dyDescent="0.25">
      <c r="B772" s="48"/>
      <c r="C772" s="2"/>
      <c r="D772" s="45"/>
      <c r="E772" s="45"/>
      <c r="F772" s="26"/>
      <c r="G772" s="26"/>
      <c r="H772" s="26"/>
      <c r="I772" s="36" t="str">
        <f t="shared" si="35"/>
        <v/>
      </c>
      <c r="J772" s="6"/>
      <c r="K772" s="6"/>
      <c r="L772" s="9"/>
      <c r="M772" s="9"/>
      <c r="N772" s="9"/>
    </row>
    <row r="773" spans="2:14" x14ac:dyDescent="0.25">
      <c r="B773" s="48"/>
      <c r="C773" s="2"/>
      <c r="D773" s="45"/>
      <c r="E773" s="45"/>
      <c r="F773" s="26"/>
      <c r="G773" s="26"/>
      <c r="H773" s="26"/>
      <c r="I773" s="36" t="str">
        <f t="shared" si="35"/>
        <v/>
      </c>
      <c r="J773" s="6"/>
      <c r="K773" s="6"/>
      <c r="L773" s="9"/>
      <c r="M773" s="9"/>
      <c r="N773" s="9"/>
    </row>
    <row r="774" spans="2:14" x14ac:dyDescent="0.25">
      <c r="B774" s="48"/>
      <c r="C774" s="2"/>
      <c r="D774" s="45"/>
      <c r="E774" s="45"/>
      <c r="F774" s="26"/>
      <c r="G774" s="26"/>
      <c r="H774" s="26"/>
      <c r="I774" s="36" t="str">
        <f t="shared" si="35"/>
        <v/>
      </c>
      <c r="J774" s="6"/>
      <c r="K774" s="6"/>
      <c r="L774" s="9"/>
      <c r="M774" s="9"/>
      <c r="N774" s="9"/>
    </row>
    <row r="775" spans="2:14" x14ac:dyDescent="0.25">
      <c r="B775" s="48"/>
      <c r="C775" s="2"/>
      <c r="D775" s="45"/>
      <c r="E775" s="45"/>
      <c r="F775" s="26"/>
      <c r="G775" s="26"/>
      <c r="H775" s="26"/>
      <c r="I775" s="36" t="str">
        <f t="shared" si="35"/>
        <v/>
      </c>
      <c r="J775" s="6"/>
      <c r="K775" s="6"/>
      <c r="L775" s="9"/>
      <c r="M775" s="9"/>
      <c r="N775" s="9"/>
    </row>
    <row r="776" spans="2:14" x14ac:dyDescent="0.25">
      <c r="B776" s="48"/>
      <c r="C776" s="2"/>
      <c r="D776" s="45"/>
      <c r="E776" s="45"/>
      <c r="F776" s="26"/>
      <c r="G776" s="26"/>
      <c r="H776" s="26"/>
      <c r="I776" s="36" t="str">
        <f t="shared" si="35"/>
        <v/>
      </c>
      <c r="J776" s="6"/>
      <c r="K776" s="6"/>
      <c r="L776" s="9"/>
      <c r="M776" s="9"/>
      <c r="N776" s="9"/>
    </row>
    <row r="777" spans="2:14" x14ac:dyDescent="0.25">
      <c r="B777" s="48"/>
      <c r="C777" s="2"/>
      <c r="D777" s="45"/>
      <c r="E777" s="45"/>
      <c r="F777" s="26"/>
      <c r="G777" s="26"/>
      <c r="H777" s="26"/>
      <c r="I777" s="36" t="str">
        <f t="shared" si="35"/>
        <v/>
      </c>
      <c r="J777" s="6"/>
      <c r="K777" s="6"/>
      <c r="L777" s="9"/>
      <c r="M777" s="9"/>
      <c r="N777" s="9"/>
    </row>
    <row r="778" spans="2:14" x14ac:dyDescent="0.25">
      <c r="B778" s="48"/>
      <c r="C778" s="2"/>
      <c r="D778" s="45"/>
      <c r="E778" s="45"/>
      <c r="F778" s="26"/>
      <c r="G778" s="26"/>
      <c r="H778" s="26"/>
      <c r="I778" s="36" t="str">
        <f t="shared" si="35"/>
        <v/>
      </c>
      <c r="J778" s="6"/>
      <c r="K778" s="6"/>
      <c r="L778" s="9"/>
      <c r="M778" s="9"/>
      <c r="N778" s="9"/>
    </row>
    <row r="779" spans="2:14" x14ac:dyDescent="0.25">
      <c r="B779" s="48"/>
      <c r="C779" s="2"/>
      <c r="D779" s="45"/>
      <c r="E779" s="45"/>
      <c r="F779" s="26"/>
      <c r="G779" s="26"/>
      <c r="H779" s="26"/>
      <c r="I779" s="36" t="str">
        <f t="shared" si="35"/>
        <v/>
      </c>
      <c r="J779" s="6"/>
      <c r="K779" s="6"/>
      <c r="L779" s="9"/>
      <c r="M779" s="9"/>
      <c r="N779" s="9"/>
    </row>
    <row r="780" spans="2:14" x14ac:dyDescent="0.25">
      <c r="B780" s="48"/>
      <c r="C780" s="2"/>
      <c r="D780" s="45"/>
      <c r="E780" s="45"/>
      <c r="F780" s="26"/>
      <c r="G780" s="26"/>
      <c r="H780" s="26"/>
      <c r="I780" s="36" t="str">
        <f t="shared" si="35"/>
        <v/>
      </c>
      <c r="J780" s="6"/>
      <c r="K780" s="6"/>
      <c r="L780" s="9"/>
      <c r="M780" s="9"/>
      <c r="N780" s="9"/>
    </row>
    <row r="781" spans="2:14" x14ac:dyDescent="0.25">
      <c r="B781" s="48"/>
      <c r="C781" s="2"/>
      <c r="D781" s="45"/>
      <c r="E781" s="45"/>
      <c r="F781" s="26"/>
      <c r="G781" s="26"/>
      <c r="H781" s="26"/>
      <c r="I781" s="36" t="str">
        <f t="shared" si="35"/>
        <v/>
      </c>
      <c r="J781" s="6"/>
      <c r="K781" s="6"/>
      <c r="L781" s="9"/>
      <c r="M781" s="9"/>
      <c r="N781" s="9"/>
    </row>
    <row r="782" spans="2:14" x14ac:dyDescent="0.25">
      <c r="B782" s="48"/>
      <c r="C782" s="2"/>
      <c r="D782" s="45"/>
      <c r="E782" s="45"/>
      <c r="F782" s="26"/>
      <c r="G782" s="26"/>
      <c r="H782" s="26"/>
      <c r="I782" s="36" t="str">
        <f t="shared" si="35"/>
        <v/>
      </c>
      <c r="J782" s="6"/>
      <c r="K782" s="6"/>
      <c r="L782" s="9"/>
      <c r="M782" s="9"/>
      <c r="N782" s="9"/>
    </row>
    <row r="783" spans="2:14" x14ac:dyDescent="0.25">
      <c r="B783" s="48"/>
      <c r="C783" s="2"/>
      <c r="D783" s="45"/>
      <c r="E783" s="45"/>
      <c r="F783" s="26"/>
      <c r="G783" s="26"/>
      <c r="H783" s="26"/>
      <c r="I783" s="36" t="str">
        <f t="shared" si="35"/>
        <v/>
      </c>
      <c r="J783" s="6"/>
      <c r="K783" s="6"/>
      <c r="L783" s="9"/>
      <c r="M783" s="9"/>
      <c r="N783" s="9"/>
    </row>
    <row r="784" spans="2:14" x14ac:dyDescent="0.25">
      <c r="B784" s="48"/>
      <c r="C784" s="2"/>
      <c r="D784" s="45"/>
      <c r="E784" s="45"/>
      <c r="F784" s="26"/>
      <c r="G784" s="26"/>
      <c r="H784" s="26"/>
      <c r="I784" s="36" t="str">
        <f t="shared" si="35"/>
        <v/>
      </c>
      <c r="J784" s="6"/>
      <c r="K784" s="6"/>
      <c r="L784" s="9"/>
      <c r="M784" s="9"/>
      <c r="N784" s="9"/>
    </row>
    <row r="785" spans="2:14" x14ac:dyDescent="0.25">
      <c r="B785" s="48"/>
      <c r="C785" s="2"/>
      <c r="D785" s="45"/>
      <c r="E785" s="45"/>
      <c r="F785" s="26"/>
      <c r="G785" s="26"/>
      <c r="H785" s="26"/>
      <c r="I785" s="36" t="str">
        <f t="shared" si="35"/>
        <v/>
      </c>
      <c r="J785" s="6"/>
      <c r="K785" s="6"/>
      <c r="L785" s="9"/>
      <c r="M785" s="9"/>
      <c r="N785" s="9"/>
    </row>
    <row r="786" spans="2:14" x14ac:dyDescent="0.25">
      <c r="B786" s="48"/>
      <c r="C786" s="2"/>
      <c r="D786" s="45"/>
      <c r="E786" s="45"/>
      <c r="F786" s="26"/>
      <c r="G786" s="26"/>
      <c r="H786" s="26"/>
      <c r="I786" s="36" t="str">
        <f t="shared" si="35"/>
        <v/>
      </c>
      <c r="J786" s="6"/>
      <c r="K786" s="6"/>
      <c r="L786" s="9"/>
      <c r="M786" s="9"/>
      <c r="N786" s="9"/>
    </row>
    <row r="787" spans="2:14" x14ac:dyDescent="0.25">
      <c r="B787" s="48"/>
      <c r="C787" s="2"/>
      <c r="D787" s="45"/>
      <c r="E787" s="45"/>
      <c r="F787" s="26"/>
      <c r="G787" s="26"/>
      <c r="H787" s="26"/>
      <c r="I787" s="36" t="str">
        <f t="shared" si="35"/>
        <v/>
      </c>
      <c r="J787" s="6"/>
      <c r="K787" s="6"/>
      <c r="L787" s="9"/>
      <c r="M787" s="9"/>
      <c r="N787" s="9"/>
    </row>
    <row r="788" spans="2:14" x14ac:dyDescent="0.25">
      <c r="B788" s="48"/>
      <c r="C788" s="2"/>
      <c r="D788" s="45"/>
      <c r="E788" s="45"/>
      <c r="F788" s="26"/>
      <c r="G788" s="26"/>
      <c r="H788" s="26"/>
      <c r="I788" s="36" t="str">
        <f t="shared" si="35"/>
        <v/>
      </c>
      <c r="J788" s="6"/>
      <c r="K788" s="6"/>
      <c r="L788" s="9"/>
      <c r="M788" s="9"/>
      <c r="N788" s="9"/>
    </row>
    <row r="789" spans="2:14" x14ac:dyDescent="0.25">
      <c r="B789" s="48"/>
      <c r="C789" s="2"/>
      <c r="D789" s="45"/>
      <c r="E789" s="45"/>
      <c r="F789" s="26"/>
      <c r="G789" s="26"/>
      <c r="H789" s="26"/>
      <c r="I789" s="36" t="str">
        <f t="shared" si="35"/>
        <v/>
      </c>
      <c r="J789" s="6"/>
      <c r="K789" s="6"/>
      <c r="L789" s="9"/>
      <c r="M789" s="9"/>
      <c r="N789" s="9"/>
    </row>
    <row r="790" spans="2:14" x14ac:dyDescent="0.25">
      <c r="B790" s="48"/>
      <c r="C790" s="2"/>
      <c r="D790" s="45"/>
      <c r="E790" s="45"/>
      <c r="F790" s="26"/>
      <c r="G790" s="26"/>
      <c r="H790" s="26"/>
      <c r="I790" s="36" t="str">
        <f t="shared" si="35"/>
        <v/>
      </c>
      <c r="J790" s="6"/>
      <c r="K790" s="6"/>
      <c r="L790" s="9"/>
      <c r="M790" s="9"/>
      <c r="N790" s="9"/>
    </row>
    <row r="791" spans="2:14" x14ac:dyDescent="0.25">
      <c r="B791" s="48"/>
      <c r="C791" s="2"/>
      <c r="D791" s="45"/>
      <c r="E791" s="45"/>
      <c r="F791" s="26"/>
      <c r="G791" s="26"/>
      <c r="H791" s="26"/>
      <c r="I791" s="36" t="str">
        <f t="shared" si="35"/>
        <v/>
      </c>
      <c r="J791" s="6"/>
      <c r="K791" s="6"/>
      <c r="L791" s="9"/>
      <c r="M791" s="9"/>
      <c r="N791" s="9"/>
    </row>
    <row r="792" spans="2:14" x14ac:dyDescent="0.25">
      <c r="B792" s="48"/>
      <c r="C792" s="2"/>
      <c r="D792" s="45"/>
      <c r="E792" s="45"/>
      <c r="F792" s="26"/>
      <c r="G792" s="26"/>
      <c r="H792" s="26"/>
      <c r="I792" s="36" t="str">
        <f t="shared" si="35"/>
        <v/>
      </c>
      <c r="J792" s="6"/>
      <c r="K792" s="6"/>
      <c r="L792" s="9"/>
      <c r="M792" s="9"/>
      <c r="N792" s="9"/>
    </row>
    <row r="793" spans="2:14" x14ac:dyDescent="0.25">
      <c r="B793" s="48"/>
      <c r="C793" s="2"/>
      <c r="D793" s="45"/>
      <c r="E793" s="45"/>
      <c r="F793" s="26"/>
      <c r="G793" s="26"/>
      <c r="H793" s="26"/>
      <c r="I793" s="36" t="str">
        <f t="shared" si="35"/>
        <v/>
      </c>
      <c r="J793" s="6"/>
      <c r="K793" s="6"/>
      <c r="L793" s="9"/>
      <c r="M793" s="9"/>
      <c r="N793" s="9"/>
    </row>
    <row r="794" spans="2:14" x14ac:dyDescent="0.25">
      <c r="B794" s="48"/>
      <c r="C794" s="2"/>
      <c r="D794" s="45"/>
      <c r="E794" s="45"/>
      <c r="F794" s="26"/>
      <c r="G794" s="26"/>
      <c r="H794" s="26"/>
      <c r="I794" s="36" t="str">
        <f t="shared" si="35"/>
        <v/>
      </c>
      <c r="J794" s="6"/>
      <c r="K794" s="6"/>
      <c r="L794" s="9"/>
      <c r="M794" s="9"/>
      <c r="N794" s="9"/>
    </row>
    <row r="795" spans="2:14" x14ac:dyDescent="0.25">
      <c r="B795" s="48"/>
      <c r="C795" s="2"/>
      <c r="D795" s="45"/>
      <c r="E795" s="45"/>
      <c r="F795" s="26"/>
      <c r="G795" s="26"/>
      <c r="H795" s="26"/>
      <c r="I795" s="36" t="str">
        <f t="shared" si="35"/>
        <v/>
      </c>
      <c r="J795" s="6"/>
      <c r="K795" s="6"/>
      <c r="L795" s="9"/>
      <c r="M795" s="9"/>
      <c r="N795" s="9"/>
    </row>
    <row r="796" spans="2:14" x14ac:dyDescent="0.25">
      <c r="B796" s="48"/>
      <c r="C796" s="2"/>
      <c r="D796" s="45"/>
      <c r="E796" s="45"/>
      <c r="F796" s="26"/>
      <c r="G796" s="26"/>
      <c r="H796" s="26"/>
      <c r="I796" s="36" t="str">
        <f t="shared" si="35"/>
        <v/>
      </c>
      <c r="J796" s="6"/>
      <c r="K796" s="6"/>
      <c r="L796" s="9"/>
      <c r="M796" s="9"/>
      <c r="N796" s="9"/>
    </row>
    <row r="797" spans="2:14" x14ac:dyDescent="0.25">
      <c r="B797" s="48"/>
      <c r="C797" s="2"/>
      <c r="D797" s="45"/>
      <c r="E797" s="45"/>
      <c r="F797" s="26"/>
      <c r="G797" s="26"/>
      <c r="H797" s="26"/>
      <c r="I797" s="36" t="str">
        <f t="shared" ref="I797:I860" si="36">IF(B797&lt;&gt;"",G797-H797,"")</f>
        <v/>
      </c>
      <c r="J797" s="6"/>
      <c r="K797" s="6"/>
      <c r="L797" s="9"/>
      <c r="M797" s="9"/>
      <c r="N797" s="9"/>
    </row>
    <row r="798" spans="2:14" x14ac:dyDescent="0.25">
      <c r="B798" s="48"/>
      <c r="C798" s="2"/>
      <c r="D798" s="45"/>
      <c r="E798" s="45"/>
      <c r="F798" s="26"/>
      <c r="G798" s="26"/>
      <c r="H798" s="26"/>
      <c r="I798" s="36" t="str">
        <f t="shared" si="36"/>
        <v/>
      </c>
      <c r="J798" s="6"/>
      <c r="K798" s="6"/>
      <c r="L798" s="9"/>
      <c r="M798" s="9"/>
      <c r="N798" s="9"/>
    </row>
    <row r="799" spans="2:14" x14ac:dyDescent="0.25">
      <c r="B799" s="48"/>
      <c r="C799" s="2"/>
      <c r="D799" s="45"/>
      <c r="E799" s="45"/>
      <c r="F799" s="26"/>
      <c r="G799" s="26"/>
      <c r="H799" s="26"/>
      <c r="I799" s="36" t="str">
        <f t="shared" si="36"/>
        <v/>
      </c>
      <c r="J799" s="6"/>
      <c r="K799" s="6"/>
      <c r="L799" s="9"/>
      <c r="M799" s="9"/>
      <c r="N799" s="9"/>
    </row>
    <row r="800" spans="2:14" x14ac:dyDescent="0.25">
      <c r="B800" s="48"/>
      <c r="C800" s="2"/>
      <c r="D800" s="45"/>
      <c r="E800" s="45"/>
      <c r="F800" s="26"/>
      <c r="G800" s="26"/>
      <c r="H800" s="26"/>
      <c r="I800" s="36" t="str">
        <f t="shared" si="36"/>
        <v/>
      </c>
      <c r="J800" s="6"/>
      <c r="K800" s="6"/>
      <c r="L800" s="9"/>
      <c r="M800" s="9"/>
      <c r="N800" s="9"/>
    </row>
    <row r="801" spans="2:14" x14ac:dyDescent="0.25">
      <c r="B801" s="48"/>
      <c r="C801" s="2"/>
      <c r="D801" s="45"/>
      <c r="E801" s="45"/>
      <c r="F801" s="26"/>
      <c r="G801" s="26"/>
      <c r="H801" s="26"/>
      <c r="I801" s="36" t="str">
        <f t="shared" si="36"/>
        <v/>
      </c>
      <c r="J801" s="6"/>
      <c r="K801" s="6"/>
      <c r="L801" s="9"/>
      <c r="M801" s="9"/>
      <c r="N801" s="9"/>
    </row>
    <row r="802" spans="2:14" x14ac:dyDescent="0.25">
      <c r="B802" s="48"/>
      <c r="C802" s="2"/>
      <c r="D802" s="45"/>
      <c r="E802" s="45"/>
      <c r="F802" s="26"/>
      <c r="G802" s="26"/>
      <c r="H802" s="26"/>
      <c r="I802" s="36" t="str">
        <f t="shared" si="36"/>
        <v/>
      </c>
      <c r="J802" s="6"/>
      <c r="K802" s="6"/>
      <c r="L802" s="9"/>
      <c r="M802" s="9"/>
      <c r="N802" s="9"/>
    </row>
    <row r="803" spans="2:14" x14ac:dyDescent="0.25">
      <c r="B803" s="48"/>
      <c r="C803" s="2"/>
      <c r="D803" s="45"/>
      <c r="E803" s="45"/>
      <c r="F803" s="26"/>
      <c r="G803" s="26"/>
      <c r="H803" s="26"/>
      <c r="I803" s="36" t="str">
        <f t="shared" si="36"/>
        <v/>
      </c>
      <c r="J803" s="6"/>
      <c r="K803" s="6"/>
      <c r="L803" s="9"/>
      <c r="M803" s="9"/>
      <c r="N803" s="9"/>
    </row>
    <row r="804" spans="2:14" x14ac:dyDescent="0.25">
      <c r="B804" s="48"/>
      <c r="C804" s="2"/>
      <c r="D804" s="45"/>
      <c r="E804" s="45"/>
      <c r="F804" s="26"/>
      <c r="G804" s="26"/>
      <c r="H804" s="26"/>
      <c r="I804" s="36" t="str">
        <f t="shared" si="36"/>
        <v/>
      </c>
      <c r="J804" s="6"/>
      <c r="K804" s="6"/>
      <c r="L804" s="9"/>
      <c r="M804" s="9"/>
      <c r="N804" s="9"/>
    </row>
    <row r="805" spans="2:14" x14ac:dyDescent="0.25">
      <c r="B805" s="48"/>
      <c r="C805" s="2"/>
      <c r="D805" s="45"/>
      <c r="E805" s="45"/>
      <c r="F805" s="26"/>
      <c r="G805" s="26"/>
      <c r="H805" s="26"/>
      <c r="I805" s="36" t="str">
        <f t="shared" si="36"/>
        <v/>
      </c>
      <c r="J805" s="6"/>
      <c r="K805" s="6"/>
      <c r="L805" s="9"/>
      <c r="M805" s="9"/>
      <c r="N805" s="9"/>
    </row>
    <row r="806" spans="2:14" x14ac:dyDescent="0.25">
      <c r="B806" s="48"/>
      <c r="C806" s="2"/>
      <c r="D806" s="45"/>
      <c r="E806" s="45"/>
      <c r="F806" s="26"/>
      <c r="G806" s="26"/>
      <c r="H806" s="26"/>
      <c r="I806" s="36" t="str">
        <f t="shared" si="36"/>
        <v/>
      </c>
      <c r="J806" s="6"/>
      <c r="K806" s="6"/>
      <c r="L806" s="9"/>
      <c r="M806" s="9"/>
      <c r="N806" s="9"/>
    </row>
    <row r="807" spans="2:14" x14ac:dyDescent="0.25">
      <c r="B807" s="48"/>
      <c r="C807" s="2"/>
      <c r="D807" s="45"/>
      <c r="E807" s="45"/>
      <c r="F807" s="26"/>
      <c r="G807" s="26"/>
      <c r="H807" s="26"/>
      <c r="I807" s="36" t="str">
        <f t="shared" si="36"/>
        <v/>
      </c>
      <c r="J807" s="6"/>
      <c r="K807" s="6"/>
      <c r="L807" s="9"/>
      <c r="M807" s="9"/>
      <c r="N807" s="9"/>
    </row>
    <row r="808" spans="2:14" x14ac:dyDescent="0.25">
      <c r="B808" s="48"/>
      <c r="C808" s="2"/>
      <c r="D808" s="45"/>
      <c r="E808" s="45"/>
      <c r="F808" s="26"/>
      <c r="G808" s="26"/>
      <c r="H808" s="26"/>
      <c r="I808" s="36" t="str">
        <f t="shared" si="36"/>
        <v/>
      </c>
      <c r="J808" s="6"/>
      <c r="K808" s="6"/>
      <c r="L808" s="9"/>
      <c r="M808" s="9"/>
      <c r="N808" s="9"/>
    </row>
    <row r="809" spans="2:14" x14ac:dyDescent="0.25">
      <c r="B809" s="48"/>
      <c r="C809" s="2"/>
      <c r="D809" s="45"/>
      <c r="E809" s="45"/>
      <c r="F809" s="26"/>
      <c r="G809" s="26"/>
      <c r="H809" s="26"/>
      <c r="I809" s="36" t="str">
        <f t="shared" si="36"/>
        <v/>
      </c>
      <c r="J809" s="6"/>
      <c r="K809" s="6"/>
      <c r="L809" s="9"/>
      <c r="M809" s="9"/>
      <c r="N809" s="9"/>
    </row>
    <row r="810" spans="2:14" x14ac:dyDescent="0.25">
      <c r="B810" s="48"/>
      <c r="C810" s="2"/>
      <c r="D810" s="45"/>
      <c r="E810" s="45"/>
      <c r="F810" s="26"/>
      <c r="G810" s="26"/>
      <c r="H810" s="26"/>
      <c r="I810" s="36" t="str">
        <f t="shared" si="36"/>
        <v/>
      </c>
      <c r="J810" s="6"/>
      <c r="K810" s="6"/>
      <c r="L810" s="9"/>
      <c r="M810" s="9"/>
      <c r="N810" s="9"/>
    </row>
    <row r="811" spans="2:14" x14ac:dyDescent="0.25">
      <c r="B811" s="48"/>
      <c r="C811" s="2"/>
      <c r="D811" s="45"/>
      <c r="E811" s="45"/>
      <c r="F811" s="26"/>
      <c r="G811" s="26"/>
      <c r="H811" s="26"/>
      <c r="I811" s="36" t="str">
        <f t="shared" si="36"/>
        <v/>
      </c>
      <c r="J811" s="6"/>
      <c r="K811" s="6"/>
      <c r="L811" s="9"/>
      <c r="M811" s="9"/>
      <c r="N811" s="9"/>
    </row>
    <row r="812" spans="2:14" x14ac:dyDescent="0.25">
      <c r="B812" s="48"/>
      <c r="C812" s="2"/>
      <c r="D812" s="45"/>
      <c r="E812" s="45"/>
      <c r="F812" s="26"/>
      <c r="G812" s="26"/>
      <c r="H812" s="26"/>
      <c r="I812" s="36" t="str">
        <f t="shared" si="36"/>
        <v/>
      </c>
      <c r="J812" s="6"/>
      <c r="K812" s="6"/>
      <c r="L812" s="9"/>
      <c r="M812" s="9"/>
      <c r="N812" s="9"/>
    </row>
    <row r="813" spans="2:14" x14ac:dyDescent="0.25">
      <c r="B813" s="48"/>
      <c r="C813" s="2"/>
      <c r="D813" s="45"/>
      <c r="E813" s="45"/>
      <c r="F813" s="26"/>
      <c r="G813" s="26"/>
      <c r="H813" s="26"/>
      <c r="I813" s="36" t="str">
        <f t="shared" si="36"/>
        <v/>
      </c>
      <c r="J813" s="6"/>
      <c r="K813" s="6"/>
      <c r="L813" s="9"/>
      <c r="M813" s="9"/>
      <c r="N813" s="9"/>
    </row>
    <row r="814" spans="2:14" x14ac:dyDescent="0.25">
      <c r="B814" s="48"/>
      <c r="C814" s="2"/>
      <c r="D814" s="45"/>
      <c r="E814" s="45"/>
      <c r="F814" s="26"/>
      <c r="G814" s="26"/>
      <c r="H814" s="26"/>
      <c r="I814" s="36" t="str">
        <f t="shared" si="36"/>
        <v/>
      </c>
      <c r="J814" s="6"/>
      <c r="K814" s="6"/>
      <c r="L814" s="9"/>
      <c r="M814" s="9"/>
      <c r="N814" s="9"/>
    </row>
    <row r="815" spans="2:14" x14ac:dyDescent="0.25">
      <c r="B815" s="48"/>
      <c r="C815" s="2"/>
      <c r="D815" s="45"/>
      <c r="E815" s="45"/>
      <c r="F815" s="26"/>
      <c r="G815" s="26"/>
      <c r="H815" s="26"/>
      <c r="I815" s="36" t="str">
        <f t="shared" si="36"/>
        <v/>
      </c>
      <c r="J815" s="6"/>
      <c r="K815" s="6"/>
      <c r="L815" s="9"/>
      <c r="M815" s="9"/>
      <c r="N815" s="9"/>
    </row>
    <row r="816" spans="2:14" x14ac:dyDescent="0.25">
      <c r="B816" s="48"/>
      <c r="C816" s="2"/>
      <c r="D816" s="45"/>
      <c r="E816" s="45"/>
      <c r="F816" s="26"/>
      <c r="G816" s="26"/>
      <c r="H816" s="26"/>
      <c r="I816" s="36" t="str">
        <f t="shared" si="36"/>
        <v/>
      </c>
      <c r="J816" s="6"/>
      <c r="K816" s="6"/>
      <c r="L816" s="9"/>
      <c r="M816" s="9"/>
      <c r="N816" s="9"/>
    </row>
    <row r="817" spans="2:14" x14ac:dyDescent="0.25">
      <c r="B817" s="48"/>
      <c r="C817" s="2"/>
      <c r="D817" s="45"/>
      <c r="E817" s="45"/>
      <c r="F817" s="26"/>
      <c r="G817" s="26"/>
      <c r="H817" s="26"/>
      <c r="I817" s="36" t="str">
        <f t="shared" si="36"/>
        <v/>
      </c>
      <c r="J817" s="6"/>
      <c r="K817" s="6"/>
      <c r="L817" s="9"/>
      <c r="M817" s="9"/>
      <c r="N817" s="9"/>
    </row>
    <row r="818" spans="2:14" x14ac:dyDescent="0.25">
      <c r="B818" s="48"/>
      <c r="C818" s="2"/>
      <c r="D818" s="45"/>
      <c r="E818" s="45"/>
      <c r="F818" s="26"/>
      <c r="G818" s="26"/>
      <c r="H818" s="26"/>
      <c r="I818" s="36" t="str">
        <f t="shared" si="36"/>
        <v/>
      </c>
      <c r="J818" s="6"/>
      <c r="K818" s="6"/>
      <c r="L818" s="9"/>
      <c r="M818" s="9"/>
      <c r="N818" s="9"/>
    </row>
    <row r="819" spans="2:14" x14ac:dyDescent="0.25">
      <c r="B819" s="48"/>
      <c r="C819" s="2"/>
      <c r="D819" s="45"/>
      <c r="E819" s="45"/>
      <c r="F819" s="26"/>
      <c r="G819" s="26"/>
      <c r="H819" s="26"/>
      <c r="I819" s="36" t="str">
        <f t="shared" si="36"/>
        <v/>
      </c>
      <c r="J819" s="6"/>
      <c r="K819" s="6"/>
      <c r="L819" s="9"/>
      <c r="M819" s="9"/>
      <c r="N819" s="9"/>
    </row>
    <row r="820" spans="2:14" x14ac:dyDescent="0.25">
      <c r="B820" s="48"/>
      <c r="C820" s="2"/>
      <c r="D820" s="45"/>
      <c r="E820" s="45"/>
      <c r="F820" s="26"/>
      <c r="G820" s="26"/>
      <c r="H820" s="26"/>
      <c r="I820" s="36" t="str">
        <f t="shared" si="36"/>
        <v/>
      </c>
      <c r="J820" s="6"/>
      <c r="K820" s="6"/>
      <c r="L820" s="9"/>
      <c r="M820" s="9"/>
      <c r="N820" s="9"/>
    </row>
    <row r="821" spans="2:14" x14ac:dyDescent="0.25">
      <c r="B821" s="48"/>
      <c r="C821" s="2"/>
      <c r="D821" s="45"/>
      <c r="E821" s="45"/>
      <c r="F821" s="26"/>
      <c r="G821" s="26"/>
      <c r="H821" s="26"/>
      <c r="I821" s="36" t="str">
        <f t="shared" si="36"/>
        <v/>
      </c>
      <c r="J821" s="6"/>
      <c r="K821" s="6"/>
      <c r="L821" s="9"/>
      <c r="M821" s="9"/>
      <c r="N821" s="9"/>
    </row>
    <row r="822" spans="2:14" x14ac:dyDescent="0.25">
      <c r="B822" s="48"/>
      <c r="C822" s="2"/>
      <c r="D822" s="45"/>
      <c r="E822" s="45"/>
      <c r="F822" s="26"/>
      <c r="G822" s="26"/>
      <c r="H822" s="26"/>
      <c r="I822" s="36" t="str">
        <f t="shared" si="36"/>
        <v/>
      </c>
      <c r="J822" s="6"/>
      <c r="K822" s="6"/>
      <c r="L822" s="9"/>
      <c r="M822" s="9"/>
      <c r="N822" s="9"/>
    </row>
    <row r="823" spans="2:14" x14ac:dyDescent="0.25">
      <c r="B823" s="48"/>
      <c r="C823" s="2"/>
      <c r="D823" s="45"/>
      <c r="E823" s="45"/>
      <c r="F823" s="26"/>
      <c r="G823" s="26"/>
      <c r="H823" s="26"/>
      <c r="I823" s="36" t="str">
        <f t="shared" si="36"/>
        <v/>
      </c>
      <c r="J823" s="6"/>
      <c r="K823" s="6"/>
      <c r="L823" s="9"/>
      <c r="M823" s="9"/>
      <c r="N823" s="9"/>
    </row>
    <row r="824" spans="2:14" x14ac:dyDescent="0.25">
      <c r="B824" s="48"/>
      <c r="C824" s="2"/>
      <c r="D824" s="45"/>
      <c r="E824" s="45"/>
      <c r="F824" s="26"/>
      <c r="G824" s="26"/>
      <c r="H824" s="26"/>
      <c r="I824" s="36" t="str">
        <f t="shared" si="36"/>
        <v/>
      </c>
      <c r="J824" s="6"/>
      <c r="K824" s="6"/>
      <c r="L824" s="9"/>
      <c r="M824" s="9"/>
      <c r="N824" s="9"/>
    </row>
    <row r="825" spans="2:14" x14ac:dyDescent="0.25">
      <c r="B825" s="48"/>
      <c r="C825" s="2"/>
      <c r="D825" s="45"/>
      <c r="E825" s="45"/>
      <c r="F825" s="26"/>
      <c r="G825" s="26"/>
      <c r="H825" s="26"/>
      <c r="I825" s="36" t="str">
        <f t="shared" si="36"/>
        <v/>
      </c>
      <c r="J825" s="6"/>
      <c r="K825" s="6"/>
      <c r="L825" s="9"/>
      <c r="M825" s="9"/>
      <c r="N825" s="9"/>
    </row>
    <row r="826" spans="2:14" x14ac:dyDescent="0.25">
      <c r="B826" s="48"/>
      <c r="C826" s="2"/>
      <c r="D826" s="45"/>
      <c r="E826" s="45"/>
      <c r="F826" s="26"/>
      <c r="G826" s="26"/>
      <c r="H826" s="26"/>
      <c r="I826" s="36" t="str">
        <f t="shared" si="36"/>
        <v/>
      </c>
      <c r="J826" s="6"/>
      <c r="K826" s="6"/>
      <c r="L826" s="9"/>
      <c r="M826" s="9"/>
      <c r="N826" s="9"/>
    </row>
    <row r="827" spans="2:14" x14ac:dyDescent="0.25">
      <c r="B827" s="48"/>
      <c r="C827" s="2"/>
      <c r="D827" s="45"/>
      <c r="E827" s="45"/>
      <c r="F827" s="26"/>
      <c r="G827" s="26"/>
      <c r="H827" s="26"/>
      <c r="I827" s="36" t="str">
        <f t="shared" si="36"/>
        <v/>
      </c>
      <c r="J827" s="6"/>
      <c r="K827" s="6"/>
      <c r="L827" s="9"/>
      <c r="M827" s="9"/>
      <c r="N827" s="9"/>
    </row>
    <row r="828" spans="2:14" x14ac:dyDescent="0.25">
      <c r="B828" s="48"/>
      <c r="C828" s="2"/>
      <c r="D828" s="45"/>
      <c r="E828" s="45"/>
      <c r="F828" s="26"/>
      <c r="G828" s="26"/>
      <c r="H828" s="26"/>
      <c r="I828" s="36" t="str">
        <f t="shared" si="36"/>
        <v/>
      </c>
      <c r="J828" s="6"/>
      <c r="K828" s="6"/>
      <c r="L828" s="9"/>
      <c r="M828" s="9"/>
      <c r="N828" s="9"/>
    </row>
    <row r="829" spans="2:14" x14ac:dyDescent="0.25">
      <c r="B829" s="48"/>
      <c r="C829" s="2"/>
      <c r="D829" s="45"/>
      <c r="E829" s="45"/>
      <c r="F829" s="26"/>
      <c r="G829" s="26"/>
      <c r="H829" s="26"/>
      <c r="I829" s="36" t="str">
        <f t="shared" si="36"/>
        <v/>
      </c>
      <c r="J829" s="6"/>
      <c r="K829" s="6"/>
      <c r="L829" s="9"/>
      <c r="M829" s="9"/>
      <c r="N829" s="9"/>
    </row>
    <row r="830" spans="2:14" x14ac:dyDescent="0.25">
      <c r="B830" s="48"/>
      <c r="C830" s="2"/>
      <c r="D830" s="45"/>
      <c r="E830" s="45"/>
      <c r="F830" s="26"/>
      <c r="G830" s="26"/>
      <c r="H830" s="26"/>
      <c r="I830" s="36" t="str">
        <f t="shared" si="36"/>
        <v/>
      </c>
      <c r="J830" s="6"/>
      <c r="K830" s="6"/>
      <c r="L830" s="9"/>
      <c r="M830" s="9"/>
      <c r="N830" s="9"/>
    </row>
    <row r="831" spans="2:14" x14ac:dyDescent="0.25">
      <c r="B831" s="48"/>
      <c r="C831" s="2"/>
      <c r="D831" s="45"/>
      <c r="E831" s="45"/>
      <c r="F831" s="26"/>
      <c r="G831" s="26"/>
      <c r="H831" s="26"/>
      <c r="I831" s="36" t="str">
        <f t="shared" si="36"/>
        <v/>
      </c>
      <c r="J831" s="6"/>
      <c r="K831" s="6"/>
      <c r="L831" s="9"/>
      <c r="M831" s="9"/>
      <c r="N831" s="9"/>
    </row>
    <row r="832" spans="2:14" x14ac:dyDescent="0.25">
      <c r="B832" s="48"/>
      <c r="C832" s="2"/>
      <c r="D832" s="45"/>
      <c r="E832" s="45"/>
      <c r="F832" s="26"/>
      <c r="G832" s="26"/>
      <c r="H832" s="26"/>
      <c r="I832" s="36" t="str">
        <f t="shared" si="36"/>
        <v/>
      </c>
      <c r="J832" s="6"/>
      <c r="K832" s="6"/>
      <c r="L832" s="9"/>
      <c r="M832" s="9"/>
      <c r="N832" s="9"/>
    </row>
    <row r="833" spans="2:14" x14ac:dyDescent="0.25">
      <c r="B833" s="48"/>
      <c r="C833" s="2"/>
      <c r="D833" s="45"/>
      <c r="E833" s="45"/>
      <c r="F833" s="26"/>
      <c r="G833" s="26"/>
      <c r="H833" s="26"/>
      <c r="I833" s="36" t="str">
        <f t="shared" si="36"/>
        <v/>
      </c>
      <c r="J833" s="6"/>
      <c r="K833" s="6"/>
      <c r="L833" s="9"/>
      <c r="M833" s="9"/>
      <c r="N833" s="9"/>
    </row>
    <row r="834" spans="2:14" x14ac:dyDescent="0.25">
      <c r="B834" s="48"/>
      <c r="C834" s="2"/>
      <c r="D834" s="45"/>
      <c r="E834" s="45"/>
      <c r="F834" s="26"/>
      <c r="G834" s="26"/>
      <c r="H834" s="26"/>
      <c r="I834" s="36" t="str">
        <f t="shared" si="36"/>
        <v/>
      </c>
      <c r="J834" s="6"/>
      <c r="K834" s="6"/>
      <c r="L834" s="9"/>
      <c r="M834" s="9"/>
      <c r="N834" s="9"/>
    </row>
    <row r="835" spans="2:14" x14ac:dyDescent="0.25">
      <c r="B835" s="48"/>
      <c r="C835" s="2"/>
      <c r="D835" s="45"/>
      <c r="E835" s="45"/>
      <c r="F835" s="26"/>
      <c r="G835" s="26"/>
      <c r="H835" s="26"/>
      <c r="I835" s="36" t="str">
        <f t="shared" si="36"/>
        <v/>
      </c>
      <c r="J835" s="6"/>
      <c r="K835" s="6"/>
      <c r="L835" s="9"/>
      <c r="M835" s="9"/>
      <c r="N835" s="9"/>
    </row>
    <row r="836" spans="2:14" x14ac:dyDescent="0.25">
      <c r="B836" s="48"/>
      <c r="C836" s="2"/>
      <c r="D836" s="45"/>
      <c r="E836" s="45"/>
      <c r="F836" s="26"/>
      <c r="G836" s="26"/>
      <c r="H836" s="26"/>
      <c r="I836" s="36" t="str">
        <f t="shared" si="36"/>
        <v/>
      </c>
      <c r="J836" s="6"/>
      <c r="K836" s="6"/>
      <c r="L836" s="9"/>
      <c r="M836" s="9"/>
      <c r="N836" s="9"/>
    </row>
    <row r="837" spans="2:14" x14ac:dyDescent="0.25">
      <c r="B837" s="48"/>
      <c r="C837" s="2"/>
      <c r="D837" s="45"/>
      <c r="E837" s="45"/>
      <c r="F837" s="26"/>
      <c r="G837" s="26"/>
      <c r="H837" s="26"/>
      <c r="I837" s="36" t="str">
        <f t="shared" si="36"/>
        <v/>
      </c>
      <c r="J837" s="6"/>
      <c r="K837" s="6"/>
      <c r="L837" s="9"/>
      <c r="M837" s="9"/>
      <c r="N837" s="9"/>
    </row>
    <row r="838" spans="2:14" x14ac:dyDescent="0.25">
      <c r="B838" s="48"/>
      <c r="C838" s="2"/>
      <c r="D838" s="45"/>
      <c r="E838" s="45"/>
      <c r="F838" s="26"/>
      <c r="G838" s="26"/>
      <c r="H838" s="26"/>
      <c r="I838" s="36" t="str">
        <f t="shared" si="36"/>
        <v/>
      </c>
      <c r="J838" s="6"/>
      <c r="K838" s="6"/>
      <c r="L838" s="9"/>
      <c r="M838" s="9"/>
      <c r="N838" s="9"/>
    </row>
    <row r="839" spans="2:14" x14ac:dyDescent="0.25">
      <c r="B839" s="48"/>
      <c r="C839" s="2"/>
      <c r="D839" s="45"/>
      <c r="E839" s="45"/>
      <c r="F839" s="26"/>
      <c r="G839" s="26"/>
      <c r="H839" s="26"/>
      <c r="I839" s="36" t="str">
        <f t="shared" si="36"/>
        <v/>
      </c>
      <c r="J839" s="6"/>
      <c r="K839" s="6"/>
      <c r="L839" s="9"/>
      <c r="M839" s="9"/>
      <c r="N839" s="9"/>
    </row>
    <row r="840" spans="2:14" x14ac:dyDescent="0.25">
      <c r="B840" s="48"/>
      <c r="C840" s="2"/>
      <c r="D840" s="45"/>
      <c r="E840" s="45"/>
      <c r="F840" s="26"/>
      <c r="G840" s="26"/>
      <c r="H840" s="26"/>
      <c r="I840" s="36" t="str">
        <f t="shared" si="36"/>
        <v/>
      </c>
      <c r="J840" s="6"/>
      <c r="K840" s="6"/>
      <c r="L840" s="9"/>
      <c r="M840" s="9"/>
      <c r="N840" s="9"/>
    </row>
    <row r="841" spans="2:14" x14ac:dyDescent="0.25">
      <c r="B841" s="48"/>
      <c r="C841" s="2"/>
      <c r="D841" s="45"/>
      <c r="E841" s="45"/>
      <c r="F841" s="26"/>
      <c r="G841" s="26"/>
      <c r="H841" s="26"/>
      <c r="I841" s="36" t="str">
        <f t="shared" si="36"/>
        <v/>
      </c>
      <c r="J841" s="6"/>
      <c r="K841" s="6"/>
      <c r="L841" s="9"/>
      <c r="M841" s="9"/>
      <c r="N841" s="9"/>
    </row>
    <row r="842" spans="2:14" x14ac:dyDescent="0.25">
      <c r="B842" s="48"/>
      <c r="C842" s="2"/>
      <c r="D842" s="45"/>
      <c r="E842" s="45"/>
      <c r="F842" s="26"/>
      <c r="G842" s="26"/>
      <c r="H842" s="26"/>
      <c r="I842" s="36" t="str">
        <f t="shared" si="36"/>
        <v/>
      </c>
      <c r="J842" s="6"/>
      <c r="K842" s="6"/>
      <c r="L842" s="9"/>
      <c r="M842" s="9"/>
      <c r="N842" s="9"/>
    </row>
    <row r="843" spans="2:14" x14ac:dyDescent="0.25">
      <c r="B843" s="48"/>
      <c r="C843" s="2"/>
      <c r="D843" s="45"/>
      <c r="E843" s="45"/>
      <c r="F843" s="26"/>
      <c r="G843" s="26"/>
      <c r="H843" s="26"/>
      <c r="I843" s="36" t="str">
        <f t="shared" si="36"/>
        <v/>
      </c>
      <c r="J843" s="6"/>
      <c r="K843" s="6"/>
      <c r="L843" s="9"/>
      <c r="M843" s="9"/>
      <c r="N843" s="9"/>
    </row>
    <row r="844" spans="2:14" x14ac:dyDescent="0.25">
      <c r="B844" s="48"/>
      <c r="C844" s="2"/>
      <c r="D844" s="45"/>
      <c r="E844" s="45"/>
      <c r="F844" s="26"/>
      <c r="G844" s="26"/>
      <c r="H844" s="26"/>
      <c r="I844" s="36" t="str">
        <f t="shared" si="36"/>
        <v/>
      </c>
      <c r="J844" s="6"/>
      <c r="K844" s="6"/>
      <c r="L844" s="9"/>
      <c r="M844" s="9"/>
      <c r="N844" s="9"/>
    </row>
    <row r="845" spans="2:14" x14ac:dyDescent="0.25">
      <c r="B845" s="48"/>
      <c r="C845" s="2"/>
      <c r="D845" s="45"/>
      <c r="E845" s="45"/>
      <c r="F845" s="26"/>
      <c r="G845" s="26"/>
      <c r="H845" s="26"/>
      <c r="I845" s="36" t="str">
        <f t="shared" si="36"/>
        <v/>
      </c>
      <c r="J845" s="6"/>
      <c r="K845" s="6"/>
      <c r="L845" s="9"/>
      <c r="M845" s="9"/>
      <c r="N845" s="9"/>
    </row>
    <row r="846" spans="2:14" x14ac:dyDescent="0.25">
      <c r="B846" s="48"/>
      <c r="C846" s="2"/>
      <c r="D846" s="45"/>
      <c r="E846" s="45"/>
      <c r="F846" s="26"/>
      <c r="G846" s="26"/>
      <c r="H846" s="26"/>
      <c r="I846" s="36" t="str">
        <f t="shared" si="36"/>
        <v/>
      </c>
      <c r="J846" s="6"/>
      <c r="K846" s="6"/>
      <c r="L846" s="9"/>
      <c r="M846" s="9"/>
      <c r="N846" s="9"/>
    </row>
    <row r="847" spans="2:14" x14ac:dyDescent="0.25">
      <c r="B847" s="48"/>
      <c r="C847" s="2"/>
      <c r="D847" s="45"/>
      <c r="E847" s="45"/>
      <c r="F847" s="26"/>
      <c r="G847" s="26"/>
      <c r="H847" s="26"/>
      <c r="I847" s="36" t="str">
        <f t="shared" si="36"/>
        <v/>
      </c>
      <c r="J847" s="6"/>
      <c r="K847" s="6"/>
      <c r="L847" s="9"/>
      <c r="M847" s="9"/>
      <c r="N847" s="9"/>
    </row>
    <row r="848" spans="2:14" x14ac:dyDescent="0.25">
      <c r="B848" s="48"/>
      <c r="C848" s="2"/>
      <c r="D848" s="45"/>
      <c r="E848" s="45"/>
      <c r="F848" s="26"/>
      <c r="G848" s="26"/>
      <c r="H848" s="26"/>
      <c r="I848" s="36" t="str">
        <f t="shared" si="36"/>
        <v/>
      </c>
      <c r="J848" s="6"/>
      <c r="K848" s="6"/>
      <c r="L848" s="9"/>
      <c r="M848" s="9"/>
      <c r="N848" s="9"/>
    </row>
    <row r="849" spans="2:14" x14ac:dyDescent="0.25">
      <c r="B849" s="48"/>
      <c r="C849" s="2"/>
      <c r="D849" s="45"/>
      <c r="E849" s="45"/>
      <c r="F849" s="26"/>
      <c r="G849" s="26"/>
      <c r="H849" s="26"/>
      <c r="I849" s="36" t="str">
        <f t="shared" si="36"/>
        <v/>
      </c>
      <c r="J849" s="6"/>
      <c r="K849" s="6"/>
      <c r="L849" s="9"/>
      <c r="M849" s="9"/>
      <c r="N849" s="9"/>
    </row>
    <row r="850" spans="2:14" x14ac:dyDescent="0.25">
      <c r="B850" s="48"/>
      <c r="C850" s="2"/>
      <c r="D850" s="45"/>
      <c r="E850" s="45"/>
      <c r="F850" s="26"/>
      <c r="G850" s="26"/>
      <c r="H850" s="26"/>
      <c r="I850" s="36" t="str">
        <f t="shared" si="36"/>
        <v/>
      </c>
      <c r="J850" s="6"/>
      <c r="K850" s="6"/>
      <c r="L850" s="9"/>
      <c r="M850" s="9"/>
      <c r="N850" s="9"/>
    </row>
    <row r="851" spans="2:14" x14ac:dyDescent="0.25">
      <c r="B851" s="48"/>
      <c r="C851" s="2"/>
      <c r="D851" s="45"/>
      <c r="E851" s="45"/>
      <c r="F851" s="26"/>
      <c r="G851" s="26"/>
      <c r="H851" s="26"/>
      <c r="I851" s="36" t="str">
        <f t="shared" si="36"/>
        <v/>
      </c>
      <c r="J851" s="6"/>
      <c r="K851" s="6"/>
      <c r="L851" s="9"/>
      <c r="M851" s="9"/>
      <c r="N851" s="9"/>
    </row>
    <row r="852" spans="2:14" x14ac:dyDescent="0.25">
      <c r="B852" s="48"/>
      <c r="C852" s="2"/>
      <c r="D852" s="45"/>
      <c r="E852" s="45"/>
      <c r="F852" s="26"/>
      <c r="G852" s="26"/>
      <c r="H852" s="26"/>
      <c r="I852" s="36" t="str">
        <f t="shared" si="36"/>
        <v/>
      </c>
      <c r="J852" s="6"/>
      <c r="K852" s="6"/>
      <c r="L852" s="9"/>
      <c r="M852" s="9"/>
      <c r="N852" s="9"/>
    </row>
    <row r="853" spans="2:14" x14ac:dyDescent="0.25">
      <c r="B853" s="48"/>
      <c r="C853" s="2"/>
      <c r="D853" s="45"/>
      <c r="E853" s="45"/>
      <c r="F853" s="26"/>
      <c r="G853" s="26"/>
      <c r="H853" s="26"/>
      <c r="I853" s="36" t="str">
        <f t="shared" si="36"/>
        <v/>
      </c>
      <c r="J853" s="6"/>
      <c r="K853" s="6"/>
      <c r="L853" s="9"/>
      <c r="M853" s="9"/>
      <c r="N853" s="9"/>
    </row>
    <row r="854" spans="2:14" x14ac:dyDescent="0.25">
      <c r="B854" s="48"/>
      <c r="C854" s="2"/>
      <c r="D854" s="45"/>
      <c r="E854" s="45"/>
      <c r="F854" s="26"/>
      <c r="G854" s="26"/>
      <c r="H854" s="26"/>
      <c r="I854" s="36" t="str">
        <f t="shared" si="36"/>
        <v/>
      </c>
      <c r="J854" s="6"/>
      <c r="K854" s="6"/>
      <c r="L854" s="9"/>
      <c r="M854" s="9"/>
      <c r="N854" s="9"/>
    </row>
    <row r="855" spans="2:14" x14ac:dyDescent="0.25">
      <c r="B855" s="48"/>
      <c r="C855" s="2"/>
      <c r="D855" s="45"/>
      <c r="E855" s="45"/>
      <c r="F855" s="26"/>
      <c r="G855" s="26"/>
      <c r="H855" s="26"/>
      <c r="I855" s="36" t="str">
        <f t="shared" si="36"/>
        <v/>
      </c>
      <c r="J855" s="6"/>
      <c r="K855" s="6"/>
      <c r="L855" s="9"/>
      <c r="M855" s="9"/>
      <c r="N855" s="9"/>
    </row>
    <row r="856" spans="2:14" x14ac:dyDescent="0.25">
      <c r="B856" s="48"/>
      <c r="C856" s="2"/>
      <c r="D856" s="45"/>
      <c r="E856" s="45"/>
      <c r="F856" s="26"/>
      <c r="G856" s="26"/>
      <c r="H856" s="26"/>
      <c r="I856" s="36" t="str">
        <f t="shared" si="36"/>
        <v/>
      </c>
      <c r="J856" s="6"/>
      <c r="K856" s="6"/>
      <c r="L856" s="9"/>
      <c r="M856" s="9"/>
      <c r="N856" s="9"/>
    </row>
    <row r="857" spans="2:14" x14ac:dyDescent="0.25">
      <c r="B857" s="48"/>
      <c r="C857" s="2"/>
      <c r="D857" s="45"/>
      <c r="E857" s="45"/>
      <c r="F857" s="26"/>
      <c r="G857" s="26"/>
      <c r="H857" s="26"/>
      <c r="I857" s="36" t="str">
        <f t="shared" si="36"/>
        <v/>
      </c>
      <c r="J857" s="6"/>
      <c r="K857" s="6"/>
      <c r="L857" s="9"/>
      <c r="M857" s="9"/>
      <c r="N857" s="9"/>
    </row>
    <row r="858" spans="2:14" x14ac:dyDescent="0.25">
      <c r="B858" s="48"/>
      <c r="C858" s="2"/>
      <c r="D858" s="45"/>
      <c r="E858" s="45"/>
      <c r="F858" s="26"/>
      <c r="G858" s="26"/>
      <c r="H858" s="26"/>
      <c r="I858" s="36" t="str">
        <f t="shared" si="36"/>
        <v/>
      </c>
      <c r="J858" s="9"/>
      <c r="K858" s="9"/>
      <c r="L858" s="9"/>
      <c r="M858" s="9"/>
      <c r="N858" s="9"/>
    </row>
    <row r="859" spans="2:14" x14ac:dyDescent="0.25">
      <c r="B859" s="48"/>
      <c r="C859" s="2"/>
      <c r="D859" s="45"/>
      <c r="E859" s="45"/>
      <c r="F859" s="26"/>
      <c r="G859" s="26"/>
      <c r="H859" s="26"/>
      <c r="I859" s="36" t="str">
        <f t="shared" si="36"/>
        <v/>
      </c>
      <c r="J859" s="9"/>
      <c r="K859" s="9"/>
      <c r="L859" s="9"/>
      <c r="M859" s="9"/>
      <c r="N859" s="9"/>
    </row>
    <row r="860" spans="2:14" x14ac:dyDescent="0.25">
      <c r="B860" s="48"/>
      <c r="C860" s="2"/>
      <c r="D860" s="45"/>
      <c r="E860" s="45"/>
      <c r="F860" s="26"/>
      <c r="G860" s="26"/>
      <c r="H860" s="26"/>
      <c r="I860" s="36" t="str">
        <f t="shared" si="36"/>
        <v/>
      </c>
      <c r="J860" s="9"/>
      <c r="K860" s="9"/>
      <c r="L860" s="9"/>
      <c r="M860" s="9"/>
      <c r="N860" s="9"/>
    </row>
    <row r="861" spans="2:14" x14ac:dyDescent="0.25">
      <c r="B861" s="48"/>
      <c r="C861" s="2"/>
      <c r="D861" s="45"/>
      <c r="E861" s="45"/>
      <c r="F861" s="26"/>
      <c r="G861" s="26"/>
      <c r="H861" s="26"/>
      <c r="I861" s="36" t="str">
        <f t="shared" ref="I861:I924" si="37">IF(B861&lt;&gt;"",G861-H861,"")</f>
        <v/>
      </c>
      <c r="J861" s="9"/>
      <c r="K861" s="9"/>
      <c r="L861" s="9"/>
      <c r="M861" s="9"/>
      <c r="N861" s="9"/>
    </row>
    <row r="862" spans="2:14" x14ac:dyDescent="0.25">
      <c r="B862" s="48"/>
      <c r="C862" s="2"/>
      <c r="D862" s="45"/>
      <c r="E862" s="45"/>
      <c r="F862" s="26"/>
      <c r="G862" s="26"/>
      <c r="H862" s="26"/>
      <c r="I862" s="36" t="str">
        <f t="shared" si="37"/>
        <v/>
      </c>
      <c r="J862" s="9"/>
      <c r="K862" s="9"/>
      <c r="L862" s="9"/>
      <c r="M862" s="9"/>
      <c r="N862" s="9"/>
    </row>
    <row r="863" spans="2:14" x14ac:dyDescent="0.25">
      <c r="B863" s="48"/>
      <c r="C863" s="2"/>
      <c r="D863" s="45"/>
      <c r="E863" s="45"/>
      <c r="F863" s="26"/>
      <c r="G863" s="26"/>
      <c r="H863" s="26"/>
      <c r="I863" s="36" t="str">
        <f t="shared" si="37"/>
        <v/>
      </c>
      <c r="J863" s="9"/>
      <c r="K863" s="9"/>
      <c r="L863" s="9"/>
      <c r="M863" s="9"/>
      <c r="N863" s="9"/>
    </row>
    <row r="864" spans="2:14" x14ac:dyDescent="0.25">
      <c r="B864" s="48"/>
      <c r="C864" s="2"/>
      <c r="D864" s="45"/>
      <c r="E864" s="45"/>
      <c r="F864" s="26"/>
      <c r="G864" s="26"/>
      <c r="H864" s="26"/>
      <c r="I864" s="36" t="str">
        <f t="shared" si="37"/>
        <v/>
      </c>
      <c r="J864" s="9"/>
      <c r="K864" s="9"/>
      <c r="L864" s="9"/>
      <c r="M864" s="9"/>
      <c r="N864" s="9"/>
    </row>
    <row r="865" spans="2:14" x14ac:dyDescent="0.25">
      <c r="B865" s="48"/>
      <c r="C865" s="2"/>
      <c r="D865" s="45"/>
      <c r="E865" s="45"/>
      <c r="F865" s="26"/>
      <c r="G865" s="26"/>
      <c r="H865" s="26"/>
      <c r="I865" s="36" t="str">
        <f t="shared" si="37"/>
        <v/>
      </c>
      <c r="J865" s="9"/>
      <c r="K865" s="9"/>
      <c r="L865" s="9"/>
      <c r="M865" s="9"/>
      <c r="N865" s="9"/>
    </row>
    <row r="866" spans="2:14" x14ac:dyDescent="0.25">
      <c r="B866" s="48"/>
      <c r="C866" s="2"/>
      <c r="D866" s="45"/>
      <c r="E866" s="45"/>
      <c r="F866" s="26"/>
      <c r="G866" s="26"/>
      <c r="H866" s="26"/>
      <c r="I866" s="36" t="str">
        <f t="shared" si="37"/>
        <v/>
      </c>
      <c r="J866" s="9"/>
      <c r="K866" s="9"/>
      <c r="L866" s="9"/>
      <c r="M866" s="9"/>
      <c r="N866" s="9"/>
    </row>
    <row r="867" spans="2:14" x14ac:dyDescent="0.25">
      <c r="B867" s="48"/>
      <c r="C867" s="2"/>
      <c r="D867" s="45"/>
      <c r="E867" s="45"/>
      <c r="F867" s="26"/>
      <c r="G867" s="26"/>
      <c r="H867" s="26"/>
      <c r="I867" s="36" t="str">
        <f t="shared" si="37"/>
        <v/>
      </c>
      <c r="J867" s="9"/>
      <c r="K867" s="9"/>
      <c r="L867" s="9"/>
      <c r="M867" s="9"/>
      <c r="N867" s="9"/>
    </row>
    <row r="868" spans="2:14" x14ac:dyDescent="0.25">
      <c r="B868" s="48"/>
      <c r="C868" s="2"/>
      <c r="D868" s="45"/>
      <c r="E868" s="45"/>
      <c r="F868" s="26"/>
      <c r="G868" s="26"/>
      <c r="H868" s="26"/>
      <c r="I868" s="36" t="str">
        <f t="shared" si="37"/>
        <v/>
      </c>
      <c r="J868" s="9"/>
      <c r="K868" s="9"/>
      <c r="L868" s="9"/>
      <c r="M868" s="9"/>
      <c r="N868" s="9"/>
    </row>
    <row r="869" spans="2:14" x14ac:dyDescent="0.25">
      <c r="B869" s="48"/>
      <c r="C869" s="2"/>
      <c r="D869" s="45"/>
      <c r="E869" s="45"/>
      <c r="F869" s="26"/>
      <c r="G869" s="26"/>
      <c r="H869" s="26"/>
      <c r="I869" s="36" t="str">
        <f t="shared" si="37"/>
        <v/>
      </c>
      <c r="J869" s="9"/>
      <c r="K869" s="9"/>
      <c r="L869" s="9"/>
      <c r="M869" s="9"/>
      <c r="N869" s="9"/>
    </row>
    <row r="870" spans="2:14" x14ac:dyDescent="0.25">
      <c r="B870" s="48"/>
      <c r="C870" s="2"/>
      <c r="D870" s="45"/>
      <c r="E870" s="45"/>
      <c r="F870" s="26"/>
      <c r="G870" s="26"/>
      <c r="H870" s="26"/>
      <c r="I870" s="36" t="str">
        <f t="shared" si="37"/>
        <v/>
      </c>
      <c r="J870" s="9"/>
      <c r="K870" s="9"/>
      <c r="L870" s="9"/>
      <c r="M870" s="9"/>
      <c r="N870" s="9"/>
    </row>
    <row r="871" spans="2:14" x14ac:dyDescent="0.25">
      <c r="B871" s="48"/>
      <c r="C871" s="2"/>
      <c r="D871" s="45"/>
      <c r="E871" s="45"/>
      <c r="F871" s="26"/>
      <c r="G871" s="26"/>
      <c r="H871" s="26"/>
      <c r="I871" s="36" t="str">
        <f t="shared" si="37"/>
        <v/>
      </c>
      <c r="J871" s="9"/>
      <c r="K871" s="9"/>
      <c r="L871" s="9"/>
      <c r="M871" s="9"/>
      <c r="N871" s="9"/>
    </row>
    <row r="872" spans="2:14" x14ac:dyDescent="0.25">
      <c r="B872" s="48"/>
      <c r="C872" s="2"/>
      <c r="D872" s="45"/>
      <c r="E872" s="45"/>
      <c r="F872" s="26"/>
      <c r="G872" s="26"/>
      <c r="H872" s="26"/>
      <c r="I872" s="36" t="str">
        <f t="shared" si="37"/>
        <v/>
      </c>
      <c r="J872" s="9"/>
      <c r="K872" s="9"/>
      <c r="L872" s="9"/>
      <c r="M872" s="9"/>
      <c r="N872" s="9"/>
    </row>
    <row r="873" spans="2:14" x14ac:dyDescent="0.25">
      <c r="B873" s="48"/>
      <c r="C873" s="2"/>
      <c r="D873" s="45"/>
      <c r="E873" s="45"/>
      <c r="F873" s="26"/>
      <c r="G873" s="26"/>
      <c r="H873" s="26"/>
      <c r="I873" s="36" t="str">
        <f t="shared" si="37"/>
        <v/>
      </c>
      <c r="J873" s="9"/>
      <c r="K873" s="9"/>
      <c r="L873" s="9"/>
      <c r="M873" s="9"/>
      <c r="N873" s="9"/>
    </row>
    <row r="874" spans="2:14" x14ac:dyDescent="0.25">
      <c r="B874" s="48"/>
      <c r="C874" s="2"/>
      <c r="D874" s="45"/>
      <c r="E874" s="45"/>
      <c r="F874" s="26"/>
      <c r="G874" s="26"/>
      <c r="H874" s="26"/>
      <c r="I874" s="36" t="str">
        <f t="shared" si="37"/>
        <v/>
      </c>
      <c r="J874" s="9"/>
      <c r="K874" s="9"/>
      <c r="L874" s="9"/>
      <c r="M874" s="9"/>
      <c r="N874" s="9"/>
    </row>
    <row r="875" spans="2:14" x14ac:dyDescent="0.25">
      <c r="B875" s="48"/>
      <c r="C875" s="2"/>
      <c r="D875" s="45"/>
      <c r="E875" s="45"/>
      <c r="F875" s="26"/>
      <c r="G875" s="26"/>
      <c r="H875" s="26"/>
      <c r="I875" s="36" t="str">
        <f t="shared" si="37"/>
        <v/>
      </c>
      <c r="J875" s="9"/>
      <c r="K875" s="9"/>
      <c r="L875" s="9"/>
      <c r="M875" s="9"/>
      <c r="N875" s="9"/>
    </row>
    <row r="876" spans="2:14" x14ac:dyDescent="0.25">
      <c r="B876" s="48"/>
      <c r="C876" s="2"/>
      <c r="D876" s="45"/>
      <c r="E876" s="45"/>
      <c r="F876" s="26"/>
      <c r="G876" s="26"/>
      <c r="H876" s="26"/>
      <c r="I876" s="36" t="str">
        <f t="shared" si="37"/>
        <v/>
      </c>
      <c r="J876" s="9"/>
      <c r="K876" s="9"/>
      <c r="L876" s="9"/>
      <c r="M876" s="9"/>
      <c r="N876" s="9"/>
    </row>
    <row r="877" spans="2:14" x14ac:dyDescent="0.25">
      <c r="B877" s="48"/>
      <c r="C877" s="2"/>
      <c r="D877" s="45"/>
      <c r="E877" s="45"/>
      <c r="F877" s="26"/>
      <c r="G877" s="26"/>
      <c r="H877" s="26"/>
      <c r="I877" s="36" t="str">
        <f t="shared" si="37"/>
        <v/>
      </c>
      <c r="J877" s="9"/>
      <c r="K877" s="9"/>
      <c r="L877" s="9"/>
      <c r="M877" s="9"/>
      <c r="N877" s="9"/>
    </row>
    <row r="878" spans="2:14" x14ac:dyDescent="0.25">
      <c r="B878" s="48"/>
      <c r="C878" s="2"/>
      <c r="D878" s="45"/>
      <c r="E878" s="45"/>
      <c r="F878" s="26"/>
      <c r="G878" s="26"/>
      <c r="H878" s="26"/>
      <c r="I878" s="36" t="str">
        <f t="shared" si="37"/>
        <v/>
      </c>
      <c r="J878" s="9"/>
      <c r="K878" s="9"/>
      <c r="L878" s="9"/>
      <c r="M878" s="9"/>
      <c r="N878" s="9"/>
    </row>
    <row r="879" spans="2:14" x14ac:dyDescent="0.25">
      <c r="B879" s="48"/>
      <c r="C879" s="2"/>
      <c r="D879" s="45"/>
      <c r="E879" s="45"/>
      <c r="F879" s="26"/>
      <c r="G879" s="26"/>
      <c r="H879" s="26"/>
      <c r="I879" s="36" t="str">
        <f t="shared" si="37"/>
        <v/>
      </c>
      <c r="J879" s="9"/>
      <c r="K879" s="9"/>
      <c r="L879" s="9"/>
      <c r="M879" s="9"/>
      <c r="N879" s="9"/>
    </row>
    <row r="880" spans="2:14" x14ac:dyDescent="0.25">
      <c r="B880" s="48"/>
      <c r="C880" s="2"/>
      <c r="D880" s="45"/>
      <c r="E880" s="45"/>
      <c r="F880" s="26"/>
      <c r="G880" s="26"/>
      <c r="H880" s="26"/>
      <c r="I880" s="36" t="str">
        <f t="shared" si="37"/>
        <v/>
      </c>
      <c r="J880" s="9"/>
      <c r="K880" s="9"/>
      <c r="L880" s="9"/>
      <c r="M880" s="9"/>
      <c r="N880" s="9"/>
    </row>
    <row r="881" spans="2:14" x14ac:dyDescent="0.25">
      <c r="B881" s="48"/>
      <c r="C881" s="2"/>
      <c r="D881" s="45"/>
      <c r="E881" s="45"/>
      <c r="F881" s="26"/>
      <c r="G881" s="26"/>
      <c r="H881" s="26"/>
      <c r="I881" s="36" t="str">
        <f t="shared" si="37"/>
        <v/>
      </c>
      <c r="J881" s="9"/>
      <c r="K881" s="9"/>
      <c r="L881" s="9"/>
      <c r="M881" s="9"/>
      <c r="N881" s="9"/>
    </row>
    <row r="882" spans="2:14" x14ac:dyDescent="0.25">
      <c r="B882" s="48"/>
      <c r="C882" s="2"/>
      <c r="D882" s="45"/>
      <c r="E882" s="45"/>
      <c r="F882" s="26"/>
      <c r="G882" s="26"/>
      <c r="H882" s="26"/>
      <c r="I882" s="36" t="str">
        <f t="shared" si="37"/>
        <v/>
      </c>
      <c r="J882" s="9"/>
      <c r="K882" s="9"/>
      <c r="L882" s="9"/>
      <c r="M882" s="9"/>
      <c r="N882" s="9"/>
    </row>
    <row r="883" spans="2:14" x14ac:dyDescent="0.25">
      <c r="B883" s="48"/>
      <c r="C883" s="2"/>
      <c r="D883" s="45"/>
      <c r="E883" s="45"/>
      <c r="F883" s="26"/>
      <c r="G883" s="26"/>
      <c r="H883" s="26"/>
      <c r="I883" s="36" t="str">
        <f t="shared" si="37"/>
        <v/>
      </c>
      <c r="J883" s="9"/>
      <c r="K883" s="9"/>
      <c r="L883" s="9"/>
      <c r="M883" s="9"/>
      <c r="N883" s="9"/>
    </row>
    <row r="884" spans="2:14" x14ac:dyDescent="0.25">
      <c r="B884" s="48"/>
      <c r="C884" s="2"/>
      <c r="D884" s="45"/>
      <c r="E884" s="45"/>
      <c r="F884" s="26"/>
      <c r="G884" s="26"/>
      <c r="H884" s="26"/>
      <c r="I884" s="36" t="str">
        <f t="shared" si="37"/>
        <v/>
      </c>
      <c r="J884" s="9"/>
      <c r="K884" s="9"/>
      <c r="L884" s="9"/>
      <c r="M884" s="9"/>
      <c r="N884" s="9"/>
    </row>
    <row r="885" spans="2:14" x14ac:dyDescent="0.25">
      <c r="B885" s="48"/>
      <c r="C885" s="2"/>
      <c r="D885" s="45"/>
      <c r="E885" s="45"/>
      <c r="F885" s="26"/>
      <c r="G885" s="26"/>
      <c r="H885" s="26"/>
      <c r="I885" s="36" t="str">
        <f t="shared" si="37"/>
        <v/>
      </c>
      <c r="J885" s="9"/>
      <c r="K885" s="9"/>
      <c r="L885" s="9"/>
      <c r="M885" s="9"/>
      <c r="N885" s="9"/>
    </row>
    <row r="886" spans="2:14" x14ac:dyDescent="0.25">
      <c r="B886" s="48"/>
      <c r="C886" s="2"/>
      <c r="D886" s="45"/>
      <c r="E886" s="45"/>
      <c r="F886" s="26"/>
      <c r="G886" s="26"/>
      <c r="H886" s="26"/>
      <c r="I886" s="36" t="str">
        <f t="shared" si="37"/>
        <v/>
      </c>
      <c r="J886" s="9"/>
      <c r="K886" s="9"/>
      <c r="L886" s="9"/>
      <c r="M886" s="9"/>
      <c r="N886" s="9"/>
    </row>
    <row r="887" spans="2:14" x14ac:dyDescent="0.25">
      <c r="B887" s="48"/>
      <c r="C887" s="2"/>
      <c r="D887" s="45"/>
      <c r="E887" s="45"/>
      <c r="F887" s="26"/>
      <c r="G887" s="26"/>
      <c r="H887" s="26"/>
      <c r="I887" s="36" t="str">
        <f t="shared" si="37"/>
        <v/>
      </c>
      <c r="J887" s="9"/>
      <c r="K887" s="9"/>
      <c r="L887" s="9"/>
      <c r="M887" s="9"/>
      <c r="N887" s="9"/>
    </row>
    <row r="888" spans="2:14" x14ac:dyDescent="0.25">
      <c r="B888" s="48"/>
      <c r="C888" s="2"/>
      <c r="D888" s="45"/>
      <c r="E888" s="45"/>
      <c r="F888" s="26"/>
      <c r="G888" s="26"/>
      <c r="H888" s="26"/>
      <c r="I888" s="36" t="str">
        <f t="shared" si="37"/>
        <v/>
      </c>
      <c r="J888" s="9"/>
      <c r="K888" s="9"/>
      <c r="L888" s="9"/>
      <c r="M888" s="9"/>
      <c r="N888" s="9"/>
    </row>
    <row r="889" spans="2:14" x14ac:dyDescent="0.25">
      <c r="B889" s="48"/>
      <c r="C889" s="2"/>
      <c r="D889" s="45"/>
      <c r="E889" s="45"/>
      <c r="F889" s="26"/>
      <c r="G889" s="26"/>
      <c r="H889" s="26"/>
      <c r="I889" s="36" t="str">
        <f t="shared" si="37"/>
        <v/>
      </c>
      <c r="J889" s="9"/>
      <c r="K889" s="9"/>
      <c r="L889" s="9"/>
      <c r="M889" s="9"/>
      <c r="N889" s="9"/>
    </row>
    <row r="890" spans="2:14" x14ac:dyDescent="0.25">
      <c r="B890" s="48"/>
      <c r="C890" s="2"/>
      <c r="D890" s="45"/>
      <c r="E890" s="45"/>
      <c r="F890" s="26"/>
      <c r="G890" s="26"/>
      <c r="H890" s="26"/>
      <c r="I890" s="36" t="str">
        <f t="shared" si="37"/>
        <v/>
      </c>
      <c r="J890" s="9"/>
      <c r="K890" s="9"/>
      <c r="L890" s="9"/>
      <c r="M890" s="9"/>
      <c r="N890" s="9"/>
    </row>
    <row r="891" spans="2:14" x14ac:dyDescent="0.25">
      <c r="B891" s="48"/>
      <c r="C891" s="2"/>
      <c r="D891" s="45"/>
      <c r="E891" s="45"/>
      <c r="F891" s="26"/>
      <c r="G891" s="26"/>
      <c r="H891" s="26"/>
      <c r="I891" s="36" t="str">
        <f t="shared" si="37"/>
        <v/>
      </c>
      <c r="J891" s="9"/>
      <c r="K891" s="9"/>
      <c r="L891" s="9"/>
      <c r="M891" s="9"/>
      <c r="N891" s="9"/>
    </row>
    <row r="892" spans="2:14" x14ac:dyDescent="0.25">
      <c r="B892" s="48"/>
      <c r="C892" s="2"/>
      <c r="D892" s="45"/>
      <c r="E892" s="45"/>
      <c r="F892" s="26"/>
      <c r="G892" s="26"/>
      <c r="H892" s="26"/>
      <c r="I892" s="36" t="str">
        <f t="shared" si="37"/>
        <v/>
      </c>
      <c r="J892" s="9"/>
      <c r="K892" s="9"/>
      <c r="L892" s="9"/>
      <c r="M892" s="9"/>
      <c r="N892" s="9"/>
    </row>
    <row r="893" spans="2:14" x14ac:dyDescent="0.25">
      <c r="B893" s="48"/>
      <c r="C893" s="2"/>
      <c r="D893" s="45"/>
      <c r="E893" s="45"/>
      <c r="F893" s="26"/>
      <c r="G893" s="26"/>
      <c r="H893" s="26"/>
      <c r="I893" s="36" t="str">
        <f t="shared" si="37"/>
        <v/>
      </c>
      <c r="J893" s="9"/>
      <c r="K893" s="9"/>
      <c r="L893" s="9"/>
      <c r="M893" s="9"/>
      <c r="N893" s="9"/>
    </row>
    <row r="894" spans="2:14" x14ac:dyDescent="0.25">
      <c r="B894" s="48"/>
      <c r="C894" s="2"/>
      <c r="D894" s="45"/>
      <c r="E894" s="45"/>
      <c r="F894" s="26"/>
      <c r="G894" s="26"/>
      <c r="H894" s="26"/>
      <c r="I894" s="36" t="str">
        <f t="shared" si="37"/>
        <v/>
      </c>
      <c r="J894" s="9"/>
      <c r="K894" s="9"/>
      <c r="L894" s="9"/>
      <c r="M894" s="9"/>
      <c r="N894" s="9"/>
    </row>
    <row r="895" spans="2:14" x14ac:dyDescent="0.25">
      <c r="B895" s="48"/>
      <c r="C895" s="2"/>
      <c r="D895" s="45"/>
      <c r="E895" s="45"/>
      <c r="F895" s="26"/>
      <c r="G895" s="26"/>
      <c r="H895" s="26"/>
      <c r="I895" s="36" t="str">
        <f t="shared" si="37"/>
        <v/>
      </c>
      <c r="J895" s="9"/>
      <c r="K895" s="9"/>
      <c r="L895" s="9"/>
      <c r="M895" s="9"/>
      <c r="N895" s="9"/>
    </row>
    <row r="896" spans="2:14" x14ac:dyDescent="0.25">
      <c r="B896" s="48"/>
      <c r="C896" s="2"/>
      <c r="D896" s="45"/>
      <c r="E896" s="45"/>
      <c r="F896" s="26"/>
      <c r="G896" s="26"/>
      <c r="H896" s="26"/>
      <c r="I896" s="36" t="str">
        <f t="shared" si="37"/>
        <v/>
      </c>
      <c r="J896" s="9"/>
      <c r="K896" s="9"/>
      <c r="L896" s="9"/>
      <c r="M896" s="9"/>
      <c r="N896" s="9"/>
    </row>
    <row r="897" spans="2:14" x14ac:dyDescent="0.25">
      <c r="B897" s="48"/>
      <c r="C897" s="2"/>
      <c r="D897" s="45"/>
      <c r="E897" s="45"/>
      <c r="F897" s="26"/>
      <c r="G897" s="26"/>
      <c r="H897" s="26"/>
      <c r="I897" s="36" t="str">
        <f t="shared" si="37"/>
        <v/>
      </c>
      <c r="J897" s="9"/>
      <c r="K897" s="9"/>
      <c r="L897" s="9"/>
      <c r="M897" s="9"/>
      <c r="N897" s="9"/>
    </row>
    <row r="898" spans="2:14" x14ac:dyDescent="0.25">
      <c r="B898" s="48"/>
      <c r="C898" s="2"/>
      <c r="D898" s="45"/>
      <c r="E898" s="45"/>
      <c r="F898" s="26"/>
      <c r="G898" s="26"/>
      <c r="H898" s="26"/>
      <c r="I898" s="36" t="str">
        <f t="shared" si="37"/>
        <v/>
      </c>
      <c r="J898" s="9"/>
      <c r="K898" s="9"/>
      <c r="L898" s="9"/>
      <c r="M898" s="9"/>
      <c r="N898" s="9"/>
    </row>
    <row r="899" spans="2:14" x14ac:dyDescent="0.25">
      <c r="B899" s="48"/>
      <c r="C899" s="2"/>
      <c r="D899" s="45"/>
      <c r="E899" s="45"/>
      <c r="F899" s="26"/>
      <c r="G899" s="26"/>
      <c r="H899" s="26"/>
      <c r="I899" s="36" t="str">
        <f t="shared" si="37"/>
        <v/>
      </c>
      <c r="J899" s="9"/>
      <c r="K899" s="9"/>
      <c r="L899" s="9"/>
      <c r="M899" s="9"/>
      <c r="N899" s="9"/>
    </row>
    <row r="900" spans="2:14" x14ac:dyDescent="0.25">
      <c r="B900" s="48"/>
      <c r="C900" s="2"/>
      <c r="D900" s="45"/>
      <c r="E900" s="45"/>
      <c r="F900" s="26"/>
      <c r="G900" s="26"/>
      <c r="H900" s="26"/>
      <c r="I900" s="36" t="str">
        <f t="shared" si="37"/>
        <v/>
      </c>
      <c r="J900" s="9"/>
      <c r="K900" s="9"/>
      <c r="L900" s="9"/>
      <c r="M900" s="9"/>
      <c r="N900" s="9"/>
    </row>
    <row r="901" spans="2:14" x14ac:dyDescent="0.25">
      <c r="B901" s="48"/>
      <c r="C901" s="2"/>
      <c r="D901" s="45"/>
      <c r="E901" s="45"/>
      <c r="F901" s="26"/>
      <c r="G901" s="26"/>
      <c r="H901" s="26"/>
      <c r="I901" s="36" t="str">
        <f t="shared" si="37"/>
        <v/>
      </c>
      <c r="J901" s="9"/>
      <c r="K901" s="9"/>
      <c r="L901" s="9"/>
      <c r="M901" s="9"/>
      <c r="N901" s="9"/>
    </row>
    <row r="902" spans="2:14" x14ac:dyDescent="0.25">
      <c r="B902" s="48"/>
      <c r="C902" s="2"/>
      <c r="D902" s="45"/>
      <c r="E902" s="45"/>
      <c r="F902" s="26"/>
      <c r="G902" s="26"/>
      <c r="H902" s="26"/>
      <c r="I902" s="36" t="str">
        <f t="shared" si="37"/>
        <v/>
      </c>
      <c r="J902" s="9"/>
      <c r="K902" s="9"/>
      <c r="L902" s="9"/>
      <c r="M902" s="9"/>
      <c r="N902" s="9"/>
    </row>
    <row r="903" spans="2:14" x14ac:dyDescent="0.25">
      <c r="B903" s="48"/>
      <c r="C903" s="2"/>
      <c r="D903" s="45"/>
      <c r="E903" s="45"/>
      <c r="F903" s="26"/>
      <c r="G903" s="26"/>
      <c r="H903" s="26"/>
      <c r="I903" s="36" t="str">
        <f t="shared" si="37"/>
        <v/>
      </c>
      <c r="J903" s="9"/>
      <c r="K903" s="9"/>
      <c r="L903" s="9"/>
      <c r="M903" s="9"/>
      <c r="N903" s="9"/>
    </row>
    <row r="904" spans="2:14" x14ac:dyDescent="0.25">
      <c r="B904" s="48"/>
      <c r="C904" s="2"/>
      <c r="D904" s="45"/>
      <c r="E904" s="45"/>
      <c r="F904" s="26"/>
      <c r="G904" s="26"/>
      <c r="H904" s="26"/>
      <c r="I904" s="36" t="str">
        <f t="shared" si="37"/>
        <v/>
      </c>
      <c r="J904" s="9"/>
      <c r="K904" s="9"/>
      <c r="L904" s="9"/>
      <c r="M904" s="9"/>
      <c r="N904" s="9"/>
    </row>
    <row r="905" spans="2:14" x14ac:dyDescent="0.25">
      <c r="B905" s="48"/>
      <c r="C905" s="2"/>
      <c r="D905" s="45"/>
      <c r="E905" s="45"/>
      <c r="F905" s="26"/>
      <c r="G905" s="26"/>
      <c r="H905" s="26"/>
      <c r="I905" s="36" t="str">
        <f t="shared" si="37"/>
        <v/>
      </c>
      <c r="J905" s="9"/>
      <c r="K905" s="9"/>
      <c r="L905" s="9"/>
      <c r="M905" s="9"/>
      <c r="N905" s="9"/>
    </row>
    <row r="906" spans="2:14" x14ac:dyDescent="0.25">
      <c r="B906" s="48"/>
      <c r="C906" s="2"/>
      <c r="D906" s="45"/>
      <c r="E906" s="45"/>
      <c r="F906" s="26"/>
      <c r="G906" s="26"/>
      <c r="H906" s="26"/>
      <c r="I906" s="36" t="str">
        <f t="shared" si="37"/>
        <v/>
      </c>
      <c r="J906" s="9"/>
      <c r="K906" s="9"/>
      <c r="L906" s="9"/>
      <c r="M906" s="9"/>
      <c r="N906" s="9"/>
    </row>
    <row r="907" spans="2:14" x14ac:dyDescent="0.25">
      <c r="B907" s="48"/>
      <c r="C907" s="2"/>
      <c r="D907" s="45"/>
      <c r="E907" s="45"/>
      <c r="F907" s="26"/>
      <c r="G907" s="26"/>
      <c r="H907" s="26"/>
      <c r="I907" s="36" t="str">
        <f t="shared" si="37"/>
        <v/>
      </c>
      <c r="J907" s="9"/>
      <c r="K907" s="9"/>
      <c r="L907" s="9"/>
      <c r="M907" s="9"/>
      <c r="N907" s="9"/>
    </row>
    <row r="908" spans="2:14" x14ac:dyDescent="0.25">
      <c r="B908" s="48"/>
      <c r="C908" s="2"/>
      <c r="D908" s="45"/>
      <c r="E908" s="45"/>
      <c r="F908" s="26"/>
      <c r="G908" s="26"/>
      <c r="H908" s="26"/>
      <c r="I908" s="36" t="str">
        <f t="shared" si="37"/>
        <v/>
      </c>
      <c r="J908" s="9"/>
      <c r="K908" s="9"/>
      <c r="L908" s="9"/>
      <c r="M908" s="9"/>
      <c r="N908" s="9"/>
    </row>
    <row r="909" spans="2:14" x14ac:dyDescent="0.25">
      <c r="B909" s="48"/>
      <c r="C909" s="2"/>
      <c r="D909" s="45"/>
      <c r="E909" s="45"/>
      <c r="F909" s="26"/>
      <c r="G909" s="26"/>
      <c r="H909" s="26"/>
      <c r="I909" s="36" t="str">
        <f t="shared" si="37"/>
        <v/>
      </c>
      <c r="J909" s="9"/>
      <c r="K909" s="9"/>
      <c r="L909" s="9"/>
      <c r="M909" s="9"/>
      <c r="N909" s="9"/>
    </row>
    <row r="910" spans="2:14" x14ac:dyDescent="0.25">
      <c r="B910" s="48"/>
      <c r="C910" s="2"/>
      <c r="D910" s="45"/>
      <c r="E910" s="45"/>
      <c r="F910" s="26"/>
      <c r="G910" s="26"/>
      <c r="H910" s="26"/>
      <c r="I910" s="36" t="str">
        <f t="shared" si="37"/>
        <v/>
      </c>
      <c r="J910" s="9"/>
      <c r="K910" s="9"/>
      <c r="L910" s="9"/>
      <c r="M910" s="9"/>
      <c r="N910" s="9"/>
    </row>
    <row r="911" spans="2:14" x14ac:dyDescent="0.25">
      <c r="B911" s="48"/>
      <c r="C911" s="2"/>
      <c r="D911" s="45"/>
      <c r="E911" s="45"/>
      <c r="F911" s="26"/>
      <c r="G911" s="26"/>
      <c r="H911" s="26"/>
      <c r="I911" s="36" t="str">
        <f t="shared" si="37"/>
        <v/>
      </c>
      <c r="J911" s="9"/>
      <c r="K911" s="9"/>
      <c r="L911" s="9"/>
      <c r="M911" s="9"/>
      <c r="N911" s="9"/>
    </row>
    <row r="912" spans="2:14" x14ac:dyDescent="0.25">
      <c r="B912" s="48"/>
      <c r="C912" s="2"/>
      <c r="D912" s="45"/>
      <c r="E912" s="45"/>
      <c r="F912" s="26"/>
      <c r="G912" s="26"/>
      <c r="H912" s="26"/>
      <c r="I912" s="36" t="str">
        <f t="shared" si="37"/>
        <v/>
      </c>
      <c r="J912" s="9"/>
      <c r="K912" s="9"/>
      <c r="L912" s="9"/>
      <c r="M912" s="9"/>
      <c r="N912" s="9"/>
    </row>
    <row r="913" spans="2:14" x14ac:dyDescent="0.25">
      <c r="B913" s="48"/>
      <c r="C913" s="2"/>
      <c r="D913" s="45"/>
      <c r="E913" s="45"/>
      <c r="F913" s="26"/>
      <c r="G913" s="26"/>
      <c r="H913" s="26"/>
      <c r="I913" s="36" t="str">
        <f t="shared" si="37"/>
        <v/>
      </c>
      <c r="J913" s="9"/>
      <c r="K913" s="9"/>
      <c r="L913" s="9"/>
      <c r="M913" s="9"/>
      <c r="N913" s="9"/>
    </row>
    <row r="914" spans="2:14" x14ac:dyDescent="0.25">
      <c r="B914" s="48"/>
      <c r="C914" s="2"/>
      <c r="D914" s="45"/>
      <c r="E914" s="45"/>
      <c r="F914" s="26"/>
      <c r="G914" s="26"/>
      <c r="H914" s="26"/>
      <c r="I914" s="36" t="str">
        <f t="shared" si="37"/>
        <v/>
      </c>
      <c r="J914" s="9"/>
      <c r="K914" s="9"/>
      <c r="L914" s="9"/>
      <c r="M914" s="9"/>
      <c r="N914" s="9"/>
    </row>
    <row r="915" spans="2:14" x14ac:dyDescent="0.25">
      <c r="B915" s="48"/>
      <c r="C915" s="2"/>
      <c r="D915" s="45"/>
      <c r="E915" s="45"/>
      <c r="F915" s="26"/>
      <c r="G915" s="26"/>
      <c r="H915" s="26"/>
      <c r="I915" s="36" t="str">
        <f t="shared" si="37"/>
        <v/>
      </c>
      <c r="J915" s="9"/>
      <c r="K915" s="9"/>
      <c r="L915" s="9"/>
      <c r="M915" s="9"/>
      <c r="N915" s="9"/>
    </row>
    <row r="916" spans="2:14" x14ac:dyDescent="0.25">
      <c r="B916" s="48"/>
      <c r="C916" s="2"/>
      <c r="D916" s="45"/>
      <c r="E916" s="45"/>
      <c r="F916" s="26"/>
      <c r="G916" s="26"/>
      <c r="H916" s="26"/>
      <c r="I916" s="36" t="str">
        <f t="shared" si="37"/>
        <v/>
      </c>
      <c r="J916" s="9"/>
      <c r="K916" s="9"/>
      <c r="L916" s="9"/>
      <c r="M916" s="9"/>
      <c r="N916" s="9"/>
    </row>
    <row r="917" spans="2:14" x14ac:dyDescent="0.25">
      <c r="B917" s="48"/>
      <c r="C917" s="2"/>
      <c r="D917" s="45"/>
      <c r="E917" s="45"/>
      <c r="F917" s="26"/>
      <c r="G917" s="26"/>
      <c r="H917" s="26"/>
      <c r="I917" s="36" t="str">
        <f t="shared" si="37"/>
        <v/>
      </c>
      <c r="J917" s="9"/>
      <c r="K917" s="9"/>
      <c r="L917" s="9"/>
      <c r="M917" s="9"/>
      <c r="N917" s="9"/>
    </row>
    <row r="918" spans="2:14" x14ac:dyDescent="0.25">
      <c r="B918" s="48"/>
      <c r="C918" s="2"/>
      <c r="D918" s="45"/>
      <c r="E918" s="45"/>
      <c r="F918" s="26"/>
      <c r="G918" s="26"/>
      <c r="H918" s="26"/>
      <c r="I918" s="36" t="str">
        <f t="shared" si="37"/>
        <v/>
      </c>
      <c r="J918" s="9"/>
      <c r="K918" s="9"/>
      <c r="L918" s="9"/>
      <c r="M918" s="9"/>
      <c r="N918" s="9"/>
    </row>
    <row r="919" spans="2:14" x14ac:dyDescent="0.25">
      <c r="B919" s="48"/>
      <c r="C919" s="2"/>
      <c r="D919" s="45"/>
      <c r="E919" s="45"/>
      <c r="F919" s="26"/>
      <c r="G919" s="26"/>
      <c r="H919" s="26"/>
      <c r="I919" s="36" t="str">
        <f t="shared" si="37"/>
        <v/>
      </c>
      <c r="J919" s="9"/>
      <c r="K919" s="9"/>
      <c r="L919" s="9"/>
      <c r="M919" s="9"/>
      <c r="N919" s="9"/>
    </row>
    <row r="920" spans="2:14" x14ac:dyDescent="0.25">
      <c r="B920" s="48"/>
      <c r="C920" s="2"/>
      <c r="D920" s="45"/>
      <c r="E920" s="45"/>
      <c r="F920" s="26"/>
      <c r="G920" s="26"/>
      <c r="H920" s="26"/>
      <c r="I920" s="36" t="str">
        <f t="shared" si="37"/>
        <v/>
      </c>
      <c r="J920" s="9"/>
      <c r="K920" s="9"/>
      <c r="L920" s="9"/>
      <c r="M920" s="9"/>
      <c r="N920" s="9"/>
    </row>
    <row r="921" spans="2:14" x14ac:dyDescent="0.25">
      <c r="B921" s="48"/>
      <c r="C921" s="2"/>
      <c r="D921" s="45"/>
      <c r="E921" s="45"/>
      <c r="F921" s="26"/>
      <c r="G921" s="26"/>
      <c r="H921" s="26"/>
      <c r="I921" s="36" t="str">
        <f t="shared" si="37"/>
        <v/>
      </c>
      <c r="J921" s="9"/>
      <c r="K921" s="9"/>
      <c r="L921" s="9"/>
      <c r="M921" s="9"/>
      <c r="N921" s="9"/>
    </row>
    <row r="922" spans="2:14" x14ac:dyDescent="0.25">
      <c r="B922" s="48"/>
      <c r="C922" s="2"/>
      <c r="D922" s="45"/>
      <c r="E922" s="45"/>
      <c r="F922" s="26"/>
      <c r="G922" s="26"/>
      <c r="H922" s="26"/>
      <c r="I922" s="36" t="str">
        <f t="shared" si="37"/>
        <v/>
      </c>
      <c r="J922" s="9"/>
      <c r="K922" s="9"/>
      <c r="L922" s="9"/>
      <c r="M922" s="9"/>
      <c r="N922" s="9"/>
    </row>
    <row r="923" spans="2:14" x14ac:dyDescent="0.25">
      <c r="B923" s="48"/>
      <c r="C923" s="2"/>
      <c r="D923" s="45"/>
      <c r="E923" s="45"/>
      <c r="F923" s="26"/>
      <c r="G923" s="26"/>
      <c r="H923" s="26"/>
      <c r="I923" s="36" t="str">
        <f t="shared" si="37"/>
        <v/>
      </c>
      <c r="J923" s="9"/>
      <c r="K923" s="9"/>
      <c r="L923" s="9"/>
      <c r="M923" s="9"/>
      <c r="N923" s="9"/>
    </row>
    <row r="924" spans="2:14" x14ac:dyDescent="0.25">
      <c r="B924" s="48"/>
      <c r="C924" s="2"/>
      <c r="D924" s="45"/>
      <c r="E924" s="45"/>
      <c r="F924" s="26"/>
      <c r="G924" s="26"/>
      <c r="H924" s="26"/>
      <c r="I924" s="36" t="str">
        <f t="shared" si="37"/>
        <v/>
      </c>
      <c r="J924" s="9"/>
      <c r="K924" s="9"/>
      <c r="L924" s="9"/>
      <c r="M924" s="9"/>
      <c r="N924" s="9"/>
    </row>
    <row r="925" spans="2:14" x14ac:dyDescent="0.25">
      <c r="B925" s="48"/>
      <c r="C925" s="2"/>
      <c r="D925" s="45"/>
      <c r="E925" s="45"/>
      <c r="F925" s="26"/>
      <c r="G925" s="26"/>
      <c r="H925" s="26"/>
      <c r="I925" s="36" t="str">
        <f t="shared" ref="I925:I988" si="38">IF(B925&lt;&gt;"",G925-H925,"")</f>
        <v/>
      </c>
      <c r="J925" s="9"/>
      <c r="K925" s="9"/>
      <c r="L925" s="9"/>
      <c r="M925" s="9"/>
      <c r="N925" s="9"/>
    </row>
    <row r="926" spans="2:14" x14ac:dyDescent="0.25">
      <c r="B926" s="48"/>
      <c r="C926" s="2"/>
      <c r="D926" s="45"/>
      <c r="E926" s="45"/>
      <c r="F926" s="26"/>
      <c r="G926" s="26"/>
      <c r="H926" s="26"/>
      <c r="I926" s="36" t="str">
        <f t="shared" si="38"/>
        <v/>
      </c>
      <c r="J926" s="9"/>
      <c r="K926" s="9"/>
      <c r="L926" s="9"/>
      <c r="M926" s="9"/>
      <c r="N926" s="9"/>
    </row>
    <row r="927" spans="2:14" x14ac:dyDescent="0.25">
      <c r="B927" s="48"/>
      <c r="C927" s="2"/>
      <c r="D927" s="45"/>
      <c r="E927" s="45"/>
      <c r="F927" s="26"/>
      <c r="G927" s="26"/>
      <c r="H927" s="26"/>
      <c r="I927" s="36" t="str">
        <f t="shared" si="38"/>
        <v/>
      </c>
      <c r="J927" s="9"/>
      <c r="K927" s="9"/>
      <c r="L927" s="9"/>
      <c r="M927" s="9"/>
      <c r="N927" s="9"/>
    </row>
    <row r="928" spans="2:14" x14ac:dyDescent="0.25">
      <c r="B928" s="48"/>
      <c r="C928" s="2"/>
      <c r="D928" s="45"/>
      <c r="E928" s="45"/>
      <c r="F928" s="26"/>
      <c r="G928" s="26"/>
      <c r="H928" s="26"/>
      <c r="I928" s="36" t="str">
        <f t="shared" si="38"/>
        <v/>
      </c>
      <c r="J928" s="9"/>
      <c r="K928" s="9"/>
      <c r="L928" s="9"/>
      <c r="M928" s="9"/>
      <c r="N928" s="9"/>
    </row>
    <row r="929" spans="2:14" x14ac:dyDescent="0.25">
      <c r="B929" s="48"/>
      <c r="C929" s="2"/>
      <c r="D929" s="45"/>
      <c r="E929" s="45"/>
      <c r="F929" s="26"/>
      <c r="G929" s="26"/>
      <c r="H929" s="26"/>
      <c r="I929" s="36" t="str">
        <f t="shared" si="38"/>
        <v/>
      </c>
      <c r="J929" s="9"/>
      <c r="K929" s="9"/>
      <c r="L929" s="9"/>
      <c r="M929" s="9"/>
      <c r="N929" s="9"/>
    </row>
    <row r="930" spans="2:14" x14ac:dyDescent="0.25">
      <c r="B930" s="48"/>
      <c r="C930" s="2"/>
      <c r="D930" s="45"/>
      <c r="E930" s="45"/>
      <c r="F930" s="26"/>
      <c r="G930" s="26"/>
      <c r="H930" s="26"/>
      <c r="I930" s="36" t="str">
        <f t="shared" si="38"/>
        <v/>
      </c>
      <c r="J930" s="9"/>
      <c r="K930" s="9"/>
      <c r="L930" s="9"/>
      <c r="M930" s="9"/>
      <c r="N930" s="9"/>
    </row>
    <row r="931" spans="2:14" x14ac:dyDescent="0.25">
      <c r="B931" s="48"/>
      <c r="C931" s="2"/>
      <c r="D931" s="45"/>
      <c r="E931" s="45"/>
      <c r="F931" s="26"/>
      <c r="G931" s="26"/>
      <c r="H931" s="26"/>
      <c r="I931" s="36" t="str">
        <f t="shared" si="38"/>
        <v/>
      </c>
      <c r="J931" s="9"/>
      <c r="K931" s="9"/>
      <c r="L931" s="9"/>
      <c r="M931" s="9"/>
      <c r="N931" s="9"/>
    </row>
    <row r="932" spans="2:14" x14ac:dyDescent="0.25">
      <c r="B932" s="48"/>
      <c r="C932" s="2"/>
      <c r="D932" s="45"/>
      <c r="E932" s="45"/>
      <c r="F932" s="26"/>
      <c r="G932" s="26"/>
      <c r="H932" s="26"/>
      <c r="I932" s="36" t="str">
        <f t="shared" si="38"/>
        <v/>
      </c>
      <c r="J932" s="9"/>
      <c r="K932" s="9"/>
      <c r="L932" s="9"/>
      <c r="M932" s="9"/>
      <c r="N932" s="9"/>
    </row>
    <row r="933" spans="2:14" x14ac:dyDescent="0.25">
      <c r="B933" s="48"/>
      <c r="C933" s="2"/>
      <c r="D933" s="45"/>
      <c r="E933" s="45"/>
      <c r="F933" s="26"/>
      <c r="G933" s="26"/>
      <c r="H933" s="26"/>
      <c r="I933" s="36" t="str">
        <f t="shared" si="38"/>
        <v/>
      </c>
      <c r="J933" s="9"/>
      <c r="K933" s="9"/>
      <c r="L933" s="9"/>
      <c r="M933" s="9"/>
      <c r="N933" s="9"/>
    </row>
    <row r="934" spans="2:14" x14ac:dyDescent="0.25">
      <c r="B934" s="48"/>
      <c r="C934" s="2"/>
      <c r="D934" s="45"/>
      <c r="E934" s="45"/>
      <c r="F934" s="26"/>
      <c r="G934" s="26"/>
      <c r="H934" s="26"/>
      <c r="I934" s="36" t="str">
        <f t="shared" si="38"/>
        <v/>
      </c>
      <c r="J934" s="9"/>
      <c r="K934" s="9"/>
      <c r="L934" s="9"/>
      <c r="M934" s="9"/>
      <c r="N934" s="9"/>
    </row>
    <row r="935" spans="2:14" x14ac:dyDescent="0.25">
      <c r="B935" s="48"/>
      <c r="C935" s="2"/>
      <c r="D935" s="45"/>
      <c r="E935" s="45"/>
      <c r="F935" s="26"/>
      <c r="G935" s="26"/>
      <c r="H935" s="26"/>
      <c r="I935" s="36" t="str">
        <f t="shared" si="38"/>
        <v/>
      </c>
      <c r="J935" s="9"/>
      <c r="K935" s="9"/>
      <c r="L935" s="9"/>
      <c r="M935" s="9"/>
      <c r="N935" s="9"/>
    </row>
    <row r="936" spans="2:14" x14ac:dyDescent="0.25">
      <c r="B936" s="48"/>
      <c r="C936" s="2"/>
      <c r="D936" s="45"/>
      <c r="E936" s="45"/>
      <c r="F936" s="26"/>
      <c r="G936" s="26"/>
      <c r="H936" s="26"/>
      <c r="I936" s="36" t="str">
        <f t="shared" si="38"/>
        <v/>
      </c>
      <c r="J936" s="9"/>
      <c r="K936" s="9"/>
      <c r="L936" s="9"/>
      <c r="M936" s="9"/>
      <c r="N936" s="9"/>
    </row>
    <row r="937" spans="2:14" x14ac:dyDescent="0.25">
      <c r="B937" s="48"/>
      <c r="C937" s="2"/>
      <c r="D937" s="45"/>
      <c r="E937" s="45"/>
      <c r="F937" s="26"/>
      <c r="G937" s="26"/>
      <c r="H937" s="26"/>
      <c r="I937" s="36" t="str">
        <f t="shared" si="38"/>
        <v/>
      </c>
      <c r="J937" s="9"/>
      <c r="K937" s="9"/>
      <c r="L937" s="9"/>
      <c r="M937" s="9"/>
      <c r="N937" s="9"/>
    </row>
    <row r="938" spans="2:14" x14ac:dyDescent="0.25">
      <c r="B938" s="48"/>
      <c r="C938" s="2"/>
      <c r="D938" s="45"/>
      <c r="E938" s="45"/>
      <c r="F938" s="26"/>
      <c r="G938" s="26"/>
      <c r="H938" s="26"/>
      <c r="I938" s="36" t="str">
        <f t="shared" si="38"/>
        <v/>
      </c>
      <c r="J938" s="9"/>
      <c r="K938" s="9"/>
      <c r="L938" s="9"/>
      <c r="M938" s="9"/>
      <c r="N938" s="9"/>
    </row>
    <row r="939" spans="2:14" x14ac:dyDescent="0.25">
      <c r="B939" s="48"/>
      <c r="C939" s="2"/>
      <c r="D939" s="45"/>
      <c r="E939" s="45"/>
      <c r="F939" s="26"/>
      <c r="G939" s="26"/>
      <c r="H939" s="26"/>
      <c r="I939" s="36" t="str">
        <f t="shared" si="38"/>
        <v/>
      </c>
      <c r="J939" s="9"/>
      <c r="K939" s="9"/>
      <c r="L939" s="9"/>
      <c r="M939" s="9"/>
      <c r="N939" s="9"/>
    </row>
    <row r="940" spans="2:14" x14ac:dyDescent="0.25">
      <c r="B940" s="48"/>
      <c r="C940" s="2"/>
      <c r="D940" s="45"/>
      <c r="E940" s="45"/>
      <c r="F940" s="26"/>
      <c r="G940" s="26"/>
      <c r="H940" s="26"/>
      <c r="I940" s="36" t="str">
        <f t="shared" si="38"/>
        <v/>
      </c>
      <c r="J940" s="9"/>
      <c r="K940" s="9"/>
      <c r="L940" s="9"/>
      <c r="M940" s="9"/>
      <c r="N940" s="9"/>
    </row>
    <row r="941" spans="2:14" x14ac:dyDescent="0.25">
      <c r="B941" s="48"/>
      <c r="C941" s="2"/>
      <c r="D941" s="45"/>
      <c r="E941" s="45"/>
      <c r="F941" s="26"/>
      <c r="G941" s="26"/>
      <c r="H941" s="26"/>
      <c r="I941" s="36" t="str">
        <f t="shared" si="38"/>
        <v/>
      </c>
      <c r="J941" s="9"/>
      <c r="K941" s="9"/>
      <c r="L941" s="9"/>
      <c r="M941" s="9"/>
      <c r="N941" s="9"/>
    </row>
    <row r="942" spans="2:14" x14ac:dyDescent="0.25">
      <c r="B942" s="48"/>
      <c r="C942" s="2"/>
      <c r="D942" s="45"/>
      <c r="E942" s="45"/>
      <c r="F942" s="26"/>
      <c r="G942" s="26"/>
      <c r="H942" s="26"/>
      <c r="I942" s="36" t="str">
        <f t="shared" si="38"/>
        <v/>
      </c>
      <c r="J942" s="9"/>
      <c r="K942" s="9"/>
      <c r="L942" s="9"/>
      <c r="M942" s="9"/>
      <c r="N942" s="9"/>
    </row>
    <row r="943" spans="2:14" x14ac:dyDescent="0.25">
      <c r="B943" s="48"/>
      <c r="C943" s="2"/>
      <c r="D943" s="45"/>
      <c r="E943" s="45"/>
      <c r="F943" s="26"/>
      <c r="G943" s="26"/>
      <c r="H943" s="26"/>
      <c r="I943" s="36" t="str">
        <f t="shared" si="38"/>
        <v/>
      </c>
      <c r="J943" s="9"/>
      <c r="K943" s="9"/>
      <c r="L943" s="9"/>
      <c r="M943" s="9"/>
      <c r="N943" s="9"/>
    </row>
    <row r="944" spans="2:14" x14ac:dyDescent="0.25">
      <c r="B944" s="48"/>
      <c r="C944" s="2"/>
      <c r="D944" s="45"/>
      <c r="E944" s="45"/>
      <c r="F944" s="26"/>
      <c r="G944" s="26"/>
      <c r="H944" s="26"/>
      <c r="I944" s="36" t="str">
        <f t="shared" si="38"/>
        <v/>
      </c>
      <c r="J944" s="9"/>
      <c r="K944" s="9"/>
      <c r="L944" s="9"/>
      <c r="M944" s="9"/>
      <c r="N944" s="9"/>
    </row>
    <row r="945" spans="2:14" x14ac:dyDescent="0.25">
      <c r="B945" s="48"/>
      <c r="C945" s="2"/>
      <c r="D945" s="45"/>
      <c r="E945" s="45"/>
      <c r="F945" s="26"/>
      <c r="G945" s="26"/>
      <c r="H945" s="26"/>
      <c r="I945" s="36" t="str">
        <f t="shared" si="38"/>
        <v/>
      </c>
      <c r="J945" s="9"/>
      <c r="K945" s="9"/>
      <c r="L945" s="9"/>
      <c r="M945" s="9"/>
      <c r="N945" s="9"/>
    </row>
    <row r="946" spans="2:14" x14ac:dyDescent="0.25">
      <c r="B946" s="48"/>
      <c r="C946" s="2"/>
      <c r="D946" s="45"/>
      <c r="E946" s="45"/>
      <c r="F946" s="26"/>
      <c r="G946" s="26"/>
      <c r="H946" s="26"/>
      <c r="I946" s="36" t="str">
        <f t="shared" si="38"/>
        <v/>
      </c>
      <c r="J946" s="9"/>
      <c r="K946" s="9"/>
      <c r="L946" s="9"/>
      <c r="M946" s="9"/>
      <c r="N946" s="9"/>
    </row>
    <row r="947" spans="2:14" x14ac:dyDescent="0.25">
      <c r="B947" s="48"/>
      <c r="C947" s="2"/>
      <c r="D947" s="45"/>
      <c r="E947" s="45"/>
      <c r="F947" s="26"/>
      <c r="G947" s="26"/>
      <c r="H947" s="26"/>
      <c r="I947" s="36" t="str">
        <f t="shared" si="38"/>
        <v/>
      </c>
      <c r="J947" s="9"/>
      <c r="K947" s="9"/>
      <c r="L947" s="9"/>
      <c r="M947" s="9"/>
      <c r="N947" s="9"/>
    </row>
    <row r="948" spans="2:14" x14ac:dyDescent="0.25">
      <c r="B948" s="48"/>
      <c r="C948" s="2"/>
      <c r="D948" s="45"/>
      <c r="E948" s="45"/>
      <c r="F948" s="26"/>
      <c r="G948" s="26"/>
      <c r="H948" s="26"/>
      <c r="I948" s="36" t="str">
        <f t="shared" si="38"/>
        <v/>
      </c>
      <c r="J948" s="9"/>
      <c r="K948" s="9"/>
      <c r="L948" s="9"/>
      <c r="M948" s="9"/>
      <c r="N948" s="9"/>
    </row>
    <row r="949" spans="2:14" x14ac:dyDescent="0.25">
      <c r="B949" s="48"/>
      <c r="C949" s="2"/>
      <c r="D949" s="45"/>
      <c r="E949" s="45"/>
      <c r="F949" s="26"/>
      <c r="G949" s="26"/>
      <c r="H949" s="26"/>
      <c r="I949" s="36" t="str">
        <f t="shared" si="38"/>
        <v/>
      </c>
      <c r="J949" s="9"/>
      <c r="K949" s="9"/>
      <c r="L949" s="9"/>
      <c r="M949" s="9"/>
      <c r="N949" s="9"/>
    </row>
    <row r="950" spans="2:14" x14ac:dyDescent="0.25">
      <c r="B950" s="48"/>
      <c r="C950" s="2"/>
      <c r="D950" s="45"/>
      <c r="E950" s="45"/>
      <c r="F950" s="26"/>
      <c r="G950" s="26"/>
      <c r="H950" s="26"/>
      <c r="I950" s="36" t="str">
        <f t="shared" si="38"/>
        <v/>
      </c>
      <c r="J950" s="9"/>
      <c r="K950" s="9"/>
      <c r="L950" s="9"/>
      <c r="M950" s="9"/>
      <c r="N950" s="9"/>
    </row>
    <row r="951" spans="2:14" x14ac:dyDescent="0.25">
      <c r="B951" s="48"/>
      <c r="C951" s="2"/>
      <c r="D951" s="45"/>
      <c r="E951" s="45"/>
      <c r="F951" s="26"/>
      <c r="G951" s="26"/>
      <c r="H951" s="26"/>
      <c r="I951" s="36" t="str">
        <f t="shared" si="38"/>
        <v/>
      </c>
      <c r="J951" s="9"/>
      <c r="K951" s="9"/>
      <c r="L951" s="9"/>
      <c r="M951" s="9"/>
      <c r="N951" s="9"/>
    </row>
    <row r="952" spans="2:14" x14ac:dyDescent="0.25">
      <c r="B952" s="48"/>
      <c r="C952" s="2"/>
      <c r="D952" s="45"/>
      <c r="E952" s="45"/>
      <c r="F952" s="26"/>
      <c r="G952" s="26"/>
      <c r="H952" s="26"/>
      <c r="I952" s="36" t="str">
        <f t="shared" si="38"/>
        <v/>
      </c>
      <c r="J952" s="9"/>
      <c r="K952" s="9"/>
      <c r="L952" s="9"/>
      <c r="M952" s="9"/>
      <c r="N952" s="9"/>
    </row>
    <row r="953" spans="2:14" x14ac:dyDescent="0.25">
      <c r="B953" s="48"/>
      <c r="C953" s="2"/>
      <c r="D953" s="45"/>
      <c r="E953" s="45"/>
      <c r="F953" s="26"/>
      <c r="G953" s="26"/>
      <c r="H953" s="26"/>
      <c r="I953" s="36" t="str">
        <f t="shared" si="38"/>
        <v/>
      </c>
      <c r="J953" s="9"/>
      <c r="K953" s="9"/>
      <c r="L953" s="9"/>
      <c r="M953" s="9"/>
      <c r="N953" s="9"/>
    </row>
    <row r="954" spans="2:14" x14ac:dyDescent="0.25">
      <c r="B954" s="48"/>
      <c r="C954" s="2"/>
      <c r="D954" s="45"/>
      <c r="E954" s="45"/>
      <c r="F954" s="26"/>
      <c r="G954" s="26"/>
      <c r="H954" s="26"/>
      <c r="I954" s="36" t="str">
        <f t="shared" si="38"/>
        <v/>
      </c>
      <c r="J954" s="9"/>
      <c r="K954" s="9"/>
      <c r="L954" s="9"/>
      <c r="M954" s="9"/>
      <c r="N954" s="9"/>
    </row>
    <row r="955" spans="2:14" x14ac:dyDescent="0.25">
      <c r="B955" s="48"/>
      <c r="C955" s="2"/>
      <c r="D955" s="45"/>
      <c r="E955" s="45"/>
      <c r="F955" s="26"/>
      <c r="G955" s="26"/>
      <c r="H955" s="26"/>
      <c r="I955" s="36" t="str">
        <f t="shared" si="38"/>
        <v/>
      </c>
      <c r="J955" s="9"/>
      <c r="K955" s="9"/>
      <c r="L955" s="9"/>
      <c r="M955" s="9"/>
      <c r="N955" s="9"/>
    </row>
    <row r="956" spans="2:14" x14ac:dyDescent="0.25">
      <c r="B956" s="48"/>
      <c r="C956" s="2"/>
      <c r="D956" s="45"/>
      <c r="E956" s="45"/>
      <c r="F956" s="26"/>
      <c r="G956" s="26"/>
      <c r="H956" s="26"/>
      <c r="I956" s="36" t="str">
        <f t="shared" si="38"/>
        <v/>
      </c>
      <c r="J956" s="9"/>
      <c r="K956" s="9"/>
      <c r="L956" s="9"/>
      <c r="M956" s="9"/>
      <c r="N956" s="9"/>
    </row>
    <row r="957" spans="2:14" x14ac:dyDescent="0.25">
      <c r="B957" s="48"/>
      <c r="C957" s="2"/>
      <c r="D957" s="45"/>
      <c r="E957" s="45"/>
      <c r="F957" s="26"/>
      <c r="G957" s="26"/>
      <c r="H957" s="26"/>
      <c r="I957" s="36" t="str">
        <f t="shared" si="38"/>
        <v/>
      </c>
      <c r="J957" s="9"/>
      <c r="K957" s="9"/>
      <c r="L957" s="9"/>
      <c r="M957" s="9"/>
      <c r="N957" s="9"/>
    </row>
    <row r="958" spans="2:14" x14ac:dyDescent="0.25">
      <c r="B958" s="48"/>
      <c r="C958" s="2"/>
      <c r="D958" s="45"/>
      <c r="E958" s="45"/>
      <c r="F958" s="26"/>
      <c r="G958" s="26"/>
      <c r="H958" s="26"/>
      <c r="I958" s="36" t="str">
        <f t="shared" si="38"/>
        <v/>
      </c>
      <c r="J958" s="9"/>
      <c r="K958" s="9"/>
      <c r="L958" s="9"/>
      <c r="M958" s="9"/>
      <c r="N958" s="9"/>
    </row>
    <row r="959" spans="2:14" x14ac:dyDescent="0.25">
      <c r="B959" s="48"/>
      <c r="C959" s="2"/>
      <c r="D959" s="45"/>
      <c r="E959" s="45"/>
      <c r="F959" s="26"/>
      <c r="G959" s="26"/>
      <c r="H959" s="26"/>
      <c r="I959" s="36" t="str">
        <f t="shared" si="38"/>
        <v/>
      </c>
      <c r="J959" s="9"/>
      <c r="K959" s="9"/>
      <c r="L959" s="9"/>
      <c r="M959" s="9"/>
      <c r="N959" s="9"/>
    </row>
    <row r="960" spans="2:14" x14ac:dyDescent="0.25">
      <c r="B960" s="48"/>
      <c r="C960" s="2"/>
      <c r="D960" s="45"/>
      <c r="E960" s="45"/>
      <c r="F960" s="26"/>
      <c r="G960" s="26"/>
      <c r="H960" s="26"/>
      <c r="I960" s="36" t="str">
        <f t="shared" si="38"/>
        <v/>
      </c>
      <c r="J960" s="9"/>
      <c r="K960" s="9"/>
      <c r="L960" s="9"/>
      <c r="M960" s="9"/>
      <c r="N960" s="9"/>
    </row>
    <row r="961" spans="2:14" x14ac:dyDescent="0.25">
      <c r="B961" s="48"/>
      <c r="C961" s="2"/>
      <c r="D961" s="45"/>
      <c r="E961" s="45"/>
      <c r="F961" s="26"/>
      <c r="G961" s="26"/>
      <c r="H961" s="26"/>
      <c r="I961" s="36" t="str">
        <f t="shared" si="38"/>
        <v/>
      </c>
      <c r="J961" s="9"/>
      <c r="K961" s="9"/>
      <c r="L961" s="9"/>
      <c r="M961" s="9"/>
      <c r="N961" s="9"/>
    </row>
    <row r="962" spans="2:14" x14ac:dyDescent="0.25">
      <c r="B962" s="48"/>
      <c r="C962" s="2"/>
      <c r="D962" s="45"/>
      <c r="E962" s="45"/>
      <c r="F962" s="26"/>
      <c r="G962" s="26"/>
      <c r="H962" s="26"/>
      <c r="I962" s="36" t="str">
        <f t="shared" si="38"/>
        <v/>
      </c>
      <c r="J962" s="9"/>
      <c r="K962" s="9"/>
      <c r="L962" s="9"/>
      <c r="M962" s="9"/>
      <c r="N962" s="9"/>
    </row>
    <row r="963" spans="2:14" x14ac:dyDescent="0.25">
      <c r="B963" s="48"/>
      <c r="C963" s="2"/>
      <c r="D963" s="45"/>
      <c r="E963" s="45"/>
      <c r="F963" s="26"/>
      <c r="G963" s="26"/>
      <c r="H963" s="26"/>
      <c r="I963" s="36" t="str">
        <f t="shared" si="38"/>
        <v/>
      </c>
      <c r="J963" s="9"/>
      <c r="K963" s="9"/>
      <c r="L963" s="9"/>
      <c r="M963" s="9"/>
      <c r="N963" s="9"/>
    </row>
    <row r="964" spans="2:14" x14ac:dyDescent="0.25">
      <c r="B964" s="48"/>
      <c r="C964" s="2"/>
      <c r="D964" s="45"/>
      <c r="E964" s="45"/>
      <c r="F964" s="26"/>
      <c r="G964" s="26"/>
      <c r="H964" s="26"/>
      <c r="I964" s="36" t="str">
        <f t="shared" si="38"/>
        <v/>
      </c>
      <c r="J964" s="9"/>
      <c r="K964" s="9"/>
      <c r="L964" s="9"/>
      <c r="M964" s="9"/>
      <c r="N964" s="9"/>
    </row>
    <row r="965" spans="2:14" x14ac:dyDescent="0.25">
      <c r="B965" s="48"/>
      <c r="C965" s="2"/>
      <c r="D965" s="45"/>
      <c r="E965" s="45"/>
      <c r="F965" s="26"/>
      <c r="G965" s="26"/>
      <c r="H965" s="26"/>
      <c r="I965" s="36" t="str">
        <f t="shared" si="38"/>
        <v/>
      </c>
      <c r="J965" s="9"/>
      <c r="K965" s="9"/>
      <c r="L965" s="9"/>
      <c r="M965" s="9"/>
      <c r="N965" s="9"/>
    </row>
    <row r="966" spans="2:14" x14ac:dyDescent="0.25">
      <c r="B966" s="48"/>
      <c r="C966" s="2"/>
      <c r="D966" s="45"/>
      <c r="E966" s="45"/>
      <c r="F966" s="26"/>
      <c r="G966" s="26"/>
      <c r="H966" s="26"/>
      <c r="I966" s="36" t="str">
        <f t="shared" si="38"/>
        <v/>
      </c>
      <c r="J966" s="9"/>
      <c r="K966" s="9"/>
      <c r="L966" s="9"/>
      <c r="M966" s="9"/>
      <c r="N966" s="9"/>
    </row>
    <row r="967" spans="2:14" x14ac:dyDescent="0.25">
      <c r="B967" s="48"/>
      <c r="C967" s="2"/>
      <c r="D967" s="45"/>
      <c r="E967" s="45"/>
      <c r="F967" s="26"/>
      <c r="G967" s="26"/>
      <c r="H967" s="26"/>
      <c r="I967" s="36" t="str">
        <f t="shared" si="38"/>
        <v/>
      </c>
      <c r="J967" s="9"/>
      <c r="K967" s="9"/>
      <c r="L967" s="9"/>
      <c r="M967" s="9"/>
      <c r="N967" s="9"/>
    </row>
    <row r="968" spans="2:14" x14ac:dyDescent="0.25">
      <c r="B968" s="48"/>
      <c r="C968" s="2"/>
      <c r="D968" s="45"/>
      <c r="E968" s="45"/>
      <c r="F968" s="26"/>
      <c r="G968" s="26"/>
      <c r="H968" s="26"/>
      <c r="I968" s="36" t="str">
        <f t="shared" si="38"/>
        <v/>
      </c>
      <c r="J968" s="9"/>
      <c r="K968" s="9"/>
      <c r="L968" s="9"/>
      <c r="M968" s="9"/>
      <c r="N968" s="9"/>
    </row>
    <row r="969" spans="2:14" x14ac:dyDescent="0.25">
      <c r="B969" s="48"/>
      <c r="C969" s="2"/>
      <c r="D969" s="45"/>
      <c r="E969" s="45"/>
      <c r="F969" s="26"/>
      <c r="G969" s="26"/>
      <c r="H969" s="26"/>
      <c r="I969" s="36" t="str">
        <f t="shared" si="38"/>
        <v/>
      </c>
      <c r="J969" s="9"/>
      <c r="K969" s="9"/>
      <c r="L969" s="9"/>
      <c r="M969" s="9"/>
      <c r="N969" s="9"/>
    </row>
    <row r="970" spans="2:14" x14ac:dyDescent="0.25">
      <c r="B970" s="48"/>
      <c r="C970" s="2"/>
      <c r="D970" s="45"/>
      <c r="E970" s="45"/>
      <c r="F970" s="26"/>
      <c r="G970" s="26"/>
      <c r="H970" s="26"/>
      <c r="I970" s="36" t="str">
        <f t="shared" si="38"/>
        <v/>
      </c>
      <c r="J970" s="9"/>
      <c r="K970" s="9"/>
      <c r="L970" s="9"/>
      <c r="M970" s="9"/>
      <c r="N970" s="9"/>
    </row>
    <row r="971" spans="2:14" x14ac:dyDescent="0.25">
      <c r="B971" s="48"/>
      <c r="C971" s="2"/>
      <c r="D971" s="45"/>
      <c r="E971" s="45"/>
      <c r="F971" s="26"/>
      <c r="G971" s="26"/>
      <c r="H971" s="26"/>
      <c r="I971" s="36" t="str">
        <f t="shared" si="38"/>
        <v/>
      </c>
      <c r="J971" s="9"/>
      <c r="K971" s="9"/>
      <c r="L971" s="9"/>
      <c r="M971" s="9"/>
      <c r="N971" s="9"/>
    </row>
    <row r="972" spans="2:14" x14ac:dyDescent="0.25">
      <c r="B972" s="48"/>
      <c r="C972" s="2"/>
      <c r="D972" s="45"/>
      <c r="E972" s="45"/>
      <c r="F972" s="26"/>
      <c r="G972" s="26"/>
      <c r="H972" s="26"/>
      <c r="I972" s="36" t="str">
        <f t="shared" si="38"/>
        <v/>
      </c>
      <c r="J972" s="9"/>
      <c r="K972" s="9"/>
      <c r="L972" s="9"/>
      <c r="M972" s="9"/>
      <c r="N972" s="9"/>
    </row>
    <row r="973" spans="2:14" x14ac:dyDescent="0.25">
      <c r="B973" s="48"/>
      <c r="C973" s="2"/>
      <c r="D973" s="45"/>
      <c r="E973" s="45"/>
      <c r="F973" s="26"/>
      <c r="G973" s="26"/>
      <c r="H973" s="26"/>
      <c r="I973" s="36" t="str">
        <f t="shared" si="38"/>
        <v/>
      </c>
      <c r="J973" s="9"/>
      <c r="K973" s="9"/>
      <c r="L973" s="9"/>
      <c r="M973" s="9"/>
      <c r="N973" s="9"/>
    </row>
    <row r="974" spans="2:14" x14ac:dyDescent="0.25">
      <c r="B974" s="48"/>
      <c r="C974" s="2"/>
      <c r="D974" s="45"/>
      <c r="E974" s="45"/>
      <c r="F974" s="26"/>
      <c r="G974" s="26"/>
      <c r="H974" s="26"/>
      <c r="I974" s="36" t="str">
        <f t="shared" si="38"/>
        <v/>
      </c>
      <c r="J974" s="9"/>
      <c r="K974" s="9"/>
      <c r="L974" s="9"/>
      <c r="M974" s="9"/>
      <c r="N974" s="9"/>
    </row>
    <row r="975" spans="2:14" x14ac:dyDescent="0.25">
      <c r="B975" s="48"/>
      <c r="C975" s="2"/>
      <c r="D975" s="45"/>
      <c r="E975" s="45"/>
      <c r="F975" s="26"/>
      <c r="G975" s="26"/>
      <c r="H975" s="26"/>
      <c r="I975" s="36" t="str">
        <f t="shared" si="38"/>
        <v/>
      </c>
      <c r="J975" s="9"/>
      <c r="K975" s="9"/>
      <c r="L975" s="9"/>
      <c r="M975" s="9"/>
      <c r="N975" s="9"/>
    </row>
    <row r="976" spans="2:14" x14ac:dyDescent="0.25">
      <c r="B976" s="48"/>
      <c r="C976" s="2"/>
      <c r="D976" s="45"/>
      <c r="E976" s="45"/>
      <c r="F976" s="26"/>
      <c r="G976" s="26"/>
      <c r="H976" s="26"/>
      <c r="I976" s="36" t="str">
        <f t="shared" si="38"/>
        <v/>
      </c>
      <c r="J976" s="9"/>
      <c r="K976" s="9"/>
      <c r="L976" s="9"/>
      <c r="M976" s="9"/>
      <c r="N976" s="9"/>
    </row>
    <row r="977" spans="2:14" x14ac:dyDescent="0.25">
      <c r="B977" s="48"/>
      <c r="C977" s="2"/>
      <c r="D977" s="45"/>
      <c r="E977" s="45"/>
      <c r="F977" s="26"/>
      <c r="G977" s="26"/>
      <c r="H977" s="26"/>
      <c r="I977" s="36" t="str">
        <f t="shared" si="38"/>
        <v/>
      </c>
      <c r="J977" s="9"/>
      <c r="K977" s="9"/>
      <c r="L977" s="9"/>
      <c r="M977" s="9"/>
      <c r="N977" s="9"/>
    </row>
    <row r="978" spans="2:14" x14ac:dyDescent="0.25">
      <c r="B978" s="48"/>
      <c r="C978" s="2"/>
      <c r="D978" s="45"/>
      <c r="E978" s="45"/>
      <c r="F978" s="26"/>
      <c r="G978" s="26"/>
      <c r="H978" s="26"/>
      <c r="I978" s="36" t="str">
        <f t="shared" si="38"/>
        <v/>
      </c>
      <c r="J978" s="9"/>
      <c r="K978" s="9"/>
      <c r="L978" s="9"/>
      <c r="M978" s="9"/>
      <c r="N978" s="9"/>
    </row>
    <row r="979" spans="2:14" x14ac:dyDescent="0.25">
      <c r="B979" s="48"/>
      <c r="C979" s="2"/>
      <c r="D979" s="45"/>
      <c r="E979" s="45"/>
      <c r="F979" s="26"/>
      <c r="G979" s="26"/>
      <c r="H979" s="26"/>
      <c r="I979" s="36" t="str">
        <f t="shared" si="38"/>
        <v/>
      </c>
      <c r="J979" s="9"/>
      <c r="K979" s="9"/>
      <c r="L979" s="9"/>
      <c r="M979" s="9"/>
      <c r="N979" s="9"/>
    </row>
    <row r="980" spans="2:14" x14ac:dyDescent="0.25">
      <c r="B980" s="48"/>
      <c r="C980" s="2"/>
      <c r="D980" s="45"/>
      <c r="E980" s="45"/>
      <c r="F980" s="26"/>
      <c r="G980" s="26"/>
      <c r="H980" s="26"/>
      <c r="I980" s="36" t="str">
        <f t="shared" si="38"/>
        <v/>
      </c>
      <c r="J980" s="9"/>
      <c r="K980" s="9"/>
      <c r="L980" s="9"/>
      <c r="M980" s="9"/>
      <c r="N980" s="9"/>
    </row>
    <row r="981" spans="2:14" x14ac:dyDescent="0.25">
      <c r="B981" s="48"/>
      <c r="C981" s="2"/>
      <c r="D981" s="45"/>
      <c r="E981" s="45"/>
      <c r="F981" s="26"/>
      <c r="G981" s="26"/>
      <c r="H981" s="26"/>
      <c r="I981" s="36" t="str">
        <f t="shared" si="38"/>
        <v/>
      </c>
      <c r="J981" s="9"/>
      <c r="K981" s="9"/>
      <c r="L981" s="9"/>
      <c r="M981" s="9"/>
      <c r="N981" s="9"/>
    </row>
    <row r="982" spans="2:14" x14ac:dyDescent="0.25">
      <c r="B982" s="48"/>
      <c r="C982" s="2"/>
      <c r="D982" s="45"/>
      <c r="E982" s="45"/>
      <c r="F982" s="26"/>
      <c r="G982" s="26"/>
      <c r="H982" s="26"/>
      <c r="I982" s="36" t="str">
        <f t="shared" si="38"/>
        <v/>
      </c>
      <c r="J982" s="9"/>
      <c r="K982" s="9"/>
      <c r="L982" s="9"/>
      <c r="M982" s="9"/>
      <c r="N982" s="9"/>
    </row>
    <row r="983" spans="2:14" x14ac:dyDescent="0.25">
      <c r="B983" s="48"/>
      <c r="C983" s="2"/>
      <c r="D983" s="45"/>
      <c r="E983" s="45"/>
      <c r="F983" s="26"/>
      <c r="G983" s="26"/>
      <c r="H983" s="26"/>
      <c r="I983" s="36" t="str">
        <f t="shared" si="38"/>
        <v/>
      </c>
      <c r="J983" s="9"/>
      <c r="K983" s="9"/>
      <c r="L983" s="9"/>
      <c r="M983" s="9"/>
      <c r="N983" s="9"/>
    </row>
    <row r="984" spans="2:14" x14ac:dyDescent="0.25">
      <c r="B984" s="48"/>
      <c r="C984" s="2"/>
      <c r="D984" s="45"/>
      <c r="E984" s="45"/>
      <c r="F984" s="26"/>
      <c r="G984" s="26"/>
      <c r="H984" s="26"/>
      <c r="I984" s="36" t="str">
        <f t="shared" si="38"/>
        <v/>
      </c>
      <c r="J984" s="9"/>
      <c r="K984" s="9"/>
      <c r="L984" s="9"/>
      <c r="M984" s="9"/>
      <c r="N984" s="9"/>
    </row>
    <row r="985" spans="2:14" x14ac:dyDescent="0.25">
      <c r="B985" s="48"/>
      <c r="C985" s="2"/>
      <c r="D985" s="45"/>
      <c r="E985" s="45"/>
      <c r="F985" s="26"/>
      <c r="G985" s="26"/>
      <c r="H985" s="26"/>
      <c r="I985" s="36" t="str">
        <f t="shared" si="38"/>
        <v/>
      </c>
      <c r="J985" s="9"/>
      <c r="K985" s="9"/>
      <c r="L985" s="9"/>
      <c r="M985" s="9"/>
      <c r="N985" s="9"/>
    </row>
    <row r="986" spans="2:14" x14ac:dyDescent="0.25">
      <c r="B986" s="48"/>
      <c r="C986" s="2"/>
      <c r="D986" s="45"/>
      <c r="E986" s="45"/>
      <c r="F986" s="26"/>
      <c r="G986" s="26"/>
      <c r="H986" s="26"/>
      <c r="I986" s="36" t="str">
        <f t="shared" si="38"/>
        <v/>
      </c>
      <c r="J986" s="9"/>
      <c r="K986" s="9"/>
      <c r="L986" s="9"/>
      <c r="M986" s="9"/>
      <c r="N986" s="9"/>
    </row>
    <row r="987" spans="2:14" x14ac:dyDescent="0.25">
      <c r="B987" s="48"/>
      <c r="C987" s="2"/>
      <c r="D987" s="45"/>
      <c r="E987" s="45"/>
      <c r="F987" s="26"/>
      <c r="G987" s="26"/>
      <c r="H987" s="26"/>
      <c r="I987" s="36" t="str">
        <f t="shared" si="38"/>
        <v/>
      </c>
      <c r="J987" s="9"/>
      <c r="K987" s="9"/>
      <c r="L987" s="9"/>
      <c r="M987" s="9"/>
      <c r="N987" s="9"/>
    </row>
    <row r="988" spans="2:14" x14ac:dyDescent="0.25">
      <c r="B988" s="48"/>
      <c r="C988" s="2"/>
      <c r="D988" s="45"/>
      <c r="E988" s="45"/>
      <c r="F988" s="26"/>
      <c r="G988" s="26"/>
      <c r="H988" s="26"/>
      <c r="I988" s="36" t="str">
        <f t="shared" si="38"/>
        <v/>
      </c>
      <c r="J988" s="9"/>
      <c r="K988" s="9"/>
      <c r="L988" s="9"/>
      <c r="M988" s="9"/>
      <c r="N988" s="9"/>
    </row>
    <row r="989" spans="2:14" x14ac:dyDescent="0.25">
      <c r="B989" s="48"/>
      <c r="C989" s="2"/>
      <c r="D989" s="45"/>
      <c r="E989" s="45"/>
      <c r="F989" s="26"/>
      <c r="G989" s="26"/>
      <c r="H989" s="26"/>
      <c r="I989" s="36" t="str">
        <f t="shared" ref="I989:I1052" si="39">IF(B989&lt;&gt;"",G989-H989,"")</f>
        <v/>
      </c>
      <c r="J989" s="9"/>
      <c r="K989" s="9"/>
      <c r="L989" s="9"/>
      <c r="M989" s="9"/>
      <c r="N989" s="9"/>
    </row>
    <row r="990" spans="2:14" x14ac:dyDescent="0.25">
      <c r="B990" s="48"/>
      <c r="C990" s="2"/>
      <c r="D990" s="45"/>
      <c r="E990" s="45"/>
      <c r="F990" s="26"/>
      <c r="G990" s="26"/>
      <c r="H990" s="26"/>
      <c r="I990" s="36" t="str">
        <f t="shared" si="39"/>
        <v/>
      </c>
      <c r="J990" s="9"/>
      <c r="K990" s="9"/>
      <c r="L990" s="9"/>
      <c r="M990" s="9"/>
      <c r="N990" s="9"/>
    </row>
    <row r="991" spans="2:14" x14ac:dyDescent="0.25">
      <c r="B991" s="48"/>
      <c r="C991" s="2"/>
      <c r="D991" s="45"/>
      <c r="E991" s="45"/>
      <c r="F991" s="26"/>
      <c r="G991" s="26"/>
      <c r="H991" s="26"/>
      <c r="I991" s="36" t="str">
        <f t="shared" si="39"/>
        <v/>
      </c>
      <c r="J991" s="9"/>
      <c r="K991" s="9"/>
      <c r="L991" s="9"/>
      <c r="M991" s="9"/>
      <c r="N991" s="9"/>
    </row>
    <row r="992" spans="2:14" x14ac:dyDescent="0.25">
      <c r="B992" s="48"/>
      <c r="C992" s="2"/>
      <c r="D992" s="45"/>
      <c r="E992" s="45"/>
      <c r="F992" s="26"/>
      <c r="G992" s="26"/>
      <c r="H992" s="26"/>
      <c r="I992" s="36" t="str">
        <f t="shared" si="39"/>
        <v/>
      </c>
      <c r="J992" s="9"/>
      <c r="K992" s="9"/>
      <c r="L992" s="9"/>
      <c r="M992" s="9"/>
      <c r="N992" s="9"/>
    </row>
    <row r="993" spans="2:14" x14ac:dyDescent="0.25">
      <c r="B993" s="48"/>
      <c r="C993" s="2"/>
      <c r="D993" s="45"/>
      <c r="E993" s="45"/>
      <c r="F993" s="26"/>
      <c r="G993" s="26"/>
      <c r="H993" s="26"/>
      <c r="I993" s="36" t="str">
        <f t="shared" si="39"/>
        <v/>
      </c>
      <c r="J993" s="9"/>
      <c r="K993" s="9"/>
      <c r="L993" s="9"/>
      <c r="M993" s="9"/>
      <c r="N993" s="9"/>
    </row>
    <row r="994" spans="2:14" x14ac:dyDescent="0.25">
      <c r="B994" s="48"/>
      <c r="C994" s="2"/>
      <c r="D994" s="45"/>
      <c r="E994" s="45"/>
      <c r="F994" s="26"/>
      <c r="G994" s="26"/>
      <c r="H994" s="26"/>
      <c r="I994" s="36" t="str">
        <f t="shared" si="39"/>
        <v/>
      </c>
      <c r="J994" s="9"/>
      <c r="K994" s="9"/>
      <c r="L994" s="9"/>
      <c r="M994" s="9"/>
      <c r="N994" s="9"/>
    </row>
    <row r="995" spans="2:14" x14ac:dyDescent="0.25">
      <c r="B995" s="48"/>
      <c r="C995" s="2"/>
      <c r="D995" s="45"/>
      <c r="E995" s="45"/>
      <c r="F995" s="26"/>
      <c r="G995" s="26"/>
      <c r="H995" s="26"/>
      <c r="I995" s="36" t="str">
        <f t="shared" si="39"/>
        <v/>
      </c>
      <c r="J995" s="9"/>
      <c r="K995" s="9"/>
      <c r="L995" s="9"/>
      <c r="M995" s="9"/>
      <c r="N995" s="9"/>
    </row>
    <row r="996" spans="2:14" x14ac:dyDescent="0.25">
      <c r="B996" s="48"/>
      <c r="C996" s="2"/>
      <c r="D996" s="45"/>
      <c r="E996" s="45"/>
      <c r="F996" s="26"/>
      <c r="G996" s="26"/>
      <c r="H996" s="26"/>
      <c r="I996" s="36" t="str">
        <f t="shared" si="39"/>
        <v/>
      </c>
      <c r="J996" s="9"/>
      <c r="K996" s="9"/>
      <c r="L996" s="9"/>
      <c r="M996" s="9"/>
      <c r="N996" s="9"/>
    </row>
    <row r="997" spans="2:14" x14ac:dyDescent="0.25">
      <c r="B997" s="48"/>
      <c r="C997" s="2"/>
      <c r="D997" s="45"/>
      <c r="E997" s="45"/>
      <c r="F997" s="26"/>
      <c r="G997" s="26"/>
      <c r="H997" s="26"/>
      <c r="I997" s="36" t="str">
        <f t="shared" si="39"/>
        <v/>
      </c>
      <c r="J997" s="9"/>
      <c r="K997" s="9"/>
      <c r="L997" s="9"/>
      <c r="M997" s="9"/>
      <c r="N997" s="9"/>
    </row>
    <row r="998" spans="2:14" x14ac:dyDescent="0.25">
      <c r="B998" s="48"/>
      <c r="C998" s="2"/>
      <c r="D998" s="45"/>
      <c r="E998" s="45"/>
      <c r="F998" s="26"/>
      <c r="G998" s="26"/>
      <c r="H998" s="26"/>
      <c r="I998" s="36" t="str">
        <f t="shared" si="39"/>
        <v/>
      </c>
      <c r="J998" s="9"/>
      <c r="K998" s="9"/>
      <c r="L998" s="9"/>
      <c r="M998" s="9"/>
      <c r="N998" s="9"/>
    </row>
    <row r="999" spans="2:14" x14ac:dyDescent="0.25">
      <c r="B999" s="48"/>
      <c r="C999" s="2"/>
      <c r="D999" s="45"/>
      <c r="E999" s="45"/>
      <c r="F999" s="26"/>
      <c r="G999" s="26"/>
      <c r="H999" s="26"/>
      <c r="I999" s="36" t="str">
        <f t="shared" si="39"/>
        <v/>
      </c>
      <c r="J999" s="9"/>
      <c r="K999" s="9"/>
      <c r="L999" s="9"/>
      <c r="M999" s="9"/>
      <c r="N999" s="9"/>
    </row>
    <row r="1000" spans="2:14" x14ac:dyDescent="0.25">
      <c r="B1000" s="48"/>
      <c r="C1000" s="2"/>
      <c r="D1000" s="45"/>
      <c r="E1000" s="45"/>
      <c r="F1000" s="26"/>
      <c r="G1000" s="26"/>
      <c r="H1000" s="26"/>
      <c r="I1000" s="36" t="str">
        <f t="shared" si="39"/>
        <v/>
      </c>
      <c r="J1000" s="9"/>
      <c r="K1000" s="9"/>
      <c r="L1000" s="9"/>
      <c r="M1000" s="9"/>
      <c r="N1000" s="9"/>
    </row>
    <row r="1001" spans="2:14" x14ac:dyDescent="0.25">
      <c r="B1001" s="48"/>
      <c r="C1001" s="2"/>
      <c r="D1001" s="45"/>
      <c r="E1001" s="45"/>
      <c r="F1001" s="26"/>
      <c r="G1001" s="26"/>
      <c r="H1001" s="26"/>
      <c r="I1001" s="36" t="str">
        <f t="shared" si="39"/>
        <v/>
      </c>
      <c r="J1001" s="9"/>
      <c r="K1001" s="9"/>
      <c r="L1001" s="9"/>
      <c r="M1001" s="9"/>
      <c r="N1001" s="9"/>
    </row>
    <row r="1002" spans="2:14" x14ac:dyDescent="0.25">
      <c r="B1002" s="48"/>
      <c r="C1002" s="2"/>
      <c r="D1002" s="45"/>
      <c r="E1002" s="45"/>
      <c r="F1002" s="26"/>
      <c r="G1002" s="26"/>
      <c r="H1002" s="26"/>
      <c r="I1002" s="36" t="str">
        <f t="shared" si="39"/>
        <v/>
      </c>
      <c r="J1002" s="9"/>
      <c r="K1002" s="9"/>
      <c r="L1002" s="9"/>
      <c r="M1002" s="9"/>
      <c r="N1002" s="9"/>
    </row>
    <row r="1003" spans="2:14" x14ac:dyDescent="0.25">
      <c r="B1003" s="48"/>
      <c r="C1003" s="2"/>
      <c r="D1003" s="45"/>
      <c r="E1003" s="45"/>
      <c r="F1003" s="26"/>
      <c r="G1003" s="26"/>
      <c r="H1003" s="26"/>
      <c r="I1003" s="36" t="str">
        <f t="shared" si="39"/>
        <v/>
      </c>
      <c r="J1003" s="9"/>
      <c r="K1003" s="9"/>
      <c r="L1003" s="9"/>
      <c r="M1003" s="9"/>
      <c r="N1003" s="9"/>
    </row>
    <row r="1004" spans="2:14" x14ac:dyDescent="0.25">
      <c r="B1004" s="48"/>
      <c r="C1004" s="2"/>
      <c r="D1004" s="45"/>
      <c r="E1004" s="45"/>
      <c r="F1004" s="26"/>
      <c r="G1004" s="26"/>
      <c r="H1004" s="26"/>
      <c r="I1004" s="36" t="str">
        <f t="shared" si="39"/>
        <v/>
      </c>
      <c r="J1004" s="9"/>
      <c r="K1004" s="9"/>
      <c r="L1004" s="9"/>
      <c r="M1004" s="9"/>
      <c r="N1004" s="9"/>
    </row>
    <row r="1005" spans="2:14" x14ac:dyDescent="0.25">
      <c r="B1005" s="48"/>
      <c r="C1005" s="2"/>
      <c r="D1005" s="45"/>
      <c r="E1005" s="45"/>
      <c r="F1005" s="26"/>
      <c r="G1005" s="26"/>
      <c r="H1005" s="26"/>
      <c r="I1005" s="36" t="str">
        <f t="shared" si="39"/>
        <v/>
      </c>
      <c r="J1005" s="9"/>
      <c r="K1005" s="9"/>
      <c r="L1005" s="9"/>
      <c r="M1005" s="9"/>
      <c r="N1005" s="9"/>
    </row>
    <row r="1006" spans="2:14" x14ac:dyDescent="0.25">
      <c r="B1006" s="48"/>
      <c r="C1006" s="2"/>
      <c r="D1006" s="45"/>
      <c r="E1006" s="45"/>
      <c r="F1006" s="26"/>
      <c r="G1006" s="26"/>
      <c r="H1006" s="26"/>
      <c r="I1006" s="36" t="str">
        <f t="shared" si="39"/>
        <v/>
      </c>
      <c r="J1006" s="9"/>
      <c r="K1006" s="9"/>
      <c r="L1006" s="9"/>
      <c r="M1006" s="9"/>
      <c r="N1006" s="9"/>
    </row>
    <row r="1007" spans="2:14" x14ac:dyDescent="0.25">
      <c r="B1007" s="48"/>
      <c r="C1007" s="2"/>
      <c r="D1007" s="45"/>
      <c r="E1007" s="45"/>
      <c r="F1007" s="26"/>
      <c r="G1007" s="26"/>
      <c r="H1007" s="26"/>
      <c r="I1007" s="36" t="str">
        <f t="shared" si="39"/>
        <v/>
      </c>
      <c r="J1007" s="9"/>
      <c r="K1007" s="9"/>
      <c r="L1007" s="9"/>
      <c r="M1007" s="9"/>
      <c r="N1007" s="9"/>
    </row>
    <row r="1008" spans="2:14" x14ac:dyDescent="0.25">
      <c r="B1008" s="48"/>
      <c r="C1008" s="2"/>
      <c r="D1008" s="45"/>
      <c r="E1008" s="45"/>
      <c r="F1008" s="26"/>
      <c r="G1008" s="26"/>
      <c r="H1008" s="26"/>
      <c r="I1008" s="36" t="str">
        <f t="shared" si="39"/>
        <v/>
      </c>
      <c r="J1008" s="9"/>
      <c r="K1008" s="9"/>
      <c r="L1008" s="9"/>
      <c r="M1008" s="9"/>
      <c r="N1008" s="9"/>
    </row>
    <row r="1009" spans="2:14" x14ac:dyDescent="0.25">
      <c r="B1009" s="48"/>
      <c r="C1009" s="2"/>
      <c r="D1009" s="45"/>
      <c r="E1009" s="45"/>
      <c r="F1009" s="26"/>
      <c r="G1009" s="26"/>
      <c r="H1009" s="26"/>
      <c r="I1009" s="36" t="str">
        <f t="shared" si="39"/>
        <v/>
      </c>
      <c r="J1009" s="9"/>
      <c r="K1009" s="9"/>
      <c r="L1009" s="9"/>
      <c r="M1009" s="9"/>
      <c r="N1009" s="9"/>
    </row>
    <row r="1010" spans="2:14" x14ac:dyDescent="0.25">
      <c r="B1010" s="48"/>
      <c r="C1010" s="2"/>
      <c r="D1010" s="45"/>
      <c r="E1010" s="45"/>
      <c r="F1010" s="26"/>
      <c r="G1010" s="26"/>
      <c r="H1010" s="26"/>
      <c r="I1010" s="36" t="str">
        <f t="shared" si="39"/>
        <v/>
      </c>
      <c r="J1010" s="9"/>
      <c r="K1010" s="9"/>
      <c r="L1010" s="9"/>
      <c r="M1010" s="9"/>
      <c r="N1010" s="9"/>
    </row>
    <row r="1011" spans="2:14" x14ac:dyDescent="0.25">
      <c r="B1011" s="48"/>
      <c r="C1011" s="2"/>
      <c r="D1011" s="45"/>
      <c r="E1011" s="45"/>
      <c r="F1011" s="26"/>
      <c r="G1011" s="26"/>
      <c r="H1011" s="26"/>
      <c r="I1011" s="36" t="str">
        <f t="shared" si="39"/>
        <v/>
      </c>
      <c r="J1011" s="9"/>
      <c r="K1011" s="9"/>
      <c r="L1011" s="9"/>
      <c r="M1011" s="9"/>
      <c r="N1011" s="9"/>
    </row>
    <row r="1012" spans="2:14" x14ac:dyDescent="0.25">
      <c r="B1012" s="48"/>
      <c r="C1012" s="2"/>
      <c r="D1012" s="45"/>
      <c r="E1012" s="45"/>
      <c r="F1012" s="26"/>
      <c r="G1012" s="26"/>
      <c r="H1012" s="26"/>
      <c r="I1012" s="36" t="str">
        <f t="shared" si="39"/>
        <v/>
      </c>
      <c r="J1012" s="9"/>
      <c r="K1012" s="9"/>
      <c r="L1012" s="9"/>
      <c r="M1012" s="9"/>
      <c r="N1012" s="9"/>
    </row>
    <row r="1013" spans="2:14" x14ac:dyDescent="0.25">
      <c r="B1013" s="48"/>
      <c r="C1013" s="2"/>
      <c r="D1013" s="45"/>
      <c r="E1013" s="45"/>
      <c r="F1013" s="26"/>
      <c r="G1013" s="26"/>
      <c r="H1013" s="26"/>
      <c r="I1013" s="36" t="str">
        <f t="shared" si="39"/>
        <v/>
      </c>
      <c r="J1013" s="9"/>
      <c r="K1013" s="9"/>
      <c r="L1013" s="9"/>
      <c r="M1013" s="9"/>
      <c r="N1013" s="9"/>
    </row>
    <row r="1014" spans="2:14" x14ac:dyDescent="0.25">
      <c r="B1014" s="48"/>
      <c r="C1014" s="2"/>
      <c r="D1014" s="45"/>
      <c r="E1014" s="45"/>
      <c r="F1014" s="26"/>
      <c r="G1014" s="26"/>
      <c r="H1014" s="26"/>
      <c r="I1014" s="36" t="str">
        <f t="shared" si="39"/>
        <v/>
      </c>
      <c r="J1014" s="9"/>
      <c r="K1014" s="9"/>
      <c r="L1014" s="9"/>
      <c r="M1014" s="9"/>
      <c r="N1014" s="9"/>
    </row>
    <row r="1015" spans="2:14" x14ac:dyDescent="0.25">
      <c r="B1015" s="48"/>
      <c r="C1015" s="2"/>
      <c r="D1015" s="45"/>
      <c r="E1015" s="45"/>
      <c r="F1015" s="26"/>
      <c r="G1015" s="26"/>
      <c r="H1015" s="26"/>
      <c r="I1015" s="36" t="str">
        <f t="shared" si="39"/>
        <v/>
      </c>
      <c r="J1015" s="9"/>
      <c r="K1015" s="9"/>
      <c r="L1015" s="9"/>
      <c r="M1015" s="9"/>
      <c r="N1015" s="9"/>
    </row>
    <row r="1016" spans="2:14" x14ac:dyDescent="0.25">
      <c r="B1016" s="48"/>
      <c r="C1016" s="2"/>
      <c r="D1016" s="45"/>
      <c r="E1016" s="45"/>
      <c r="F1016" s="26"/>
      <c r="G1016" s="26"/>
      <c r="H1016" s="26"/>
      <c r="I1016" s="36" t="str">
        <f t="shared" si="39"/>
        <v/>
      </c>
      <c r="J1016" s="9"/>
      <c r="K1016" s="9"/>
      <c r="L1016" s="9"/>
      <c r="M1016" s="9"/>
      <c r="N1016" s="9"/>
    </row>
    <row r="1017" spans="2:14" x14ac:dyDescent="0.25">
      <c r="B1017" s="48"/>
      <c r="C1017" s="2"/>
      <c r="D1017" s="45"/>
      <c r="E1017" s="45"/>
      <c r="F1017" s="26"/>
      <c r="G1017" s="26"/>
      <c r="H1017" s="26"/>
      <c r="I1017" s="36" t="str">
        <f t="shared" si="39"/>
        <v/>
      </c>
      <c r="J1017" s="9"/>
      <c r="K1017" s="9"/>
      <c r="L1017" s="9"/>
      <c r="M1017" s="9"/>
      <c r="N1017" s="9"/>
    </row>
    <row r="1018" spans="2:14" x14ac:dyDescent="0.25">
      <c r="B1018" s="48"/>
      <c r="C1018" s="2"/>
      <c r="D1018" s="45"/>
      <c r="E1018" s="45"/>
      <c r="F1018" s="26"/>
      <c r="G1018" s="26"/>
      <c r="H1018" s="26"/>
      <c r="I1018" s="36" t="str">
        <f t="shared" si="39"/>
        <v/>
      </c>
      <c r="J1018" s="9"/>
      <c r="K1018" s="9"/>
      <c r="L1018" s="9"/>
      <c r="M1018" s="9"/>
      <c r="N1018" s="9"/>
    </row>
    <row r="1019" spans="2:14" x14ac:dyDescent="0.25">
      <c r="B1019" s="48"/>
      <c r="C1019" s="2"/>
      <c r="D1019" s="45"/>
      <c r="E1019" s="45"/>
      <c r="F1019" s="26"/>
      <c r="G1019" s="26"/>
      <c r="H1019" s="26"/>
      <c r="I1019" s="36" t="str">
        <f t="shared" si="39"/>
        <v/>
      </c>
      <c r="J1019" s="9"/>
      <c r="K1019" s="9"/>
      <c r="L1019" s="9"/>
      <c r="M1019" s="9"/>
      <c r="N1019" s="9"/>
    </row>
    <row r="1020" spans="2:14" x14ac:dyDescent="0.25">
      <c r="B1020" s="48"/>
      <c r="C1020" s="2"/>
      <c r="D1020" s="45"/>
      <c r="E1020" s="45"/>
      <c r="F1020" s="26"/>
      <c r="G1020" s="26"/>
      <c r="H1020" s="26"/>
      <c r="I1020" s="36" t="str">
        <f t="shared" si="39"/>
        <v/>
      </c>
      <c r="J1020" s="9"/>
      <c r="K1020" s="9"/>
      <c r="L1020" s="9"/>
      <c r="M1020" s="9"/>
      <c r="N1020" s="9"/>
    </row>
    <row r="1021" spans="2:14" x14ac:dyDescent="0.25">
      <c r="B1021" s="48"/>
      <c r="C1021" s="2"/>
      <c r="D1021" s="45"/>
      <c r="E1021" s="45"/>
      <c r="F1021" s="26"/>
      <c r="G1021" s="26"/>
      <c r="H1021" s="26"/>
      <c r="I1021" s="36" t="str">
        <f t="shared" si="39"/>
        <v/>
      </c>
      <c r="J1021" s="9"/>
      <c r="K1021" s="9"/>
      <c r="L1021" s="9"/>
      <c r="M1021" s="9"/>
      <c r="N1021" s="9"/>
    </row>
    <row r="1022" spans="2:14" x14ac:dyDescent="0.25">
      <c r="B1022" s="48"/>
      <c r="C1022" s="2"/>
      <c r="D1022" s="45"/>
      <c r="E1022" s="45"/>
      <c r="F1022" s="26"/>
      <c r="G1022" s="26"/>
      <c r="H1022" s="26"/>
      <c r="I1022" s="36" t="str">
        <f t="shared" si="39"/>
        <v/>
      </c>
      <c r="J1022" s="9"/>
      <c r="K1022" s="9"/>
      <c r="L1022" s="9"/>
      <c r="M1022" s="9"/>
      <c r="N1022" s="9"/>
    </row>
    <row r="1023" spans="2:14" x14ac:dyDescent="0.25">
      <c r="B1023" s="48"/>
      <c r="C1023" s="2"/>
      <c r="D1023" s="45"/>
      <c r="E1023" s="45"/>
      <c r="F1023" s="26"/>
      <c r="G1023" s="26"/>
      <c r="H1023" s="26"/>
      <c r="I1023" s="36" t="str">
        <f t="shared" si="39"/>
        <v/>
      </c>
      <c r="J1023" s="9"/>
      <c r="K1023" s="9"/>
      <c r="L1023" s="9"/>
      <c r="M1023" s="9"/>
      <c r="N1023" s="9"/>
    </row>
    <row r="1024" spans="2:14" x14ac:dyDescent="0.25">
      <c r="B1024" s="48"/>
      <c r="C1024" s="2"/>
      <c r="D1024" s="45"/>
      <c r="E1024" s="45"/>
      <c r="F1024" s="26"/>
      <c r="G1024" s="26"/>
      <c r="H1024" s="26"/>
      <c r="I1024" s="36" t="str">
        <f t="shared" si="39"/>
        <v/>
      </c>
      <c r="J1024" s="9"/>
      <c r="K1024" s="9"/>
      <c r="L1024" s="9"/>
      <c r="M1024" s="9"/>
      <c r="N1024" s="9"/>
    </row>
    <row r="1025" spans="2:14" x14ac:dyDescent="0.25">
      <c r="B1025" s="48"/>
      <c r="C1025" s="2"/>
      <c r="D1025" s="45"/>
      <c r="E1025" s="45"/>
      <c r="F1025" s="26"/>
      <c r="G1025" s="26"/>
      <c r="H1025" s="26"/>
      <c r="I1025" s="36" t="str">
        <f t="shared" si="39"/>
        <v/>
      </c>
      <c r="J1025" s="9"/>
      <c r="K1025" s="9"/>
      <c r="L1025" s="9"/>
      <c r="M1025" s="9"/>
      <c r="N1025" s="9"/>
    </row>
    <row r="1026" spans="2:14" x14ac:dyDescent="0.25">
      <c r="B1026" s="48"/>
      <c r="C1026" s="2"/>
      <c r="D1026" s="45"/>
      <c r="E1026" s="45"/>
      <c r="F1026" s="26"/>
      <c r="G1026" s="26"/>
      <c r="H1026" s="26"/>
      <c r="I1026" s="36" t="str">
        <f t="shared" si="39"/>
        <v/>
      </c>
      <c r="J1026" s="9"/>
      <c r="K1026" s="9"/>
      <c r="L1026" s="9"/>
      <c r="M1026" s="9"/>
      <c r="N1026" s="9"/>
    </row>
    <row r="1027" spans="2:14" x14ac:dyDescent="0.25">
      <c r="B1027" s="48"/>
      <c r="C1027" s="2"/>
      <c r="D1027" s="45"/>
      <c r="E1027" s="45"/>
      <c r="F1027" s="26"/>
      <c r="G1027" s="26"/>
      <c r="H1027" s="26"/>
      <c r="I1027" s="36" t="str">
        <f t="shared" si="39"/>
        <v/>
      </c>
      <c r="J1027" s="9"/>
      <c r="K1027" s="9"/>
      <c r="L1027" s="9"/>
      <c r="M1027" s="9"/>
      <c r="N1027" s="9"/>
    </row>
    <row r="1028" spans="2:14" x14ac:dyDescent="0.25">
      <c r="B1028" s="48"/>
      <c r="C1028" s="2"/>
      <c r="D1028" s="45"/>
      <c r="E1028" s="45"/>
      <c r="F1028" s="26"/>
      <c r="G1028" s="26"/>
      <c r="H1028" s="26"/>
      <c r="I1028" s="36" t="str">
        <f t="shared" si="39"/>
        <v/>
      </c>
      <c r="J1028" s="9"/>
      <c r="K1028" s="9"/>
      <c r="L1028" s="9"/>
      <c r="M1028" s="9"/>
      <c r="N1028" s="9"/>
    </row>
    <row r="1029" spans="2:14" x14ac:dyDescent="0.25">
      <c r="B1029" s="48"/>
      <c r="C1029" s="2"/>
      <c r="D1029" s="45"/>
      <c r="E1029" s="45"/>
      <c r="F1029" s="26"/>
      <c r="G1029" s="26"/>
      <c r="H1029" s="26"/>
      <c r="I1029" s="36" t="str">
        <f t="shared" si="39"/>
        <v/>
      </c>
      <c r="J1029" s="9"/>
      <c r="K1029" s="9"/>
      <c r="L1029" s="9"/>
      <c r="M1029" s="9"/>
      <c r="N1029" s="9"/>
    </row>
    <row r="1030" spans="2:14" x14ac:dyDescent="0.25">
      <c r="B1030" s="48"/>
      <c r="C1030" s="2"/>
      <c r="D1030" s="45"/>
      <c r="E1030" s="45"/>
      <c r="F1030" s="26"/>
      <c r="G1030" s="26"/>
      <c r="H1030" s="26"/>
      <c r="I1030" s="36" t="str">
        <f t="shared" si="39"/>
        <v/>
      </c>
      <c r="J1030" s="9"/>
      <c r="K1030" s="9"/>
      <c r="L1030" s="9"/>
      <c r="M1030" s="9"/>
      <c r="N1030" s="9"/>
    </row>
    <row r="1031" spans="2:14" x14ac:dyDescent="0.25">
      <c r="B1031" s="48"/>
      <c r="C1031" s="2"/>
      <c r="D1031" s="45"/>
      <c r="E1031" s="45"/>
      <c r="F1031" s="26"/>
      <c r="G1031" s="26"/>
      <c r="H1031" s="26"/>
      <c r="I1031" s="36" t="str">
        <f t="shared" si="39"/>
        <v/>
      </c>
      <c r="J1031" s="9"/>
      <c r="K1031" s="9"/>
      <c r="L1031" s="9"/>
      <c r="M1031" s="9"/>
      <c r="N1031" s="9"/>
    </row>
    <row r="1032" spans="2:14" x14ac:dyDescent="0.25">
      <c r="B1032" s="48"/>
      <c r="C1032" s="2"/>
      <c r="D1032" s="45"/>
      <c r="E1032" s="45"/>
      <c r="F1032" s="26"/>
      <c r="G1032" s="26"/>
      <c r="H1032" s="26"/>
      <c r="I1032" s="36" t="str">
        <f t="shared" si="39"/>
        <v/>
      </c>
      <c r="J1032" s="9"/>
      <c r="K1032" s="9"/>
      <c r="L1032" s="9"/>
      <c r="M1032" s="9"/>
      <c r="N1032" s="9"/>
    </row>
    <row r="1033" spans="2:14" x14ac:dyDescent="0.25">
      <c r="B1033" s="48"/>
      <c r="C1033" s="2"/>
      <c r="D1033" s="45"/>
      <c r="E1033" s="45"/>
      <c r="F1033" s="26"/>
      <c r="G1033" s="26"/>
      <c r="H1033" s="26"/>
      <c r="I1033" s="36" t="str">
        <f t="shared" si="39"/>
        <v/>
      </c>
      <c r="J1033" s="9"/>
      <c r="K1033" s="9"/>
      <c r="L1033" s="9"/>
      <c r="M1033" s="9"/>
      <c r="N1033" s="9"/>
    </row>
    <row r="1034" spans="2:14" x14ac:dyDescent="0.25">
      <c r="B1034" s="48"/>
      <c r="C1034" s="2"/>
      <c r="D1034" s="45"/>
      <c r="E1034" s="45"/>
      <c r="F1034" s="26"/>
      <c r="G1034" s="26"/>
      <c r="H1034" s="26"/>
      <c r="I1034" s="36" t="str">
        <f t="shared" si="39"/>
        <v/>
      </c>
      <c r="J1034" s="9"/>
      <c r="K1034" s="9"/>
      <c r="L1034" s="9"/>
      <c r="M1034" s="9"/>
      <c r="N1034" s="9"/>
    </row>
    <row r="1035" spans="2:14" x14ac:dyDescent="0.25">
      <c r="B1035" s="48"/>
      <c r="C1035" s="2"/>
      <c r="D1035" s="45"/>
      <c r="E1035" s="45"/>
      <c r="F1035" s="26"/>
      <c r="G1035" s="26"/>
      <c r="H1035" s="26"/>
      <c r="I1035" s="36" t="str">
        <f t="shared" si="39"/>
        <v/>
      </c>
      <c r="J1035" s="9"/>
      <c r="K1035" s="9"/>
      <c r="L1035" s="9"/>
      <c r="M1035" s="9"/>
      <c r="N1035" s="9"/>
    </row>
    <row r="1036" spans="2:14" x14ac:dyDescent="0.25">
      <c r="B1036" s="48"/>
      <c r="C1036" s="2"/>
      <c r="D1036" s="45"/>
      <c r="E1036" s="45"/>
      <c r="F1036" s="26"/>
      <c r="G1036" s="26"/>
      <c r="H1036" s="26"/>
      <c r="I1036" s="36" t="str">
        <f t="shared" si="39"/>
        <v/>
      </c>
      <c r="J1036" s="9"/>
      <c r="K1036" s="9"/>
      <c r="L1036" s="9"/>
      <c r="M1036" s="9"/>
      <c r="N1036" s="9"/>
    </row>
    <row r="1037" spans="2:14" x14ac:dyDescent="0.25">
      <c r="B1037" s="48"/>
      <c r="C1037" s="2"/>
      <c r="D1037" s="45"/>
      <c r="E1037" s="45"/>
      <c r="F1037" s="26"/>
      <c r="G1037" s="26"/>
      <c r="H1037" s="26"/>
      <c r="I1037" s="36" t="str">
        <f t="shared" si="39"/>
        <v/>
      </c>
      <c r="J1037" s="9"/>
      <c r="K1037" s="9"/>
      <c r="L1037" s="9"/>
      <c r="M1037" s="9"/>
      <c r="N1037" s="9"/>
    </row>
    <row r="1038" spans="2:14" x14ac:dyDescent="0.25">
      <c r="B1038" s="48"/>
      <c r="C1038" s="2"/>
      <c r="D1038" s="45"/>
      <c r="E1038" s="45"/>
      <c r="F1038" s="26"/>
      <c r="G1038" s="26"/>
      <c r="H1038" s="26"/>
      <c r="I1038" s="36" t="str">
        <f t="shared" si="39"/>
        <v/>
      </c>
      <c r="J1038" s="9"/>
      <c r="K1038" s="9"/>
      <c r="L1038" s="9"/>
      <c r="M1038" s="9"/>
      <c r="N1038" s="9"/>
    </row>
    <row r="1039" spans="2:14" x14ac:dyDescent="0.25">
      <c r="B1039" s="48"/>
      <c r="C1039" s="2"/>
      <c r="D1039" s="45"/>
      <c r="E1039" s="45"/>
      <c r="F1039" s="26"/>
      <c r="G1039" s="26"/>
      <c r="H1039" s="26"/>
      <c r="I1039" s="36" t="str">
        <f t="shared" si="39"/>
        <v/>
      </c>
      <c r="J1039" s="9"/>
      <c r="K1039" s="9"/>
      <c r="L1039" s="9"/>
      <c r="M1039" s="9"/>
      <c r="N1039" s="9"/>
    </row>
    <row r="1040" spans="2:14" x14ac:dyDescent="0.25">
      <c r="B1040" s="48"/>
      <c r="C1040" s="2"/>
      <c r="D1040" s="45"/>
      <c r="E1040" s="45"/>
      <c r="F1040" s="26"/>
      <c r="G1040" s="26"/>
      <c r="H1040" s="26"/>
      <c r="I1040" s="36" t="str">
        <f t="shared" si="39"/>
        <v/>
      </c>
      <c r="J1040" s="9"/>
      <c r="K1040" s="9"/>
      <c r="L1040" s="9"/>
      <c r="M1040" s="9"/>
      <c r="N1040" s="9"/>
    </row>
    <row r="1041" spans="2:14" x14ac:dyDescent="0.25">
      <c r="B1041" s="48"/>
      <c r="C1041" s="2"/>
      <c r="D1041" s="45"/>
      <c r="E1041" s="45"/>
      <c r="F1041" s="26"/>
      <c r="G1041" s="26"/>
      <c r="H1041" s="26"/>
      <c r="I1041" s="36" t="str">
        <f t="shared" si="39"/>
        <v/>
      </c>
      <c r="J1041" s="9"/>
      <c r="K1041" s="9"/>
      <c r="L1041" s="9"/>
      <c r="M1041" s="9"/>
      <c r="N1041" s="9"/>
    </row>
    <row r="1042" spans="2:14" x14ac:dyDescent="0.25">
      <c r="B1042" s="48"/>
      <c r="C1042" s="2"/>
      <c r="D1042" s="45"/>
      <c r="E1042" s="45"/>
      <c r="F1042" s="26"/>
      <c r="G1042" s="26"/>
      <c r="H1042" s="26"/>
      <c r="I1042" s="36" t="str">
        <f t="shared" si="39"/>
        <v/>
      </c>
      <c r="J1042" s="9"/>
      <c r="K1042" s="9"/>
      <c r="L1042" s="9"/>
      <c r="M1042" s="9"/>
      <c r="N1042" s="9"/>
    </row>
    <row r="1043" spans="2:14" x14ac:dyDescent="0.25">
      <c r="B1043" s="48"/>
      <c r="C1043" s="2"/>
      <c r="D1043" s="45"/>
      <c r="E1043" s="45"/>
      <c r="F1043" s="26"/>
      <c r="G1043" s="26"/>
      <c r="H1043" s="26"/>
      <c r="I1043" s="36" t="str">
        <f t="shared" si="39"/>
        <v/>
      </c>
      <c r="J1043" s="9"/>
      <c r="K1043" s="9"/>
      <c r="L1043" s="9"/>
      <c r="M1043" s="9"/>
      <c r="N1043" s="9"/>
    </row>
    <row r="1044" spans="2:14" x14ac:dyDescent="0.25">
      <c r="B1044" s="48"/>
      <c r="C1044" s="2"/>
      <c r="D1044" s="45"/>
      <c r="E1044" s="45"/>
      <c r="F1044" s="26"/>
      <c r="G1044" s="26"/>
      <c r="H1044" s="26"/>
      <c r="I1044" s="36" t="str">
        <f t="shared" si="39"/>
        <v/>
      </c>
      <c r="J1044" s="9"/>
      <c r="K1044" s="9"/>
      <c r="L1044" s="9"/>
      <c r="M1044" s="9"/>
      <c r="N1044" s="9"/>
    </row>
    <row r="1045" spans="2:14" x14ac:dyDescent="0.25">
      <c r="B1045" s="48"/>
      <c r="C1045" s="2"/>
      <c r="D1045" s="45"/>
      <c r="E1045" s="45"/>
      <c r="F1045" s="26"/>
      <c r="G1045" s="26"/>
      <c r="H1045" s="26"/>
      <c r="I1045" s="36" t="str">
        <f t="shared" si="39"/>
        <v/>
      </c>
      <c r="J1045" s="9"/>
      <c r="K1045" s="9"/>
      <c r="L1045" s="9"/>
      <c r="M1045" s="9"/>
      <c r="N1045" s="9"/>
    </row>
    <row r="1046" spans="2:14" x14ac:dyDescent="0.25">
      <c r="B1046" s="48"/>
      <c r="C1046" s="2"/>
      <c r="D1046" s="45"/>
      <c r="E1046" s="45"/>
      <c r="F1046" s="26"/>
      <c r="G1046" s="26"/>
      <c r="H1046" s="26"/>
      <c r="I1046" s="36" t="str">
        <f t="shared" si="39"/>
        <v/>
      </c>
      <c r="J1046" s="9"/>
      <c r="K1046" s="9"/>
      <c r="L1046" s="9"/>
      <c r="M1046" s="9"/>
      <c r="N1046" s="9"/>
    </row>
    <row r="1047" spans="2:14" x14ac:dyDescent="0.25">
      <c r="B1047" s="48"/>
      <c r="C1047" s="2"/>
      <c r="D1047" s="45"/>
      <c r="E1047" s="45"/>
      <c r="F1047" s="26"/>
      <c r="G1047" s="26"/>
      <c r="H1047" s="26"/>
      <c r="I1047" s="36" t="str">
        <f t="shared" si="39"/>
        <v/>
      </c>
      <c r="J1047" s="9"/>
      <c r="K1047" s="9"/>
      <c r="L1047" s="9"/>
      <c r="M1047" s="9"/>
      <c r="N1047" s="9"/>
    </row>
    <row r="1048" spans="2:14" x14ac:dyDescent="0.25">
      <c r="B1048" s="48"/>
      <c r="C1048" s="2"/>
      <c r="D1048" s="45"/>
      <c r="E1048" s="45"/>
      <c r="F1048" s="26"/>
      <c r="G1048" s="26"/>
      <c r="H1048" s="26"/>
      <c r="I1048" s="36" t="str">
        <f t="shared" si="39"/>
        <v/>
      </c>
      <c r="J1048" s="9"/>
      <c r="K1048" s="9"/>
      <c r="L1048" s="9"/>
      <c r="M1048" s="9"/>
      <c r="N1048" s="9"/>
    </row>
    <row r="1049" spans="2:14" x14ac:dyDescent="0.25">
      <c r="B1049" s="48"/>
      <c r="C1049" s="2"/>
      <c r="D1049" s="45"/>
      <c r="E1049" s="45"/>
      <c r="F1049" s="26"/>
      <c r="G1049" s="26"/>
      <c r="H1049" s="26"/>
      <c r="I1049" s="36" t="str">
        <f t="shared" si="39"/>
        <v/>
      </c>
      <c r="J1049" s="9"/>
      <c r="K1049" s="9"/>
      <c r="L1049" s="9"/>
      <c r="M1049" s="9"/>
      <c r="N1049" s="9"/>
    </row>
    <row r="1050" spans="2:14" x14ac:dyDescent="0.25">
      <c r="B1050" s="48"/>
      <c r="C1050" s="2"/>
      <c r="D1050" s="45"/>
      <c r="E1050" s="45"/>
      <c r="F1050" s="26"/>
      <c r="G1050" s="26"/>
      <c r="H1050" s="26"/>
      <c r="I1050" s="36" t="str">
        <f t="shared" si="39"/>
        <v/>
      </c>
      <c r="J1050" s="9"/>
      <c r="K1050" s="9"/>
      <c r="L1050" s="9"/>
      <c r="M1050" s="9"/>
      <c r="N1050" s="9"/>
    </row>
    <row r="1051" spans="2:14" x14ac:dyDescent="0.25">
      <c r="B1051" s="48"/>
      <c r="C1051" s="2"/>
      <c r="D1051" s="45"/>
      <c r="E1051" s="45"/>
      <c r="F1051" s="26"/>
      <c r="G1051" s="26"/>
      <c r="H1051" s="26"/>
      <c r="I1051" s="36" t="str">
        <f t="shared" si="39"/>
        <v/>
      </c>
      <c r="J1051" s="9"/>
      <c r="K1051" s="9"/>
      <c r="L1051" s="9"/>
      <c r="M1051" s="9"/>
      <c r="N1051" s="9"/>
    </row>
    <row r="1052" spans="2:14" x14ac:dyDescent="0.25">
      <c r="B1052" s="48"/>
      <c r="C1052" s="2"/>
      <c r="D1052" s="45"/>
      <c r="E1052" s="45"/>
      <c r="F1052" s="26"/>
      <c r="G1052" s="26"/>
      <c r="H1052" s="26"/>
      <c r="I1052" s="36" t="str">
        <f t="shared" si="39"/>
        <v/>
      </c>
      <c r="J1052" s="9"/>
      <c r="K1052" s="9"/>
      <c r="L1052" s="9"/>
      <c r="M1052" s="9"/>
      <c r="N1052" s="9"/>
    </row>
    <row r="1053" spans="2:14" x14ac:dyDescent="0.25">
      <c r="B1053" s="48"/>
      <c r="C1053" s="2"/>
      <c r="D1053" s="45"/>
      <c r="E1053" s="45"/>
      <c r="F1053" s="26"/>
      <c r="G1053" s="26"/>
      <c r="H1053" s="26"/>
      <c r="I1053" s="36" t="str">
        <f t="shared" ref="I1053:I1116" si="40">IF(B1053&lt;&gt;"",G1053-H1053,"")</f>
        <v/>
      </c>
      <c r="J1053" s="9"/>
      <c r="K1053" s="9"/>
      <c r="L1053" s="9"/>
      <c r="M1053" s="9"/>
      <c r="N1053" s="9"/>
    </row>
    <row r="1054" spans="2:14" x14ac:dyDescent="0.25">
      <c r="B1054" s="48"/>
      <c r="C1054" s="2"/>
      <c r="D1054" s="45"/>
      <c r="E1054" s="45"/>
      <c r="F1054" s="26"/>
      <c r="G1054" s="26"/>
      <c r="H1054" s="26"/>
      <c r="I1054" s="36" t="str">
        <f t="shared" si="40"/>
        <v/>
      </c>
      <c r="J1054" s="9"/>
      <c r="K1054" s="9"/>
      <c r="L1054" s="9"/>
      <c r="M1054" s="9"/>
      <c r="N1054" s="9"/>
    </row>
    <row r="1055" spans="2:14" x14ac:dyDescent="0.25">
      <c r="B1055" s="48"/>
      <c r="C1055" s="2"/>
      <c r="D1055" s="45"/>
      <c r="E1055" s="45"/>
      <c r="F1055" s="26"/>
      <c r="G1055" s="26"/>
      <c r="H1055" s="26"/>
      <c r="I1055" s="36" t="str">
        <f t="shared" si="40"/>
        <v/>
      </c>
      <c r="J1055" s="9"/>
      <c r="K1055" s="9"/>
      <c r="L1055" s="9"/>
      <c r="M1055" s="9"/>
      <c r="N1055" s="9"/>
    </row>
    <row r="1056" spans="2:14" x14ac:dyDescent="0.25">
      <c r="B1056" s="48"/>
      <c r="C1056" s="2"/>
      <c r="D1056" s="45"/>
      <c r="E1056" s="45"/>
      <c r="F1056" s="26"/>
      <c r="G1056" s="26"/>
      <c r="H1056" s="26"/>
      <c r="I1056" s="36" t="str">
        <f t="shared" si="40"/>
        <v/>
      </c>
      <c r="J1056" s="9"/>
      <c r="K1056" s="9"/>
      <c r="L1056" s="9"/>
      <c r="M1056" s="9"/>
      <c r="N1056" s="9"/>
    </row>
    <row r="1057" spans="2:14" x14ac:dyDescent="0.25">
      <c r="B1057" s="48"/>
      <c r="C1057" s="2"/>
      <c r="D1057" s="45"/>
      <c r="E1057" s="45"/>
      <c r="F1057" s="26"/>
      <c r="G1057" s="26"/>
      <c r="H1057" s="26"/>
      <c r="I1057" s="36" t="str">
        <f t="shared" si="40"/>
        <v/>
      </c>
      <c r="J1057" s="9"/>
      <c r="K1057" s="9"/>
      <c r="L1057" s="9"/>
      <c r="M1057" s="9"/>
      <c r="N1057" s="9"/>
    </row>
    <row r="1058" spans="2:14" x14ac:dyDescent="0.25">
      <c r="B1058" s="48"/>
      <c r="C1058" s="2"/>
      <c r="D1058" s="45"/>
      <c r="E1058" s="45"/>
      <c r="F1058" s="26"/>
      <c r="G1058" s="26"/>
      <c r="H1058" s="26"/>
      <c r="I1058" s="36" t="str">
        <f t="shared" si="40"/>
        <v/>
      </c>
      <c r="J1058" s="9"/>
      <c r="K1058" s="9"/>
      <c r="L1058" s="9"/>
      <c r="M1058" s="9"/>
      <c r="N1058" s="9"/>
    </row>
    <row r="1059" spans="2:14" x14ac:dyDescent="0.25">
      <c r="B1059" s="48"/>
      <c r="C1059" s="2"/>
      <c r="D1059" s="45"/>
      <c r="E1059" s="45"/>
      <c r="F1059" s="26"/>
      <c r="G1059" s="26"/>
      <c r="H1059" s="26"/>
      <c r="I1059" s="36" t="str">
        <f t="shared" si="40"/>
        <v/>
      </c>
      <c r="J1059" s="9"/>
      <c r="K1059" s="9"/>
      <c r="L1059" s="9"/>
      <c r="M1059" s="9"/>
      <c r="N1059" s="9"/>
    </row>
    <row r="1060" spans="2:14" x14ac:dyDescent="0.25">
      <c r="B1060" s="48"/>
      <c r="C1060" s="2"/>
      <c r="D1060" s="45"/>
      <c r="E1060" s="45"/>
      <c r="F1060" s="26"/>
      <c r="G1060" s="26"/>
      <c r="H1060" s="26"/>
      <c r="I1060" s="36" t="str">
        <f t="shared" si="40"/>
        <v/>
      </c>
      <c r="J1060" s="9"/>
      <c r="K1060" s="9"/>
      <c r="L1060" s="9"/>
      <c r="M1060" s="9"/>
      <c r="N1060" s="9"/>
    </row>
    <row r="1061" spans="2:14" x14ac:dyDescent="0.25">
      <c r="B1061" s="48"/>
      <c r="C1061" s="2"/>
      <c r="D1061" s="45"/>
      <c r="E1061" s="45"/>
      <c r="F1061" s="26"/>
      <c r="G1061" s="26"/>
      <c r="H1061" s="26"/>
      <c r="I1061" s="36" t="str">
        <f t="shared" si="40"/>
        <v/>
      </c>
      <c r="J1061" s="9"/>
      <c r="K1061" s="9"/>
      <c r="L1061" s="9"/>
      <c r="M1061" s="9"/>
      <c r="N1061" s="9"/>
    </row>
    <row r="1062" spans="2:14" x14ac:dyDescent="0.25">
      <c r="B1062" s="48"/>
      <c r="C1062" s="2"/>
      <c r="D1062" s="45"/>
      <c r="E1062" s="45"/>
      <c r="F1062" s="26"/>
      <c r="G1062" s="26"/>
      <c r="H1062" s="26"/>
      <c r="I1062" s="36" t="str">
        <f t="shared" si="40"/>
        <v/>
      </c>
      <c r="J1062" s="9"/>
      <c r="K1062" s="9"/>
      <c r="L1062" s="9"/>
      <c r="M1062" s="9"/>
      <c r="N1062" s="9"/>
    </row>
    <row r="1063" spans="2:14" x14ac:dyDescent="0.25">
      <c r="B1063" s="48"/>
      <c r="C1063" s="2"/>
      <c r="D1063" s="45"/>
      <c r="E1063" s="45"/>
      <c r="F1063" s="26"/>
      <c r="G1063" s="26"/>
      <c r="H1063" s="26"/>
      <c r="I1063" s="36" t="str">
        <f t="shared" si="40"/>
        <v/>
      </c>
      <c r="J1063" s="9"/>
      <c r="K1063" s="9"/>
      <c r="L1063" s="9"/>
      <c r="M1063" s="9"/>
      <c r="N1063" s="9"/>
    </row>
    <row r="1064" spans="2:14" x14ac:dyDescent="0.25">
      <c r="B1064" s="48"/>
      <c r="C1064" s="2"/>
      <c r="D1064" s="45"/>
      <c r="E1064" s="45"/>
      <c r="F1064" s="26"/>
      <c r="G1064" s="26"/>
      <c r="H1064" s="26"/>
      <c r="I1064" s="36" t="str">
        <f t="shared" si="40"/>
        <v/>
      </c>
      <c r="J1064" s="9"/>
      <c r="K1064" s="9"/>
      <c r="L1064" s="9"/>
      <c r="M1064" s="9"/>
      <c r="N1064" s="9"/>
    </row>
    <row r="1065" spans="2:14" x14ac:dyDescent="0.25">
      <c r="B1065" s="48"/>
      <c r="C1065" s="2"/>
      <c r="D1065" s="45"/>
      <c r="E1065" s="45"/>
      <c r="F1065" s="26"/>
      <c r="G1065" s="26"/>
      <c r="H1065" s="26"/>
      <c r="I1065" s="36" t="str">
        <f t="shared" si="40"/>
        <v/>
      </c>
      <c r="J1065" s="9"/>
      <c r="K1065" s="9"/>
      <c r="L1065" s="9"/>
      <c r="M1065" s="9"/>
      <c r="N1065" s="9"/>
    </row>
    <row r="1066" spans="2:14" x14ac:dyDescent="0.25">
      <c r="B1066" s="48"/>
      <c r="C1066" s="2"/>
      <c r="D1066" s="45"/>
      <c r="E1066" s="45"/>
      <c r="F1066" s="26"/>
      <c r="G1066" s="26"/>
      <c r="H1066" s="26"/>
      <c r="I1066" s="36" t="str">
        <f t="shared" si="40"/>
        <v/>
      </c>
      <c r="J1066" s="9"/>
      <c r="K1066" s="9"/>
      <c r="L1066" s="9"/>
      <c r="M1066" s="9"/>
      <c r="N1066" s="9"/>
    </row>
    <row r="1067" spans="2:14" x14ac:dyDescent="0.25">
      <c r="B1067" s="48"/>
      <c r="C1067" s="2"/>
      <c r="D1067" s="45"/>
      <c r="E1067" s="45"/>
      <c r="F1067" s="26"/>
      <c r="G1067" s="26"/>
      <c r="H1067" s="26"/>
      <c r="I1067" s="36" t="str">
        <f t="shared" si="40"/>
        <v/>
      </c>
      <c r="J1067" s="9"/>
      <c r="K1067" s="9"/>
      <c r="L1067" s="9"/>
      <c r="M1067" s="9"/>
      <c r="N1067" s="9"/>
    </row>
    <row r="1068" spans="2:14" x14ac:dyDescent="0.25">
      <c r="B1068" s="48"/>
      <c r="C1068" s="2"/>
      <c r="D1068" s="45"/>
      <c r="E1068" s="45"/>
      <c r="F1068" s="26"/>
      <c r="G1068" s="26"/>
      <c r="H1068" s="26"/>
      <c r="I1068" s="36" t="str">
        <f t="shared" si="40"/>
        <v/>
      </c>
      <c r="J1068" s="9"/>
      <c r="K1068" s="9"/>
      <c r="L1068" s="9"/>
      <c r="M1068" s="9"/>
      <c r="N1068" s="9"/>
    </row>
    <row r="1069" spans="2:14" x14ac:dyDescent="0.25">
      <c r="B1069" s="48"/>
      <c r="C1069" s="2"/>
      <c r="D1069" s="45"/>
      <c r="E1069" s="45"/>
      <c r="F1069" s="26"/>
      <c r="G1069" s="26"/>
      <c r="H1069" s="26"/>
      <c r="I1069" s="36" t="str">
        <f t="shared" si="40"/>
        <v/>
      </c>
      <c r="J1069" s="9"/>
      <c r="K1069" s="9"/>
      <c r="L1069" s="9"/>
      <c r="M1069" s="9"/>
      <c r="N1069" s="9"/>
    </row>
    <row r="1070" spans="2:14" x14ac:dyDescent="0.25">
      <c r="B1070" s="48"/>
      <c r="C1070" s="2"/>
      <c r="D1070" s="45"/>
      <c r="E1070" s="45"/>
      <c r="F1070" s="26"/>
      <c r="G1070" s="26"/>
      <c r="H1070" s="26"/>
      <c r="I1070" s="36" t="str">
        <f t="shared" si="40"/>
        <v/>
      </c>
      <c r="J1070" s="9"/>
      <c r="K1070" s="9"/>
      <c r="L1070" s="9"/>
      <c r="M1070" s="9"/>
      <c r="N1070" s="9"/>
    </row>
    <row r="1071" spans="2:14" x14ac:dyDescent="0.25">
      <c r="B1071" s="48"/>
      <c r="C1071" s="2"/>
      <c r="D1071" s="45"/>
      <c r="E1071" s="45"/>
      <c r="F1071" s="26"/>
      <c r="G1071" s="26"/>
      <c r="H1071" s="26"/>
      <c r="I1071" s="36" t="str">
        <f t="shared" si="40"/>
        <v/>
      </c>
      <c r="J1071" s="9"/>
      <c r="K1071" s="9"/>
      <c r="L1071" s="9"/>
      <c r="M1071" s="9"/>
      <c r="N1071" s="9"/>
    </row>
    <row r="1072" spans="2:14" x14ac:dyDescent="0.25">
      <c r="B1072" s="48"/>
      <c r="C1072" s="2"/>
      <c r="D1072" s="45"/>
      <c r="E1072" s="45"/>
      <c r="F1072" s="26"/>
      <c r="G1072" s="26"/>
      <c r="H1072" s="26"/>
      <c r="I1072" s="36" t="str">
        <f t="shared" si="40"/>
        <v/>
      </c>
      <c r="J1072" s="9"/>
      <c r="K1072" s="9"/>
      <c r="L1072" s="9"/>
      <c r="M1072" s="9"/>
      <c r="N1072" s="9"/>
    </row>
    <row r="1073" spans="2:14" x14ac:dyDescent="0.25">
      <c r="B1073" s="48"/>
      <c r="C1073" s="2"/>
      <c r="D1073" s="45"/>
      <c r="E1073" s="45"/>
      <c r="F1073" s="26"/>
      <c r="G1073" s="26"/>
      <c r="H1073" s="26"/>
      <c r="I1073" s="36" t="str">
        <f t="shared" si="40"/>
        <v/>
      </c>
      <c r="J1073" s="9"/>
      <c r="K1073" s="9"/>
      <c r="L1073" s="9"/>
      <c r="M1073" s="9"/>
      <c r="N1073" s="9"/>
    </row>
    <row r="1074" spans="2:14" x14ac:dyDescent="0.25">
      <c r="B1074" s="48"/>
      <c r="C1074" s="2"/>
      <c r="D1074" s="45"/>
      <c r="E1074" s="45"/>
      <c r="F1074" s="26"/>
      <c r="G1074" s="26"/>
      <c r="H1074" s="26"/>
      <c r="I1074" s="36" t="str">
        <f t="shared" si="40"/>
        <v/>
      </c>
      <c r="J1074" s="9"/>
      <c r="K1074" s="9"/>
      <c r="L1074" s="9"/>
      <c r="M1074" s="9"/>
      <c r="N1074" s="9"/>
    </row>
    <row r="1075" spans="2:14" x14ac:dyDescent="0.25">
      <c r="B1075" s="48"/>
      <c r="C1075" s="2"/>
      <c r="D1075" s="45"/>
      <c r="E1075" s="45"/>
      <c r="F1075" s="26"/>
      <c r="G1075" s="26"/>
      <c r="H1075" s="26"/>
      <c r="I1075" s="36" t="str">
        <f t="shared" si="40"/>
        <v/>
      </c>
      <c r="J1075" s="9"/>
      <c r="K1075" s="9"/>
      <c r="L1075" s="9"/>
      <c r="M1075" s="9"/>
      <c r="N1075" s="9"/>
    </row>
    <row r="1076" spans="2:14" x14ac:dyDescent="0.25">
      <c r="B1076" s="48"/>
      <c r="C1076" s="2"/>
      <c r="D1076" s="45"/>
      <c r="E1076" s="45"/>
      <c r="F1076" s="26"/>
      <c r="G1076" s="26"/>
      <c r="H1076" s="26"/>
      <c r="I1076" s="36" t="str">
        <f t="shared" si="40"/>
        <v/>
      </c>
      <c r="J1076" s="9"/>
      <c r="K1076" s="9"/>
      <c r="L1076" s="9"/>
      <c r="M1076" s="9"/>
      <c r="N1076" s="9"/>
    </row>
    <row r="1077" spans="2:14" x14ac:dyDescent="0.25">
      <c r="B1077" s="48"/>
      <c r="C1077" s="2"/>
      <c r="D1077" s="45"/>
      <c r="E1077" s="45"/>
      <c r="F1077" s="26"/>
      <c r="G1077" s="26"/>
      <c r="H1077" s="26"/>
      <c r="I1077" s="36" t="str">
        <f t="shared" si="40"/>
        <v/>
      </c>
      <c r="J1077" s="9"/>
      <c r="K1077" s="9"/>
      <c r="L1077" s="9"/>
      <c r="M1077" s="9"/>
      <c r="N1077" s="9"/>
    </row>
    <row r="1078" spans="2:14" x14ac:dyDescent="0.25">
      <c r="B1078" s="48"/>
      <c r="C1078" s="2"/>
      <c r="D1078" s="45"/>
      <c r="E1078" s="45"/>
      <c r="F1078" s="26"/>
      <c r="G1078" s="26"/>
      <c r="H1078" s="26"/>
      <c r="I1078" s="36" t="str">
        <f t="shared" si="40"/>
        <v/>
      </c>
      <c r="J1078" s="9"/>
      <c r="K1078" s="9"/>
      <c r="L1078" s="9"/>
      <c r="M1078" s="9"/>
      <c r="N1078" s="9"/>
    </row>
    <row r="1079" spans="2:14" x14ac:dyDescent="0.25">
      <c r="B1079" s="48"/>
      <c r="C1079" s="2"/>
      <c r="D1079" s="45"/>
      <c r="E1079" s="45"/>
      <c r="F1079" s="26"/>
      <c r="G1079" s="26"/>
      <c r="H1079" s="26"/>
      <c r="I1079" s="36" t="str">
        <f t="shared" si="40"/>
        <v/>
      </c>
      <c r="J1079" s="9"/>
      <c r="K1079" s="9"/>
      <c r="L1079" s="9"/>
      <c r="M1079" s="9"/>
      <c r="N1079" s="9"/>
    </row>
    <row r="1080" spans="2:14" x14ac:dyDescent="0.25">
      <c r="B1080" s="48"/>
      <c r="C1080" s="2"/>
      <c r="D1080" s="45"/>
      <c r="E1080" s="45"/>
      <c r="F1080" s="26"/>
      <c r="G1080" s="26"/>
      <c r="H1080" s="26"/>
      <c r="I1080" s="36" t="str">
        <f t="shared" si="40"/>
        <v/>
      </c>
      <c r="J1080" s="9"/>
      <c r="K1080" s="9"/>
      <c r="L1080" s="9"/>
      <c r="M1080" s="9"/>
      <c r="N1080" s="9"/>
    </row>
    <row r="1081" spans="2:14" x14ac:dyDescent="0.25">
      <c r="B1081" s="48"/>
      <c r="C1081" s="2"/>
      <c r="D1081" s="45"/>
      <c r="E1081" s="45"/>
      <c r="F1081" s="26"/>
      <c r="G1081" s="26"/>
      <c r="H1081" s="26"/>
      <c r="I1081" s="36" t="str">
        <f t="shared" si="40"/>
        <v/>
      </c>
      <c r="J1081" s="9"/>
      <c r="K1081" s="9"/>
      <c r="L1081" s="9"/>
      <c r="M1081" s="9"/>
      <c r="N1081" s="9"/>
    </row>
    <row r="1082" spans="2:14" x14ac:dyDescent="0.25">
      <c r="B1082" s="48"/>
      <c r="C1082" s="2"/>
      <c r="D1082" s="45"/>
      <c r="E1082" s="45"/>
      <c r="F1082" s="26"/>
      <c r="G1082" s="26"/>
      <c r="H1082" s="26"/>
      <c r="I1082" s="36" t="str">
        <f t="shared" si="40"/>
        <v/>
      </c>
      <c r="J1082" s="9"/>
      <c r="K1082" s="9"/>
      <c r="L1082" s="9"/>
      <c r="M1082" s="9"/>
      <c r="N1082" s="9"/>
    </row>
    <row r="1083" spans="2:14" x14ac:dyDescent="0.25">
      <c r="B1083" s="48"/>
      <c r="C1083" s="2"/>
      <c r="D1083" s="45"/>
      <c r="E1083" s="45"/>
      <c r="F1083" s="26"/>
      <c r="G1083" s="26"/>
      <c r="H1083" s="26"/>
      <c r="I1083" s="36" t="str">
        <f t="shared" si="40"/>
        <v/>
      </c>
      <c r="J1083" s="9"/>
      <c r="K1083" s="9"/>
      <c r="L1083" s="9"/>
      <c r="M1083" s="9"/>
      <c r="N1083" s="9"/>
    </row>
    <row r="1084" spans="2:14" x14ac:dyDescent="0.25">
      <c r="B1084" s="48"/>
      <c r="C1084" s="2"/>
      <c r="D1084" s="45"/>
      <c r="E1084" s="45"/>
      <c r="F1084" s="26"/>
      <c r="G1084" s="26"/>
      <c r="H1084" s="26"/>
      <c r="I1084" s="36" t="str">
        <f t="shared" si="40"/>
        <v/>
      </c>
      <c r="J1084" s="9"/>
      <c r="K1084" s="9"/>
      <c r="L1084" s="9"/>
      <c r="M1084" s="9"/>
      <c r="N1084" s="9"/>
    </row>
    <row r="1085" spans="2:14" x14ac:dyDescent="0.25">
      <c r="B1085" s="48"/>
      <c r="C1085" s="2"/>
      <c r="D1085" s="45"/>
      <c r="E1085" s="45"/>
      <c r="F1085" s="26"/>
      <c r="G1085" s="26"/>
      <c r="H1085" s="26"/>
      <c r="I1085" s="36" t="str">
        <f t="shared" si="40"/>
        <v/>
      </c>
      <c r="J1085" s="9"/>
      <c r="K1085" s="9"/>
      <c r="L1085" s="9"/>
      <c r="M1085" s="9"/>
      <c r="N1085" s="9"/>
    </row>
    <row r="1086" spans="2:14" x14ac:dyDescent="0.25">
      <c r="B1086" s="48"/>
      <c r="C1086" s="2"/>
      <c r="D1086" s="45"/>
      <c r="E1086" s="45"/>
      <c r="F1086" s="26"/>
      <c r="G1086" s="26"/>
      <c r="H1086" s="26"/>
      <c r="I1086" s="36" t="str">
        <f t="shared" si="40"/>
        <v/>
      </c>
      <c r="J1086" s="9"/>
      <c r="K1086" s="9"/>
      <c r="L1086" s="9"/>
      <c r="M1086" s="9"/>
      <c r="N1086" s="9"/>
    </row>
    <row r="1087" spans="2:14" x14ac:dyDescent="0.25">
      <c r="B1087" s="48"/>
      <c r="C1087" s="2"/>
      <c r="D1087" s="45"/>
      <c r="E1087" s="45"/>
      <c r="F1087" s="26"/>
      <c r="G1087" s="26"/>
      <c r="H1087" s="26"/>
      <c r="I1087" s="36" t="str">
        <f t="shared" si="40"/>
        <v/>
      </c>
      <c r="J1087" s="9"/>
      <c r="K1087" s="9"/>
      <c r="L1087" s="9"/>
      <c r="M1087" s="9"/>
      <c r="N1087" s="9"/>
    </row>
    <row r="1088" spans="2:14" x14ac:dyDescent="0.25">
      <c r="B1088" s="48"/>
      <c r="C1088" s="2"/>
      <c r="D1088" s="45"/>
      <c r="E1088" s="45"/>
      <c r="F1088" s="26"/>
      <c r="G1088" s="26"/>
      <c r="H1088" s="26"/>
      <c r="I1088" s="36" t="str">
        <f t="shared" si="40"/>
        <v/>
      </c>
      <c r="J1088" s="9"/>
      <c r="K1088" s="9"/>
      <c r="L1088" s="9"/>
      <c r="M1088" s="9"/>
      <c r="N1088" s="9"/>
    </row>
    <row r="1089" spans="2:14" x14ac:dyDescent="0.25">
      <c r="B1089" s="48"/>
      <c r="C1089" s="2"/>
      <c r="D1089" s="45"/>
      <c r="E1089" s="45"/>
      <c r="F1089" s="26"/>
      <c r="G1089" s="26"/>
      <c r="H1089" s="26"/>
      <c r="I1089" s="36" t="str">
        <f t="shared" si="40"/>
        <v/>
      </c>
      <c r="J1089" s="9"/>
      <c r="K1089" s="9"/>
      <c r="L1089" s="9"/>
      <c r="M1089" s="9"/>
      <c r="N1089" s="9"/>
    </row>
    <row r="1090" spans="2:14" x14ac:dyDescent="0.25">
      <c r="B1090" s="48"/>
      <c r="C1090" s="2"/>
      <c r="D1090" s="45"/>
      <c r="E1090" s="45"/>
      <c r="F1090" s="26"/>
      <c r="G1090" s="26"/>
      <c r="H1090" s="26"/>
      <c r="I1090" s="36" t="str">
        <f t="shared" si="40"/>
        <v/>
      </c>
      <c r="J1090" s="9"/>
      <c r="K1090" s="9"/>
      <c r="L1090" s="9"/>
      <c r="M1090" s="9"/>
      <c r="N1090" s="9"/>
    </row>
    <row r="1091" spans="2:14" x14ac:dyDescent="0.25">
      <c r="B1091" s="48"/>
      <c r="C1091" s="2"/>
      <c r="D1091" s="45"/>
      <c r="E1091" s="45"/>
      <c r="F1091" s="26"/>
      <c r="G1091" s="26"/>
      <c r="H1091" s="26"/>
      <c r="I1091" s="36" t="str">
        <f t="shared" si="40"/>
        <v/>
      </c>
      <c r="J1091" s="9"/>
      <c r="K1091" s="9"/>
      <c r="L1091" s="9"/>
      <c r="M1091" s="9"/>
      <c r="N1091" s="9"/>
    </row>
    <row r="1092" spans="2:14" x14ac:dyDescent="0.25">
      <c r="B1092" s="48"/>
      <c r="C1092" s="2"/>
      <c r="D1092" s="45"/>
      <c r="E1092" s="45"/>
      <c r="F1092" s="26"/>
      <c r="G1092" s="26"/>
      <c r="H1092" s="26"/>
      <c r="I1092" s="36" t="str">
        <f t="shared" si="40"/>
        <v/>
      </c>
      <c r="J1092" s="9"/>
      <c r="K1092" s="9"/>
      <c r="L1092" s="9"/>
      <c r="M1092" s="9"/>
      <c r="N1092" s="9"/>
    </row>
    <row r="1093" spans="2:14" x14ac:dyDescent="0.25">
      <c r="B1093" s="48"/>
      <c r="C1093" s="2"/>
      <c r="D1093" s="45"/>
      <c r="E1093" s="45"/>
      <c r="F1093" s="26"/>
      <c r="G1093" s="26"/>
      <c r="H1093" s="26"/>
      <c r="I1093" s="36" t="str">
        <f t="shared" si="40"/>
        <v/>
      </c>
      <c r="J1093" s="9"/>
      <c r="K1093" s="9"/>
      <c r="L1093" s="9"/>
      <c r="M1093" s="9"/>
      <c r="N1093" s="9"/>
    </row>
    <row r="1094" spans="2:14" x14ac:dyDescent="0.25">
      <c r="B1094" s="48"/>
      <c r="C1094" s="2"/>
      <c r="D1094" s="45"/>
      <c r="E1094" s="45"/>
      <c r="F1094" s="26"/>
      <c r="G1094" s="26"/>
      <c r="H1094" s="26"/>
      <c r="I1094" s="36" t="str">
        <f t="shared" si="40"/>
        <v/>
      </c>
      <c r="J1094" s="9"/>
      <c r="K1094" s="9"/>
      <c r="L1094" s="9"/>
      <c r="M1094" s="9"/>
      <c r="N1094" s="9"/>
    </row>
    <row r="1095" spans="2:14" x14ac:dyDescent="0.25">
      <c r="B1095" s="48"/>
      <c r="C1095" s="2"/>
      <c r="D1095" s="45"/>
      <c r="E1095" s="45"/>
      <c r="F1095" s="26"/>
      <c r="G1095" s="26"/>
      <c r="H1095" s="26"/>
      <c r="I1095" s="36" t="str">
        <f t="shared" si="40"/>
        <v/>
      </c>
      <c r="J1095" s="9"/>
      <c r="K1095" s="9"/>
      <c r="L1095" s="9"/>
      <c r="M1095" s="9"/>
      <c r="N1095" s="9"/>
    </row>
    <row r="1096" spans="2:14" x14ac:dyDescent="0.25">
      <c r="B1096" s="48"/>
      <c r="C1096" s="2"/>
      <c r="D1096" s="45"/>
      <c r="E1096" s="45"/>
      <c r="F1096" s="26"/>
      <c r="G1096" s="26"/>
      <c r="H1096" s="26"/>
      <c r="I1096" s="36" t="str">
        <f t="shared" si="40"/>
        <v/>
      </c>
      <c r="J1096" s="9"/>
      <c r="K1096" s="9"/>
      <c r="L1096" s="9"/>
      <c r="M1096" s="9"/>
      <c r="N1096" s="9"/>
    </row>
    <row r="1097" spans="2:14" x14ac:dyDescent="0.25">
      <c r="B1097" s="48"/>
      <c r="C1097" s="2"/>
      <c r="D1097" s="45"/>
      <c r="E1097" s="45"/>
      <c r="F1097" s="26"/>
      <c r="G1097" s="26"/>
      <c r="H1097" s="26"/>
      <c r="I1097" s="36" t="str">
        <f t="shared" si="40"/>
        <v/>
      </c>
      <c r="J1097" s="9"/>
      <c r="K1097" s="9"/>
      <c r="L1097" s="9"/>
      <c r="M1097" s="9"/>
      <c r="N1097" s="9"/>
    </row>
    <row r="1098" spans="2:14" x14ac:dyDescent="0.25">
      <c r="B1098" s="48"/>
      <c r="C1098" s="2"/>
      <c r="D1098" s="45"/>
      <c r="E1098" s="45"/>
      <c r="F1098" s="26"/>
      <c r="G1098" s="26"/>
      <c r="H1098" s="26"/>
      <c r="I1098" s="36" t="str">
        <f t="shared" si="40"/>
        <v/>
      </c>
      <c r="J1098" s="9"/>
      <c r="K1098" s="9"/>
      <c r="L1098" s="9"/>
      <c r="M1098" s="9"/>
      <c r="N1098" s="9"/>
    </row>
    <row r="1099" spans="2:14" x14ac:dyDescent="0.25">
      <c r="B1099" s="48"/>
      <c r="C1099" s="2"/>
      <c r="D1099" s="45"/>
      <c r="E1099" s="45"/>
      <c r="F1099" s="26"/>
      <c r="G1099" s="26"/>
      <c r="H1099" s="26"/>
      <c r="I1099" s="36" t="str">
        <f t="shared" si="40"/>
        <v/>
      </c>
      <c r="J1099" s="9"/>
      <c r="K1099" s="9"/>
      <c r="L1099" s="9"/>
      <c r="M1099" s="9"/>
      <c r="N1099" s="9"/>
    </row>
    <row r="1100" spans="2:14" x14ac:dyDescent="0.25">
      <c r="B1100" s="48"/>
      <c r="C1100" s="2"/>
      <c r="D1100" s="45"/>
      <c r="E1100" s="45"/>
      <c r="F1100" s="26"/>
      <c r="G1100" s="26"/>
      <c r="H1100" s="26"/>
      <c r="I1100" s="36" t="str">
        <f t="shared" si="40"/>
        <v/>
      </c>
      <c r="J1100" s="9"/>
      <c r="K1100" s="9"/>
      <c r="L1100" s="9"/>
      <c r="M1100" s="9"/>
      <c r="N1100" s="9"/>
    </row>
    <row r="1101" spans="2:14" x14ac:dyDescent="0.25">
      <c r="B1101" s="48"/>
      <c r="C1101" s="2"/>
      <c r="D1101" s="45"/>
      <c r="E1101" s="45"/>
      <c r="F1101" s="26"/>
      <c r="G1101" s="26"/>
      <c r="H1101" s="26"/>
      <c r="I1101" s="36" t="str">
        <f t="shared" si="40"/>
        <v/>
      </c>
      <c r="J1101" s="9"/>
      <c r="K1101" s="9"/>
      <c r="L1101" s="9"/>
      <c r="M1101" s="9"/>
      <c r="N1101" s="9"/>
    </row>
    <row r="1102" spans="2:14" x14ac:dyDescent="0.25">
      <c r="B1102" s="48"/>
      <c r="C1102" s="2"/>
      <c r="D1102" s="45"/>
      <c r="E1102" s="45"/>
      <c r="F1102" s="26"/>
      <c r="G1102" s="26"/>
      <c r="H1102" s="26"/>
      <c r="I1102" s="36" t="str">
        <f t="shared" si="40"/>
        <v/>
      </c>
      <c r="J1102" s="9"/>
      <c r="K1102" s="9"/>
      <c r="L1102" s="9"/>
      <c r="M1102" s="9"/>
      <c r="N1102" s="9"/>
    </row>
    <row r="1103" spans="2:14" x14ac:dyDescent="0.25">
      <c r="B1103" s="48"/>
      <c r="C1103" s="2"/>
      <c r="D1103" s="45"/>
      <c r="E1103" s="45"/>
      <c r="F1103" s="26"/>
      <c r="G1103" s="26"/>
      <c r="H1103" s="26"/>
      <c r="I1103" s="36" t="str">
        <f t="shared" si="40"/>
        <v/>
      </c>
      <c r="J1103" s="9"/>
      <c r="K1103" s="9"/>
      <c r="L1103" s="9"/>
      <c r="M1103" s="9"/>
      <c r="N1103" s="9"/>
    </row>
    <row r="1104" spans="2:14" x14ac:dyDescent="0.25">
      <c r="B1104" s="48"/>
      <c r="C1104" s="2"/>
      <c r="D1104" s="45"/>
      <c r="E1104" s="45"/>
      <c r="F1104" s="26"/>
      <c r="G1104" s="26"/>
      <c r="H1104" s="26"/>
      <c r="I1104" s="36" t="str">
        <f t="shared" si="40"/>
        <v/>
      </c>
      <c r="J1104" s="9"/>
      <c r="K1104" s="9"/>
      <c r="L1104" s="9"/>
      <c r="M1104" s="9"/>
      <c r="N1104" s="9"/>
    </row>
    <row r="1105" spans="2:14" x14ac:dyDescent="0.25">
      <c r="B1105" s="48"/>
      <c r="C1105" s="2"/>
      <c r="D1105" s="45"/>
      <c r="E1105" s="45"/>
      <c r="F1105" s="26"/>
      <c r="G1105" s="26"/>
      <c r="H1105" s="26"/>
      <c r="I1105" s="36" t="str">
        <f t="shared" si="40"/>
        <v/>
      </c>
      <c r="J1105" s="9"/>
      <c r="K1105" s="9"/>
      <c r="L1105" s="9"/>
      <c r="M1105" s="9"/>
      <c r="N1105" s="9"/>
    </row>
    <row r="1106" spans="2:14" x14ac:dyDescent="0.25">
      <c r="B1106" s="48"/>
      <c r="C1106" s="2"/>
      <c r="D1106" s="45"/>
      <c r="E1106" s="45"/>
      <c r="F1106" s="26"/>
      <c r="G1106" s="26"/>
      <c r="H1106" s="26"/>
      <c r="I1106" s="36" t="str">
        <f t="shared" si="40"/>
        <v/>
      </c>
      <c r="J1106" s="9"/>
      <c r="K1106" s="9"/>
      <c r="L1106" s="9"/>
      <c r="M1106" s="9"/>
      <c r="N1106" s="9"/>
    </row>
    <row r="1107" spans="2:14" x14ac:dyDescent="0.25">
      <c r="B1107" s="48"/>
      <c r="C1107" s="2"/>
      <c r="D1107" s="45"/>
      <c r="E1107" s="45"/>
      <c r="F1107" s="26"/>
      <c r="G1107" s="26"/>
      <c r="H1107" s="26"/>
      <c r="I1107" s="36" t="str">
        <f t="shared" si="40"/>
        <v/>
      </c>
      <c r="J1107" s="9"/>
      <c r="K1107" s="9"/>
      <c r="L1107" s="9"/>
      <c r="M1107" s="9"/>
      <c r="N1107" s="9"/>
    </row>
    <row r="1108" spans="2:14" x14ac:dyDescent="0.25">
      <c r="B1108" s="48"/>
      <c r="C1108" s="2"/>
      <c r="D1108" s="45"/>
      <c r="E1108" s="45"/>
      <c r="F1108" s="26"/>
      <c r="G1108" s="26"/>
      <c r="H1108" s="26"/>
      <c r="I1108" s="36" t="str">
        <f t="shared" si="40"/>
        <v/>
      </c>
      <c r="J1108" s="9"/>
      <c r="K1108" s="9"/>
      <c r="L1108" s="9"/>
      <c r="M1108" s="9"/>
      <c r="N1108" s="9"/>
    </row>
    <row r="1109" spans="2:14" x14ac:dyDescent="0.25">
      <c r="B1109" s="48"/>
      <c r="C1109" s="2"/>
      <c r="D1109" s="45"/>
      <c r="E1109" s="45"/>
      <c r="F1109" s="26"/>
      <c r="G1109" s="26"/>
      <c r="H1109" s="26"/>
      <c r="I1109" s="36" t="str">
        <f t="shared" si="40"/>
        <v/>
      </c>
      <c r="J1109" s="9"/>
      <c r="K1109" s="9"/>
      <c r="L1109" s="9"/>
      <c r="M1109" s="9"/>
      <c r="N1109" s="9"/>
    </row>
    <row r="1110" spans="2:14" x14ac:dyDescent="0.25">
      <c r="B1110" s="48"/>
      <c r="C1110" s="2"/>
      <c r="D1110" s="45"/>
      <c r="E1110" s="45"/>
      <c r="F1110" s="26"/>
      <c r="G1110" s="26"/>
      <c r="H1110" s="26"/>
      <c r="I1110" s="36" t="str">
        <f t="shared" si="40"/>
        <v/>
      </c>
      <c r="J1110" s="9"/>
      <c r="K1110" s="9"/>
      <c r="L1110" s="9"/>
      <c r="M1110" s="9"/>
      <c r="N1110" s="9"/>
    </row>
    <row r="1111" spans="2:14" x14ac:dyDescent="0.25">
      <c r="B1111" s="48"/>
      <c r="C1111" s="2"/>
      <c r="D1111" s="45"/>
      <c r="E1111" s="45"/>
      <c r="F1111" s="26"/>
      <c r="G1111" s="26"/>
      <c r="H1111" s="26"/>
      <c r="I1111" s="36" t="str">
        <f t="shared" si="40"/>
        <v/>
      </c>
      <c r="J1111" s="9"/>
      <c r="K1111" s="9"/>
      <c r="L1111" s="9"/>
      <c r="M1111" s="9"/>
      <c r="N1111" s="9"/>
    </row>
    <row r="1112" spans="2:14" x14ac:dyDescent="0.25">
      <c r="B1112" s="48"/>
      <c r="C1112" s="2"/>
      <c r="D1112" s="45"/>
      <c r="E1112" s="45"/>
      <c r="F1112" s="26"/>
      <c r="G1112" s="26"/>
      <c r="H1112" s="26"/>
      <c r="I1112" s="36" t="str">
        <f t="shared" si="40"/>
        <v/>
      </c>
      <c r="J1112" s="9"/>
      <c r="K1112" s="9"/>
      <c r="L1112" s="9"/>
      <c r="M1112" s="9"/>
      <c r="N1112" s="9"/>
    </row>
    <row r="1113" spans="2:14" x14ac:dyDescent="0.25">
      <c r="B1113" s="48"/>
      <c r="C1113" s="2"/>
      <c r="D1113" s="45"/>
      <c r="E1113" s="45"/>
      <c r="F1113" s="26"/>
      <c r="G1113" s="26"/>
      <c r="H1113" s="26"/>
      <c r="I1113" s="36" t="str">
        <f t="shared" si="40"/>
        <v/>
      </c>
      <c r="J1113" s="9"/>
      <c r="K1113" s="9"/>
      <c r="L1113" s="9"/>
      <c r="M1113" s="9"/>
      <c r="N1113" s="9"/>
    </row>
    <row r="1114" spans="2:14" x14ac:dyDescent="0.25">
      <c r="B1114" s="48"/>
      <c r="C1114" s="2"/>
      <c r="D1114" s="45"/>
      <c r="E1114" s="45"/>
      <c r="F1114" s="26"/>
      <c r="G1114" s="26"/>
      <c r="H1114" s="26"/>
      <c r="I1114" s="36" t="str">
        <f t="shared" si="40"/>
        <v/>
      </c>
      <c r="J1114" s="9"/>
      <c r="K1114" s="9"/>
      <c r="L1114" s="9"/>
      <c r="M1114" s="9"/>
      <c r="N1114" s="9"/>
    </row>
    <row r="1115" spans="2:14" x14ac:dyDescent="0.25">
      <c r="B1115" s="48"/>
      <c r="C1115" s="2"/>
      <c r="D1115" s="45"/>
      <c r="E1115" s="45"/>
      <c r="F1115" s="26"/>
      <c r="G1115" s="26"/>
      <c r="H1115" s="26"/>
      <c r="I1115" s="36" t="str">
        <f t="shared" si="40"/>
        <v/>
      </c>
      <c r="J1115" s="9"/>
      <c r="K1115" s="9"/>
      <c r="L1115" s="9"/>
      <c r="M1115" s="9"/>
      <c r="N1115" s="9"/>
    </row>
    <row r="1116" spans="2:14" x14ac:dyDescent="0.25">
      <c r="B1116" s="48"/>
      <c r="C1116" s="2"/>
      <c r="D1116" s="45"/>
      <c r="E1116" s="45"/>
      <c r="F1116" s="26"/>
      <c r="G1116" s="26"/>
      <c r="H1116" s="26"/>
      <c r="I1116" s="36" t="str">
        <f t="shared" si="40"/>
        <v/>
      </c>
      <c r="J1116" s="9"/>
      <c r="K1116" s="9"/>
      <c r="L1116" s="9"/>
      <c r="M1116" s="9"/>
      <c r="N1116" s="9"/>
    </row>
    <row r="1117" spans="2:14" x14ac:dyDescent="0.25">
      <c r="B1117" s="48"/>
      <c r="C1117" s="2"/>
      <c r="D1117" s="45"/>
      <c r="E1117" s="45"/>
      <c r="F1117" s="26"/>
      <c r="G1117" s="26"/>
      <c r="H1117" s="26"/>
      <c r="I1117" s="36" t="str">
        <f t="shared" ref="I1117:I1178" si="41">IF(B1117&lt;&gt;"",G1117-H1117,"")</f>
        <v/>
      </c>
      <c r="J1117" s="9"/>
      <c r="K1117" s="9"/>
      <c r="L1117" s="9"/>
      <c r="M1117" s="9"/>
      <c r="N1117" s="9"/>
    </row>
    <row r="1118" spans="2:14" x14ac:dyDescent="0.25">
      <c r="B1118" s="48"/>
      <c r="C1118" s="2"/>
      <c r="D1118" s="45"/>
      <c r="E1118" s="45"/>
      <c r="F1118" s="26"/>
      <c r="G1118" s="26"/>
      <c r="H1118" s="26"/>
      <c r="I1118" s="36" t="str">
        <f t="shared" si="41"/>
        <v/>
      </c>
      <c r="J1118" s="9"/>
      <c r="K1118" s="9"/>
      <c r="L1118" s="9"/>
      <c r="M1118" s="9"/>
      <c r="N1118" s="9"/>
    </row>
    <row r="1119" spans="2:14" x14ac:dyDescent="0.25">
      <c r="B1119" s="48"/>
      <c r="C1119" s="2"/>
      <c r="D1119" s="45"/>
      <c r="E1119" s="45"/>
      <c r="F1119" s="26"/>
      <c r="G1119" s="26"/>
      <c r="H1119" s="26"/>
      <c r="I1119" s="36" t="str">
        <f t="shared" si="41"/>
        <v/>
      </c>
      <c r="J1119" s="9"/>
      <c r="K1119" s="9"/>
      <c r="L1119" s="9"/>
      <c r="M1119" s="9"/>
      <c r="N1119" s="9"/>
    </row>
    <row r="1120" spans="2:14" x14ac:dyDescent="0.25">
      <c r="B1120" s="48"/>
      <c r="C1120" s="2"/>
      <c r="D1120" s="45"/>
      <c r="E1120" s="45"/>
      <c r="F1120" s="26"/>
      <c r="G1120" s="26"/>
      <c r="H1120" s="26"/>
      <c r="I1120" s="36" t="str">
        <f t="shared" si="41"/>
        <v/>
      </c>
      <c r="J1120" s="9"/>
      <c r="K1120" s="9"/>
      <c r="L1120" s="9"/>
      <c r="M1120" s="9"/>
      <c r="N1120" s="9"/>
    </row>
    <row r="1121" spans="2:14" x14ac:dyDescent="0.25">
      <c r="B1121" s="48"/>
      <c r="C1121" s="2"/>
      <c r="D1121" s="45"/>
      <c r="E1121" s="45"/>
      <c r="F1121" s="26"/>
      <c r="G1121" s="26"/>
      <c r="H1121" s="26"/>
      <c r="I1121" s="36" t="str">
        <f t="shared" si="41"/>
        <v/>
      </c>
      <c r="J1121" s="9"/>
      <c r="K1121" s="9"/>
      <c r="L1121" s="9"/>
      <c r="M1121" s="9"/>
      <c r="N1121" s="9"/>
    </row>
    <row r="1122" spans="2:14" x14ac:dyDescent="0.25">
      <c r="B1122" s="48"/>
      <c r="C1122" s="2"/>
      <c r="D1122" s="45"/>
      <c r="E1122" s="45"/>
      <c r="F1122" s="26"/>
      <c r="G1122" s="26"/>
      <c r="H1122" s="26"/>
      <c r="I1122" s="36" t="str">
        <f t="shared" si="41"/>
        <v/>
      </c>
      <c r="J1122" s="9"/>
      <c r="K1122" s="9"/>
      <c r="L1122" s="9"/>
      <c r="M1122" s="9"/>
      <c r="N1122" s="9"/>
    </row>
    <row r="1123" spans="2:14" x14ac:dyDescent="0.25">
      <c r="B1123" s="48"/>
      <c r="C1123" s="2"/>
      <c r="D1123" s="45"/>
      <c r="E1123" s="45"/>
      <c r="F1123" s="26"/>
      <c r="G1123" s="26"/>
      <c r="H1123" s="26"/>
      <c r="I1123" s="36" t="str">
        <f t="shared" si="41"/>
        <v/>
      </c>
      <c r="J1123" s="9"/>
      <c r="K1123" s="9"/>
      <c r="L1123" s="9"/>
      <c r="M1123" s="9"/>
      <c r="N1123" s="9"/>
    </row>
    <row r="1124" spans="2:14" x14ac:dyDescent="0.25">
      <c r="B1124" s="48"/>
      <c r="C1124" s="2"/>
      <c r="D1124" s="45"/>
      <c r="E1124" s="45"/>
      <c r="F1124" s="26"/>
      <c r="G1124" s="26"/>
      <c r="H1124" s="26"/>
      <c r="I1124" s="36" t="str">
        <f t="shared" si="41"/>
        <v/>
      </c>
      <c r="J1124" s="9"/>
      <c r="K1124" s="9"/>
      <c r="L1124" s="9"/>
      <c r="M1124" s="9"/>
      <c r="N1124" s="9"/>
    </row>
    <row r="1125" spans="2:14" x14ac:dyDescent="0.25">
      <c r="B1125" s="48"/>
      <c r="C1125" s="2"/>
      <c r="D1125" s="45"/>
      <c r="E1125" s="45"/>
      <c r="F1125" s="26"/>
      <c r="G1125" s="26"/>
      <c r="H1125" s="26"/>
      <c r="I1125" s="36" t="str">
        <f t="shared" si="41"/>
        <v/>
      </c>
      <c r="J1125" s="9"/>
      <c r="K1125" s="9"/>
      <c r="L1125" s="9"/>
      <c r="M1125" s="9"/>
      <c r="N1125" s="9"/>
    </row>
    <row r="1126" spans="2:14" x14ac:dyDescent="0.25">
      <c r="B1126" s="48"/>
      <c r="C1126" s="2"/>
      <c r="D1126" s="45"/>
      <c r="E1126" s="45"/>
      <c r="F1126" s="26"/>
      <c r="G1126" s="26"/>
      <c r="H1126" s="26"/>
      <c r="I1126" s="36" t="str">
        <f t="shared" si="41"/>
        <v/>
      </c>
      <c r="J1126" s="9"/>
      <c r="K1126" s="9"/>
      <c r="L1126" s="9"/>
      <c r="M1126" s="9"/>
      <c r="N1126" s="9"/>
    </row>
    <row r="1127" spans="2:14" x14ac:dyDescent="0.25">
      <c r="B1127" s="48"/>
      <c r="C1127" s="2"/>
      <c r="D1127" s="45"/>
      <c r="E1127" s="45"/>
      <c r="F1127" s="26"/>
      <c r="G1127" s="26"/>
      <c r="H1127" s="26"/>
      <c r="I1127" s="36" t="str">
        <f t="shared" si="41"/>
        <v/>
      </c>
      <c r="J1127" s="9"/>
      <c r="K1127" s="9"/>
      <c r="L1127" s="9"/>
      <c r="M1127" s="9"/>
      <c r="N1127" s="9"/>
    </row>
    <row r="1128" spans="2:14" x14ac:dyDescent="0.25">
      <c r="B1128" s="48"/>
      <c r="C1128" s="2"/>
      <c r="D1128" s="45"/>
      <c r="E1128" s="45"/>
      <c r="F1128" s="26"/>
      <c r="G1128" s="26"/>
      <c r="H1128" s="26"/>
      <c r="I1128" s="36" t="str">
        <f t="shared" si="41"/>
        <v/>
      </c>
      <c r="J1128" s="9"/>
      <c r="K1128" s="9"/>
      <c r="L1128" s="9"/>
      <c r="M1128" s="9"/>
      <c r="N1128" s="9"/>
    </row>
    <row r="1129" spans="2:14" x14ac:dyDescent="0.25">
      <c r="B1129" s="48"/>
      <c r="C1129" s="2"/>
      <c r="D1129" s="45"/>
      <c r="E1129" s="45"/>
      <c r="F1129" s="26"/>
      <c r="G1129" s="26"/>
      <c r="H1129" s="26"/>
      <c r="I1129" s="36" t="str">
        <f t="shared" si="41"/>
        <v/>
      </c>
      <c r="J1129" s="9"/>
      <c r="K1129" s="9"/>
      <c r="L1129" s="9"/>
      <c r="M1129" s="9"/>
      <c r="N1129" s="9"/>
    </row>
    <row r="1130" spans="2:14" x14ac:dyDescent="0.25">
      <c r="B1130" s="48"/>
      <c r="C1130" s="2"/>
      <c r="D1130" s="45"/>
      <c r="E1130" s="45"/>
      <c r="F1130" s="26"/>
      <c r="G1130" s="26"/>
      <c r="H1130" s="26"/>
      <c r="I1130" s="36" t="str">
        <f t="shared" si="41"/>
        <v/>
      </c>
      <c r="J1130" s="9"/>
      <c r="K1130" s="9"/>
      <c r="L1130" s="9"/>
      <c r="M1130" s="9"/>
      <c r="N1130" s="9"/>
    </row>
    <row r="1131" spans="2:14" x14ac:dyDescent="0.25">
      <c r="B1131" s="48"/>
      <c r="C1131" s="2"/>
      <c r="D1131" s="45"/>
      <c r="E1131" s="45"/>
      <c r="F1131" s="26"/>
      <c r="G1131" s="26"/>
      <c r="H1131" s="26"/>
      <c r="I1131" s="36" t="str">
        <f t="shared" si="41"/>
        <v/>
      </c>
      <c r="J1131" s="9"/>
      <c r="K1131" s="9"/>
      <c r="L1131" s="9"/>
      <c r="M1131" s="9"/>
      <c r="N1131" s="9"/>
    </row>
    <row r="1132" spans="2:14" x14ac:dyDescent="0.25">
      <c r="B1132" s="48"/>
      <c r="C1132" s="2"/>
      <c r="D1132" s="45"/>
      <c r="E1132" s="45"/>
      <c r="F1132" s="26"/>
      <c r="G1132" s="26"/>
      <c r="H1132" s="26"/>
      <c r="I1132" s="36" t="str">
        <f t="shared" si="41"/>
        <v/>
      </c>
      <c r="J1132" s="9"/>
      <c r="K1132" s="9"/>
      <c r="L1132" s="9"/>
      <c r="M1132" s="9"/>
      <c r="N1132" s="9"/>
    </row>
    <row r="1133" spans="2:14" x14ac:dyDescent="0.25">
      <c r="B1133" s="48"/>
      <c r="C1133" s="2"/>
      <c r="D1133" s="45"/>
      <c r="E1133" s="45"/>
      <c r="F1133" s="26"/>
      <c r="G1133" s="26"/>
      <c r="H1133" s="26"/>
      <c r="I1133" s="36" t="str">
        <f t="shared" si="41"/>
        <v/>
      </c>
      <c r="J1133" s="9"/>
      <c r="K1133" s="9"/>
      <c r="L1133" s="9"/>
      <c r="M1133" s="9"/>
      <c r="N1133" s="9"/>
    </row>
    <row r="1134" spans="2:14" x14ac:dyDescent="0.25">
      <c r="B1134" s="48"/>
      <c r="C1134" s="2"/>
      <c r="D1134" s="45"/>
      <c r="E1134" s="45"/>
      <c r="F1134" s="26"/>
      <c r="G1134" s="26"/>
      <c r="H1134" s="26"/>
      <c r="I1134" s="36" t="str">
        <f t="shared" si="41"/>
        <v/>
      </c>
      <c r="J1134" s="9"/>
      <c r="K1134" s="9"/>
      <c r="L1134" s="9"/>
      <c r="M1134" s="9"/>
      <c r="N1134" s="9"/>
    </row>
    <row r="1135" spans="2:14" x14ac:dyDescent="0.25">
      <c r="B1135" s="48"/>
      <c r="C1135" s="2"/>
      <c r="D1135" s="45"/>
      <c r="E1135" s="45"/>
      <c r="F1135" s="26"/>
      <c r="G1135" s="26"/>
      <c r="H1135" s="26"/>
      <c r="I1135" s="36" t="str">
        <f t="shared" si="41"/>
        <v/>
      </c>
      <c r="J1135" s="9"/>
      <c r="K1135" s="9"/>
      <c r="L1135" s="9"/>
      <c r="M1135" s="9"/>
      <c r="N1135" s="9"/>
    </row>
    <row r="1136" spans="2:14" x14ac:dyDescent="0.25">
      <c r="B1136" s="48"/>
      <c r="C1136" s="2"/>
      <c r="D1136" s="45"/>
      <c r="E1136" s="45"/>
      <c r="F1136" s="26"/>
      <c r="G1136" s="26"/>
      <c r="H1136" s="26"/>
      <c r="I1136" s="36" t="str">
        <f t="shared" si="41"/>
        <v/>
      </c>
      <c r="J1136" s="9"/>
      <c r="K1136" s="9"/>
      <c r="L1136" s="9"/>
      <c r="M1136" s="9"/>
      <c r="N1136" s="9"/>
    </row>
    <row r="1137" spans="2:14" x14ac:dyDescent="0.25">
      <c r="B1137" s="48"/>
      <c r="C1137" s="2"/>
      <c r="D1137" s="45"/>
      <c r="E1137" s="45"/>
      <c r="F1137" s="26"/>
      <c r="G1137" s="26"/>
      <c r="H1137" s="26"/>
      <c r="I1137" s="36" t="str">
        <f t="shared" si="41"/>
        <v/>
      </c>
      <c r="J1137" s="9"/>
      <c r="K1137" s="9"/>
      <c r="L1137" s="9"/>
      <c r="M1137" s="9"/>
      <c r="N1137" s="9"/>
    </row>
    <row r="1138" spans="2:14" x14ac:dyDescent="0.25">
      <c r="B1138" s="48"/>
      <c r="C1138" s="2"/>
      <c r="D1138" s="45"/>
      <c r="E1138" s="45"/>
      <c r="F1138" s="26"/>
      <c r="G1138" s="26"/>
      <c r="H1138" s="26"/>
      <c r="I1138" s="36" t="str">
        <f t="shared" si="41"/>
        <v/>
      </c>
      <c r="J1138" s="9"/>
      <c r="K1138" s="9"/>
      <c r="L1138" s="9"/>
      <c r="M1138" s="9"/>
      <c r="N1138" s="9"/>
    </row>
    <row r="1139" spans="2:14" x14ac:dyDescent="0.25">
      <c r="B1139" s="48"/>
      <c r="C1139" s="2"/>
      <c r="D1139" s="45"/>
      <c r="E1139" s="45"/>
      <c r="F1139" s="26"/>
      <c r="G1139" s="26"/>
      <c r="H1139" s="26"/>
      <c r="I1139" s="36" t="str">
        <f t="shared" si="41"/>
        <v/>
      </c>
      <c r="J1139" s="9"/>
      <c r="K1139" s="9"/>
      <c r="L1139" s="9"/>
      <c r="M1139" s="9"/>
      <c r="N1139" s="9"/>
    </row>
    <row r="1140" spans="2:14" x14ac:dyDescent="0.25">
      <c r="B1140" s="48"/>
      <c r="C1140" s="2"/>
      <c r="D1140" s="45"/>
      <c r="E1140" s="45"/>
      <c r="F1140" s="26"/>
      <c r="G1140" s="26"/>
      <c r="H1140" s="26"/>
      <c r="I1140" s="36" t="str">
        <f t="shared" si="41"/>
        <v/>
      </c>
      <c r="J1140" s="9"/>
      <c r="K1140" s="9"/>
      <c r="L1140" s="9"/>
      <c r="M1140" s="9"/>
      <c r="N1140" s="9"/>
    </row>
    <row r="1141" spans="2:14" x14ac:dyDescent="0.25">
      <c r="B1141" s="48"/>
      <c r="C1141" s="2"/>
      <c r="D1141" s="45"/>
      <c r="E1141" s="45"/>
      <c r="F1141" s="26"/>
      <c r="G1141" s="26"/>
      <c r="H1141" s="26"/>
      <c r="I1141" s="36" t="str">
        <f t="shared" si="41"/>
        <v/>
      </c>
      <c r="J1141" s="9"/>
      <c r="K1141" s="9"/>
      <c r="L1141" s="9"/>
      <c r="M1141" s="9"/>
      <c r="N1141" s="9"/>
    </row>
    <row r="1142" spans="2:14" x14ac:dyDescent="0.25">
      <c r="B1142" s="48"/>
      <c r="C1142" s="2"/>
      <c r="D1142" s="45"/>
      <c r="E1142" s="45"/>
      <c r="F1142" s="26"/>
      <c r="G1142" s="26"/>
      <c r="H1142" s="26"/>
      <c r="I1142" s="36" t="str">
        <f t="shared" si="41"/>
        <v/>
      </c>
      <c r="J1142" s="9"/>
      <c r="K1142" s="9"/>
      <c r="L1142" s="9"/>
      <c r="M1142" s="9"/>
      <c r="N1142" s="9"/>
    </row>
    <row r="1143" spans="2:14" x14ac:dyDescent="0.25">
      <c r="B1143" s="48"/>
      <c r="C1143" s="2"/>
      <c r="D1143" s="45"/>
      <c r="E1143" s="45"/>
      <c r="F1143" s="26"/>
      <c r="G1143" s="26"/>
      <c r="H1143" s="26"/>
      <c r="I1143" s="36" t="str">
        <f t="shared" si="41"/>
        <v/>
      </c>
      <c r="J1143" s="9"/>
      <c r="K1143" s="9"/>
      <c r="L1143" s="9"/>
      <c r="M1143" s="9"/>
      <c r="N1143" s="9"/>
    </row>
    <row r="1144" spans="2:14" x14ac:dyDescent="0.25">
      <c r="B1144" s="48"/>
      <c r="C1144" s="2"/>
      <c r="D1144" s="45"/>
      <c r="E1144" s="45"/>
      <c r="F1144" s="26"/>
      <c r="G1144" s="26"/>
      <c r="H1144" s="26"/>
      <c r="I1144" s="36" t="str">
        <f t="shared" si="41"/>
        <v/>
      </c>
      <c r="J1144" s="9"/>
      <c r="K1144" s="9"/>
      <c r="L1144" s="9"/>
      <c r="M1144" s="9"/>
      <c r="N1144" s="9"/>
    </row>
    <row r="1145" spans="2:14" x14ac:dyDescent="0.25">
      <c r="B1145" s="48"/>
      <c r="C1145" s="2"/>
      <c r="D1145" s="45"/>
      <c r="E1145" s="45"/>
      <c r="F1145" s="26"/>
      <c r="G1145" s="26"/>
      <c r="H1145" s="26"/>
      <c r="I1145" s="36" t="str">
        <f t="shared" si="41"/>
        <v/>
      </c>
      <c r="J1145" s="9"/>
      <c r="K1145" s="9"/>
      <c r="L1145" s="9"/>
      <c r="M1145" s="9"/>
      <c r="N1145" s="9"/>
    </row>
    <row r="1146" spans="2:14" x14ac:dyDescent="0.25">
      <c r="B1146" s="48"/>
      <c r="C1146" s="2"/>
      <c r="D1146" s="45"/>
      <c r="E1146" s="45"/>
      <c r="F1146" s="26"/>
      <c r="G1146" s="26"/>
      <c r="H1146" s="26"/>
      <c r="I1146" s="36" t="str">
        <f t="shared" si="41"/>
        <v/>
      </c>
      <c r="J1146" s="9"/>
      <c r="K1146" s="9"/>
      <c r="L1146" s="9"/>
      <c r="M1146" s="9"/>
      <c r="N1146" s="9"/>
    </row>
    <row r="1147" spans="2:14" x14ac:dyDescent="0.25">
      <c r="B1147" s="48"/>
      <c r="C1147" s="2"/>
      <c r="D1147" s="45"/>
      <c r="E1147" s="45"/>
      <c r="F1147" s="26"/>
      <c r="G1147" s="26"/>
      <c r="H1147" s="26"/>
      <c r="I1147" s="36" t="str">
        <f t="shared" si="41"/>
        <v/>
      </c>
      <c r="J1147" s="9"/>
      <c r="K1147" s="9"/>
      <c r="L1147" s="9"/>
      <c r="M1147" s="9"/>
      <c r="N1147" s="9"/>
    </row>
    <row r="1148" spans="2:14" x14ac:dyDescent="0.25">
      <c r="B1148" s="48"/>
      <c r="C1148" s="2"/>
      <c r="D1148" s="45"/>
      <c r="E1148" s="45"/>
      <c r="F1148" s="26"/>
      <c r="G1148" s="26"/>
      <c r="H1148" s="26"/>
      <c r="I1148" s="36" t="str">
        <f t="shared" si="41"/>
        <v/>
      </c>
      <c r="J1148" s="9"/>
      <c r="K1148" s="9"/>
      <c r="L1148" s="9"/>
      <c r="M1148" s="9"/>
      <c r="N1148" s="9"/>
    </row>
    <row r="1149" spans="2:14" x14ac:dyDescent="0.25">
      <c r="B1149" s="48"/>
      <c r="C1149" s="2"/>
      <c r="D1149" s="45"/>
      <c r="E1149" s="45"/>
      <c r="F1149" s="26"/>
      <c r="G1149" s="26"/>
      <c r="H1149" s="26"/>
      <c r="I1149" s="36" t="str">
        <f t="shared" si="41"/>
        <v/>
      </c>
      <c r="J1149" s="9"/>
      <c r="K1149" s="9"/>
      <c r="L1149" s="9"/>
      <c r="M1149" s="9"/>
      <c r="N1149" s="9"/>
    </row>
    <row r="1150" spans="2:14" x14ac:dyDescent="0.25">
      <c r="B1150" s="48"/>
      <c r="C1150" s="2"/>
      <c r="D1150" s="45"/>
      <c r="E1150" s="45"/>
      <c r="F1150" s="26"/>
      <c r="G1150" s="26"/>
      <c r="H1150" s="26"/>
      <c r="I1150" s="36" t="str">
        <f t="shared" si="41"/>
        <v/>
      </c>
      <c r="J1150" s="9"/>
      <c r="K1150" s="9"/>
      <c r="L1150" s="9"/>
      <c r="M1150" s="9"/>
      <c r="N1150" s="9"/>
    </row>
    <row r="1151" spans="2:14" x14ac:dyDescent="0.25">
      <c r="B1151" s="48"/>
      <c r="C1151" s="2"/>
      <c r="D1151" s="45"/>
      <c r="E1151" s="45"/>
      <c r="F1151" s="26"/>
      <c r="G1151" s="26"/>
      <c r="H1151" s="26"/>
      <c r="I1151" s="36" t="str">
        <f t="shared" si="41"/>
        <v/>
      </c>
      <c r="J1151" s="9"/>
      <c r="K1151" s="9"/>
      <c r="L1151" s="9"/>
      <c r="M1151" s="9"/>
      <c r="N1151" s="9"/>
    </row>
    <row r="1152" spans="2:14" x14ac:dyDescent="0.25">
      <c r="B1152" s="48"/>
      <c r="C1152" s="2"/>
      <c r="D1152" s="45"/>
      <c r="E1152" s="45"/>
      <c r="F1152" s="26"/>
      <c r="G1152" s="26"/>
      <c r="H1152" s="26"/>
      <c r="I1152" s="36" t="str">
        <f t="shared" si="41"/>
        <v/>
      </c>
      <c r="J1152" s="9"/>
      <c r="K1152" s="9"/>
      <c r="L1152" s="9"/>
      <c r="M1152" s="9"/>
      <c r="N1152" s="9"/>
    </row>
    <row r="1153" spans="2:14" x14ac:dyDescent="0.25">
      <c r="B1153" s="48"/>
      <c r="C1153" s="2"/>
      <c r="D1153" s="45"/>
      <c r="E1153" s="45"/>
      <c r="F1153" s="26"/>
      <c r="G1153" s="26"/>
      <c r="H1153" s="26"/>
      <c r="I1153" s="36" t="str">
        <f t="shared" si="41"/>
        <v/>
      </c>
      <c r="J1153" s="9"/>
      <c r="K1153" s="9"/>
      <c r="L1153" s="9"/>
      <c r="M1153" s="9"/>
      <c r="N1153" s="9"/>
    </row>
    <row r="1154" spans="2:14" x14ac:dyDescent="0.25">
      <c r="B1154" s="48"/>
      <c r="C1154" s="2"/>
      <c r="D1154" s="45"/>
      <c r="E1154" s="45"/>
      <c r="F1154" s="26"/>
      <c r="G1154" s="26"/>
      <c r="H1154" s="26"/>
      <c r="I1154" s="36" t="str">
        <f t="shared" si="41"/>
        <v/>
      </c>
      <c r="J1154" s="9"/>
      <c r="K1154" s="9"/>
      <c r="L1154" s="9"/>
      <c r="M1154" s="9"/>
      <c r="N1154" s="9"/>
    </row>
    <row r="1155" spans="2:14" x14ac:dyDescent="0.25">
      <c r="B1155" s="48"/>
      <c r="C1155" s="2"/>
      <c r="D1155" s="45"/>
      <c r="E1155" s="45"/>
      <c r="F1155" s="26"/>
      <c r="G1155" s="26"/>
      <c r="H1155" s="26"/>
      <c r="I1155" s="36" t="str">
        <f t="shared" si="41"/>
        <v/>
      </c>
      <c r="J1155" s="9"/>
      <c r="K1155" s="9"/>
      <c r="L1155" s="9"/>
      <c r="M1155" s="9"/>
      <c r="N1155" s="9"/>
    </row>
    <row r="1156" spans="2:14" x14ac:dyDescent="0.25">
      <c r="B1156" s="48"/>
      <c r="C1156" s="2"/>
      <c r="D1156" s="45"/>
      <c r="E1156" s="45"/>
      <c r="F1156" s="26"/>
      <c r="G1156" s="26"/>
      <c r="H1156" s="26"/>
      <c r="I1156" s="36" t="str">
        <f t="shared" si="41"/>
        <v/>
      </c>
      <c r="J1156" s="9"/>
      <c r="K1156" s="9"/>
      <c r="L1156" s="9"/>
      <c r="M1156" s="9"/>
      <c r="N1156" s="9"/>
    </row>
    <row r="1157" spans="2:14" x14ac:dyDescent="0.25">
      <c r="B1157" s="48"/>
      <c r="C1157" s="2"/>
      <c r="D1157" s="45"/>
      <c r="E1157" s="45"/>
      <c r="F1157" s="26"/>
      <c r="G1157" s="26"/>
      <c r="H1157" s="26"/>
      <c r="I1157" s="36" t="str">
        <f t="shared" si="41"/>
        <v/>
      </c>
      <c r="J1157" s="9"/>
      <c r="K1157" s="9"/>
      <c r="L1157" s="9"/>
      <c r="M1157" s="9"/>
      <c r="N1157" s="9"/>
    </row>
    <row r="1158" spans="2:14" x14ac:dyDescent="0.25">
      <c r="B1158" s="48"/>
      <c r="C1158" s="2"/>
      <c r="D1158" s="45"/>
      <c r="E1158" s="45"/>
      <c r="F1158" s="26"/>
      <c r="G1158" s="26"/>
      <c r="H1158" s="26"/>
      <c r="I1158" s="36" t="str">
        <f t="shared" si="41"/>
        <v/>
      </c>
      <c r="J1158" s="9"/>
      <c r="K1158" s="9"/>
      <c r="L1158" s="9"/>
      <c r="M1158" s="9"/>
      <c r="N1158" s="9"/>
    </row>
    <row r="1159" spans="2:14" x14ac:dyDescent="0.25">
      <c r="B1159" s="48"/>
      <c r="C1159" s="2"/>
      <c r="D1159" s="45"/>
      <c r="E1159" s="45"/>
      <c r="F1159" s="26"/>
      <c r="G1159" s="26"/>
      <c r="H1159" s="26"/>
      <c r="I1159" s="36" t="str">
        <f t="shared" si="41"/>
        <v/>
      </c>
      <c r="J1159" s="9"/>
      <c r="K1159" s="9"/>
      <c r="L1159" s="9"/>
      <c r="M1159" s="9"/>
      <c r="N1159" s="9"/>
    </row>
    <row r="1160" spans="2:14" x14ac:dyDescent="0.25">
      <c r="B1160" s="48"/>
      <c r="C1160" s="2"/>
      <c r="D1160" s="45"/>
      <c r="E1160" s="45"/>
      <c r="F1160" s="26"/>
      <c r="G1160" s="26"/>
      <c r="H1160" s="26"/>
      <c r="I1160" s="36" t="str">
        <f t="shared" si="41"/>
        <v/>
      </c>
      <c r="J1160" s="9"/>
      <c r="K1160" s="9"/>
      <c r="L1160" s="9"/>
      <c r="M1160" s="9"/>
      <c r="N1160" s="9"/>
    </row>
    <row r="1161" spans="2:14" x14ac:dyDescent="0.25">
      <c r="B1161" s="48"/>
      <c r="C1161" s="2"/>
      <c r="D1161" s="45"/>
      <c r="E1161" s="45"/>
      <c r="F1161" s="26"/>
      <c r="G1161" s="26"/>
      <c r="H1161" s="26"/>
      <c r="I1161" s="36" t="str">
        <f t="shared" si="41"/>
        <v/>
      </c>
      <c r="J1161" s="9"/>
      <c r="K1161" s="9"/>
      <c r="L1161" s="9"/>
      <c r="M1161" s="9"/>
      <c r="N1161" s="9"/>
    </row>
    <row r="1162" spans="2:14" x14ac:dyDescent="0.25">
      <c r="B1162" s="48"/>
      <c r="C1162" s="2"/>
      <c r="D1162" s="45"/>
      <c r="E1162" s="45"/>
      <c r="F1162" s="26"/>
      <c r="G1162" s="26"/>
      <c r="H1162" s="26"/>
      <c r="I1162" s="36" t="str">
        <f t="shared" si="41"/>
        <v/>
      </c>
      <c r="J1162" s="9"/>
      <c r="K1162" s="9"/>
      <c r="L1162" s="9"/>
      <c r="M1162" s="9"/>
      <c r="N1162" s="9"/>
    </row>
    <row r="1163" spans="2:14" x14ac:dyDescent="0.25">
      <c r="B1163" s="48"/>
      <c r="C1163" s="2"/>
      <c r="D1163" s="45"/>
      <c r="E1163" s="45"/>
      <c r="F1163" s="26"/>
      <c r="G1163" s="26"/>
      <c r="H1163" s="26"/>
      <c r="I1163" s="36" t="str">
        <f t="shared" si="41"/>
        <v/>
      </c>
      <c r="J1163" s="9"/>
      <c r="K1163" s="9"/>
      <c r="L1163" s="9"/>
      <c r="M1163" s="9"/>
      <c r="N1163" s="9"/>
    </row>
    <row r="1164" spans="2:14" x14ac:dyDescent="0.25">
      <c r="B1164" s="48"/>
      <c r="C1164" s="2"/>
      <c r="D1164" s="45"/>
      <c r="E1164" s="45"/>
      <c r="F1164" s="26"/>
      <c r="G1164" s="26"/>
      <c r="H1164" s="26"/>
      <c r="I1164" s="36" t="str">
        <f t="shared" si="41"/>
        <v/>
      </c>
      <c r="J1164" s="9"/>
      <c r="K1164" s="9"/>
      <c r="L1164" s="9"/>
      <c r="M1164" s="9"/>
      <c r="N1164" s="9"/>
    </row>
    <row r="1165" spans="2:14" x14ac:dyDescent="0.25">
      <c r="B1165" s="48"/>
      <c r="C1165" s="2"/>
      <c r="D1165" s="45"/>
      <c r="E1165" s="45"/>
      <c r="F1165" s="26"/>
      <c r="G1165" s="26"/>
      <c r="H1165" s="26"/>
      <c r="I1165" s="36" t="str">
        <f t="shared" si="41"/>
        <v/>
      </c>
      <c r="J1165" s="9"/>
      <c r="K1165" s="9"/>
      <c r="L1165" s="9"/>
      <c r="M1165" s="9"/>
      <c r="N1165" s="9"/>
    </row>
    <row r="1166" spans="2:14" x14ac:dyDescent="0.25">
      <c r="B1166" s="48"/>
      <c r="C1166" s="2"/>
      <c r="D1166" s="45"/>
      <c r="E1166" s="45"/>
      <c r="F1166" s="26"/>
      <c r="G1166" s="26"/>
      <c r="H1166" s="26"/>
      <c r="I1166" s="36" t="str">
        <f t="shared" si="41"/>
        <v/>
      </c>
      <c r="J1166" s="9"/>
      <c r="K1166" s="9"/>
      <c r="L1166" s="9"/>
      <c r="M1166" s="9"/>
      <c r="N1166" s="9"/>
    </row>
    <row r="1167" spans="2:14" x14ac:dyDescent="0.25">
      <c r="B1167" s="48"/>
      <c r="C1167" s="2"/>
      <c r="D1167" s="45"/>
      <c r="E1167" s="45"/>
      <c r="F1167" s="26"/>
      <c r="G1167" s="26"/>
      <c r="H1167" s="26"/>
      <c r="I1167" s="36" t="str">
        <f t="shared" si="41"/>
        <v/>
      </c>
      <c r="J1167" s="9"/>
      <c r="K1167" s="9"/>
      <c r="L1167" s="9"/>
      <c r="M1167" s="9"/>
      <c r="N1167" s="9"/>
    </row>
    <row r="1168" spans="2:14" x14ac:dyDescent="0.25">
      <c r="B1168" s="48"/>
      <c r="C1168" s="2"/>
      <c r="D1168" s="45"/>
      <c r="E1168" s="45"/>
      <c r="F1168" s="26"/>
      <c r="G1168" s="26"/>
      <c r="H1168" s="26"/>
      <c r="I1168" s="36" t="str">
        <f t="shared" si="41"/>
        <v/>
      </c>
      <c r="J1168" s="9"/>
      <c r="K1168" s="9"/>
      <c r="L1168" s="9"/>
      <c r="M1168" s="9"/>
      <c r="N1168" s="9"/>
    </row>
    <row r="1169" spans="2:14" x14ac:dyDescent="0.25">
      <c r="B1169" s="48"/>
      <c r="C1169" s="2"/>
      <c r="D1169" s="45"/>
      <c r="E1169" s="45"/>
      <c r="F1169" s="26"/>
      <c r="G1169" s="26"/>
      <c r="H1169" s="26"/>
      <c r="I1169" s="36" t="str">
        <f t="shared" si="41"/>
        <v/>
      </c>
      <c r="J1169" s="9"/>
      <c r="K1169" s="9"/>
      <c r="L1169" s="9"/>
      <c r="M1169" s="9"/>
      <c r="N1169" s="9"/>
    </row>
    <row r="1170" spans="2:14" x14ac:dyDescent="0.25">
      <c r="B1170" s="48"/>
      <c r="C1170" s="2"/>
      <c r="D1170" s="45"/>
      <c r="E1170" s="45"/>
      <c r="F1170" s="26"/>
      <c r="G1170" s="26"/>
      <c r="H1170" s="26"/>
      <c r="I1170" s="36" t="str">
        <f t="shared" si="41"/>
        <v/>
      </c>
      <c r="J1170" s="9"/>
      <c r="K1170" s="9"/>
      <c r="L1170" s="9"/>
      <c r="M1170" s="9"/>
      <c r="N1170" s="9"/>
    </row>
    <row r="1171" spans="2:14" x14ac:dyDescent="0.25">
      <c r="B1171" s="48"/>
      <c r="C1171" s="2"/>
      <c r="D1171" s="45"/>
      <c r="E1171" s="45"/>
      <c r="F1171" s="26"/>
      <c r="G1171" s="26"/>
      <c r="H1171" s="26"/>
      <c r="I1171" s="36" t="str">
        <f t="shared" si="41"/>
        <v/>
      </c>
      <c r="J1171" s="9"/>
      <c r="K1171" s="9"/>
      <c r="L1171" s="9"/>
      <c r="M1171" s="9"/>
      <c r="N1171" s="9"/>
    </row>
    <row r="1172" spans="2:14" x14ac:dyDescent="0.25">
      <c r="B1172" s="48"/>
      <c r="C1172" s="2"/>
      <c r="D1172" s="45"/>
      <c r="E1172" s="45"/>
      <c r="F1172" s="26"/>
      <c r="G1172" s="26"/>
      <c r="H1172" s="26"/>
      <c r="I1172" s="36" t="str">
        <f t="shared" si="41"/>
        <v/>
      </c>
      <c r="J1172" s="9"/>
      <c r="K1172" s="9"/>
      <c r="L1172" s="9"/>
      <c r="M1172" s="9"/>
      <c r="N1172" s="9"/>
    </row>
    <row r="1173" spans="2:14" x14ac:dyDescent="0.25">
      <c r="B1173" s="48"/>
      <c r="C1173" s="2"/>
      <c r="D1173" s="45"/>
      <c r="E1173" s="45"/>
      <c r="F1173" s="26"/>
      <c r="G1173" s="26"/>
      <c r="H1173" s="26"/>
      <c r="I1173" s="36" t="str">
        <f t="shared" si="41"/>
        <v/>
      </c>
      <c r="J1173" s="9"/>
      <c r="K1173" s="9"/>
      <c r="L1173" s="9"/>
      <c r="M1173" s="9"/>
      <c r="N1173" s="9"/>
    </row>
    <row r="1174" spans="2:14" x14ac:dyDescent="0.25">
      <c r="B1174" s="48"/>
      <c r="C1174" s="2"/>
      <c r="D1174" s="45"/>
      <c r="E1174" s="45"/>
      <c r="F1174" s="26"/>
      <c r="G1174" s="26"/>
      <c r="H1174" s="26"/>
      <c r="I1174" s="36" t="str">
        <f t="shared" si="41"/>
        <v/>
      </c>
      <c r="J1174" s="9"/>
      <c r="K1174" s="9"/>
      <c r="L1174" s="9"/>
      <c r="M1174" s="9"/>
      <c r="N1174" s="9"/>
    </row>
    <row r="1175" spans="2:14" x14ac:dyDescent="0.25">
      <c r="B1175" s="48"/>
      <c r="C1175" s="2"/>
      <c r="D1175" s="45"/>
      <c r="E1175" s="45"/>
      <c r="F1175" s="26"/>
      <c r="G1175" s="26"/>
      <c r="H1175" s="26"/>
      <c r="I1175" s="36" t="str">
        <f t="shared" si="41"/>
        <v/>
      </c>
      <c r="J1175" s="9"/>
      <c r="K1175" s="9"/>
      <c r="L1175" s="9"/>
      <c r="M1175" s="9"/>
      <c r="N1175" s="9"/>
    </row>
    <row r="1176" spans="2:14" x14ac:dyDescent="0.25">
      <c r="B1176" s="48"/>
      <c r="C1176" s="2"/>
      <c r="D1176" s="45"/>
      <c r="E1176" s="45"/>
      <c r="F1176" s="26"/>
      <c r="G1176" s="26"/>
      <c r="H1176" s="26"/>
      <c r="I1176" s="36" t="str">
        <f t="shared" si="41"/>
        <v/>
      </c>
      <c r="J1176" s="9"/>
      <c r="K1176" s="9"/>
      <c r="L1176" s="9"/>
      <c r="M1176" s="9"/>
      <c r="N1176" s="9"/>
    </row>
    <row r="1177" spans="2:14" x14ac:dyDescent="0.25">
      <c r="B1177" s="48"/>
      <c r="C1177" s="2"/>
      <c r="D1177" s="45"/>
      <c r="E1177" s="45"/>
      <c r="F1177" s="26"/>
      <c r="G1177" s="26"/>
      <c r="H1177" s="26"/>
      <c r="I1177" s="36" t="str">
        <f t="shared" si="41"/>
        <v/>
      </c>
      <c r="J1177" s="9"/>
      <c r="K1177" s="9"/>
      <c r="L1177" s="9"/>
      <c r="M1177" s="9"/>
      <c r="N1177" s="9"/>
    </row>
    <row r="1178" spans="2:14" x14ac:dyDescent="0.25">
      <c r="B1178" s="48"/>
      <c r="C1178" s="2"/>
      <c r="D1178" s="45"/>
      <c r="E1178" s="45"/>
      <c r="F1178" s="26"/>
      <c r="G1178" s="26"/>
      <c r="H1178" s="26"/>
      <c r="I1178" s="36" t="str">
        <f t="shared" si="41"/>
        <v/>
      </c>
      <c r="J1178" s="9"/>
      <c r="K1178" s="9"/>
      <c r="L1178" s="9"/>
      <c r="M1178" s="9"/>
      <c r="N1178" s="9"/>
    </row>
    <row r="1179" spans="2:14" x14ac:dyDescent="0.25">
      <c r="B1179" s="48"/>
      <c r="C1179" s="2"/>
      <c r="D1179" s="45"/>
      <c r="E1179" s="45"/>
      <c r="F1179" s="26"/>
      <c r="G1179" s="26"/>
      <c r="H1179" s="26"/>
      <c r="I1179" s="26"/>
      <c r="J1179" s="9"/>
      <c r="K1179" s="9"/>
      <c r="L1179" s="9"/>
      <c r="M1179" s="9"/>
      <c r="N1179" s="9"/>
    </row>
    <row r="1180" spans="2:14" x14ac:dyDescent="0.25">
      <c r="B1180" s="48"/>
      <c r="C1180" s="2"/>
      <c r="D1180" s="45"/>
      <c r="E1180" s="45"/>
      <c r="F1180" s="26"/>
      <c r="G1180" s="26"/>
      <c r="H1180" s="26"/>
      <c r="I1180" s="26"/>
      <c r="J1180" s="9"/>
      <c r="K1180" s="9"/>
      <c r="L1180" s="9"/>
      <c r="M1180" s="9"/>
      <c r="N1180" s="9"/>
    </row>
    <row r="1181" spans="2:14" x14ac:dyDescent="0.25">
      <c r="B1181" s="48"/>
      <c r="C1181" s="2"/>
      <c r="D1181" s="45"/>
      <c r="E1181" s="45"/>
      <c r="F1181" s="26"/>
      <c r="G1181" s="26"/>
      <c r="H1181" s="26"/>
      <c r="I1181" s="26"/>
      <c r="J1181" s="9"/>
      <c r="K1181" s="9"/>
      <c r="L1181" s="9"/>
      <c r="M1181" s="9"/>
      <c r="N1181" s="9"/>
    </row>
    <row r="1182" spans="2:14" x14ac:dyDescent="0.25">
      <c r="B1182" s="48"/>
      <c r="C1182" s="2"/>
      <c r="D1182" s="45"/>
      <c r="E1182" s="45"/>
      <c r="F1182" s="26"/>
      <c r="G1182" s="26"/>
      <c r="H1182" s="26"/>
      <c r="I1182" s="26"/>
      <c r="J1182" s="9"/>
      <c r="K1182" s="9"/>
      <c r="L1182" s="9"/>
      <c r="M1182" s="9"/>
      <c r="N1182" s="9"/>
    </row>
    <row r="1183" spans="2:14" x14ac:dyDescent="0.25">
      <c r="B1183" s="48"/>
      <c r="C1183" s="2"/>
      <c r="D1183" s="45"/>
      <c r="E1183" s="45"/>
      <c r="F1183" s="26"/>
      <c r="G1183" s="26"/>
      <c r="H1183" s="26"/>
      <c r="I1183" s="26"/>
      <c r="J1183" s="9"/>
      <c r="K1183" s="9"/>
      <c r="L1183" s="9"/>
      <c r="M1183" s="9"/>
      <c r="N1183" s="9"/>
    </row>
    <row r="1184" spans="2:14" x14ac:dyDescent="0.25">
      <c r="B1184" s="48"/>
      <c r="C1184" s="2"/>
      <c r="D1184" s="45"/>
      <c r="E1184" s="45"/>
      <c r="F1184" s="26"/>
      <c r="G1184" s="26"/>
      <c r="H1184" s="26"/>
      <c r="I1184" s="26"/>
      <c r="J1184" s="9"/>
      <c r="K1184" s="9"/>
      <c r="L1184" s="9"/>
      <c r="M1184" s="9"/>
      <c r="N1184" s="9"/>
    </row>
    <row r="1185" spans="2:14" x14ac:dyDescent="0.25">
      <c r="B1185" s="48"/>
      <c r="C1185" s="2"/>
      <c r="D1185" s="45"/>
      <c r="E1185" s="45"/>
      <c r="F1185" s="26"/>
      <c r="G1185" s="26"/>
      <c r="H1185" s="26"/>
      <c r="I1185" s="26"/>
      <c r="J1185" s="9"/>
      <c r="K1185" s="9"/>
      <c r="L1185" s="9"/>
      <c r="M1185" s="9"/>
      <c r="N1185" s="9"/>
    </row>
    <row r="1186" spans="2:14" x14ac:dyDescent="0.25">
      <c r="B1186" s="48"/>
      <c r="C1186" s="2"/>
      <c r="D1186" s="45"/>
      <c r="E1186" s="45"/>
      <c r="F1186" s="26"/>
      <c r="G1186" s="26"/>
      <c r="H1186" s="26"/>
      <c r="I1186" s="26"/>
      <c r="J1186" s="9"/>
      <c r="K1186" s="9"/>
      <c r="L1186" s="9"/>
      <c r="M1186" s="9"/>
      <c r="N1186" s="9"/>
    </row>
    <row r="1187" spans="2:14" x14ac:dyDescent="0.25">
      <c r="B1187" s="48"/>
      <c r="C1187" s="2"/>
      <c r="D1187" s="45"/>
      <c r="E1187" s="45"/>
      <c r="F1187" s="26"/>
      <c r="G1187" s="26"/>
      <c r="H1187" s="26"/>
      <c r="I1187" s="26"/>
      <c r="J1187" s="9"/>
      <c r="K1187" s="9"/>
      <c r="L1187" s="9"/>
      <c r="M1187" s="9"/>
      <c r="N1187" s="9"/>
    </row>
    <row r="1188" spans="2:14" x14ac:dyDescent="0.25">
      <c r="B1188" s="48"/>
      <c r="C1188" s="2"/>
      <c r="D1188" s="45"/>
      <c r="E1188" s="45"/>
      <c r="F1188" s="26"/>
      <c r="G1188" s="26"/>
      <c r="H1188" s="26"/>
      <c r="I1188" s="26"/>
      <c r="J1188" s="9"/>
      <c r="K1188" s="9"/>
      <c r="L1188" s="9"/>
      <c r="M1188" s="9"/>
      <c r="N1188" s="9"/>
    </row>
    <row r="1189" spans="2:14" x14ac:dyDescent="0.25">
      <c r="B1189" s="48"/>
      <c r="C1189" s="2"/>
      <c r="D1189" s="45"/>
      <c r="E1189" s="45"/>
      <c r="F1189" s="26"/>
      <c r="G1189" s="26"/>
      <c r="H1189" s="26"/>
      <c r="I1189" s="26"/>
      <c r="J1189" s="9"/>
      <c r="K1189" s="9"/>
      <c r="L1189" s="9"/>
      <c r="M1189" s="9"/>
      <c r="N1189" s="9"/>
    </row>
    <row r="1190" spans="2:14" x14ac:dyDescent="0.25">
      <c r="B1190" s="48"/>
      <c r="C1190" s="2"/>
      <c r="D1190" s="45"/>
      <c r="E1190" s="45"/>
      <c r="F1190" s="26"/>
      <c r="G1190" s="26"/>
      <c r="H1190" s="26"/>
      <c r="I1190" s="26"/>
      <c r="J1190" s="9"/>
      <c r="K1190" s="9"/>
      <c r="L1190" s="9"/>
      <c r="M1190" s="9"/>
      <c r="N1190" s="9"/>
    </row>
    <row r="1191" spans="2:14" x14ac:dyDescent="0.25">
      <c r="B1191" s="48"/>
      <c r="C1191" s="2"/>
      <c r="D1191" s="45"/>
      <c r="E1191" s="45"/>
      <c r="F1191" s="26"/>
      <c r="G1191" s="26"/>
      <c r="H1191" s="26"/>
      <c r="I1191" s="26"/>
      <c r="J1191" s="9"/>
      <c r="K1191" s="9"/>
      <c r="L1191" s="9"/>
      <c r="M1191" s="9"/>
      <c r="N1191" s="9"/>
    </row>
    <row r="1192" spans="2:14" x14ac:dyDescent="0.25">
      <c r="B1192" s="48"/>
      <c r="C1192" s="2"/>
      <c r="D1192" s="45"/>
      <c r="E1192" s="45"/>
      <c r="F1192" s="26"/>
      <c r="G1192" s="26"/>
      <c r="H1192" s="26"/>
      <c r="I1192" s="26"/>
      <c r="J1192" s="9"/>
      <c r="K1192" s="9"/>
      <c r="L1192" s="9"/>
      <c r="M1192" s="9"/>
      <c r="N1192" s="9"/>
    </row>
    <row r="1193" spans="2:14" x14ac:dyDescent="0.25">
      <c r="B1193" s="48"/>
      <c r="C1193" s="2"/>
      <c r="D1193" s="45"/>
      <c r="E1193" s="45"/>
      <c r="F1193" s="26"/>
      <c r="G1193" s="26"/>
      <c r="H1193" s="26"/>
      <c r="I1193" s="26"/>
      <c r="J1193" s="9"/>
      <c r="K1193" s="9"/>
      <c r="L1193" s="9"/>
      <c r="M1193" s="9"/>
      <c r="N1193" s="9"/>
    </row>
    <row r="1194" spans="2:14" x14ac:dyDescent="0.25">
      <c r="B1194" s="48"/>
      <c r="C1194" s="2"/>
      <c r="D1194" s="45"/>
      <c r="E1194" s="45"/>
      <c r="F1194" s="26"/>
      <c r="G1194" s="26"/>
      <c r="H1194" s="26"/>
      <c r="I1194" s="26"/>
      <c r="J1194" s="9"/>
      <c r="K1194" s="9"/>
      <c r="L1194" s="9"/>
      <c r="M1194" s="9"/>
      <c r="N1194" s="9"/>
    </row>
    <row r="1195" spans="2:14" x14ac:dyDescent="0.25">
      <c r="B1195" s="48"/>
      <c r="C1195" s="2"/>
      <c r="D1195" s="45"/>
      <c r="E1195" s="45"/>
      <c r="F1195" s="26"/>
      <c r="G1195" s="26"/>
      <c r="H1195" s="26"/>
      <c r="I1195" s="26"/>
      <c r="J1195" s="9"/>
      <c r="K1195" s="9"/>
      <c r="L1195" s="9"/>
      <c r="M1195" s="9"/>
      <c r="N1195" s="9"/>
    </row>
    <row r="1196" spans="2:14" x14ac:dyDescent="0.25">
      <c r="B1196" s="48"/>
      <c r="C1196" s="2"/>
      <c r="D1196" s="45"/>
      <c r="E1196" s="45"/>
      <c r="F1196" s="26"/>
      <c r="G1196" s="26"/>
      <c r="H1196" s="26"/>
      <c r="I1196" s="26"/>
      <c r="J1196" s="9"/>
      <c r="K1196" s="9"/>
      <c r="L1196" s="9"/>
      <c r="M1196" s="9"/>
      <c r="N1196" s="9"/>
    </row>
    <row r="1197" spans="2:14" x14ac:dyDescent="0.25">
      <c r="B1197" s="48"/>
      <c r="C1197" s="2"/>
      <c r="D1197" s="45"/>
      <c r="E1197" s="45"/>
      <c r="F1197" s="26"/>
      <c r="G1197" s="26"/>
      <c r="H1197" s="26"/>
      <c r="I1197" s="26"/>
      <c r="J1197" s="9"/>
      <c r="K1197" s="9"/>
      <c r="L1197" s="9"/>
      <c r="M1197" s="9"/>
      <c r="N1197" s="9"/>
    </row>
    <row r="1198" spans="2:14" x14ac:dyDescent="0.25">
      <c r="B1198" s="48"/>
      <c r="C1198" s="2"/>
      <c r="D1198" s="45"/>
      <c r="E1198" s="45"/>
      <c r="F1198" s="26"/>
      <c r="G1198" s="26"/>
      <c r="H1198" s="26"/>
      <c r="I1198" s="26"/>
      <c r="J1198" s="9"/>
      <c r="K1198" s="9"/>
      <c r="L1198" s="9"/>
      <c r="M1198" s="9"/>
      <c r="N1198" s="9"/>
    </row>
    <row r="1199" spans="2:14" x14ac:dyDescent="0.25">
      <c r="B1199" s="48"/>
      <c r="C1199" s="2"/>
      <c r="D1199" s="45"/>
      <c r="E1199" s="45"/>
      <c r="F1199" s="26"/>
      <c r="G1199" s="26"/>
      <c r="H1199" s="26"/>
      <c r="I1199" s="26"/>
      <c r="J1199" s="9"/>
      <c r="K1199" s="9"/>
      <c r="L1199" s="9"/>
      <c r="M1199" s="9"/>
      <c r="N1199" s="9"/>
    </row>
    <row r="1200" spans="2:14" x14ac:dyDescent="0.25">
      <c r="B1200" s="48"/>
      <c r="C1200" s="2"/>
      <c r="D1200" s="45"/>
      <c r="E1200" s="45"/>
      <c r="F1200" s="26"/>
      <c r="G1200" s="26"/>
      <c r="H1200" s="26"/>
      <c r="I1200" s="26"/>
      <c r="J1200" s="9"/>
      <c r="K1200" s="9"/>
      <c r="L1200" s="9"/>
      <c r="M1200" s="9"/>
      <c r="N1200" s="9"/>
    </row>
    <row r="1201" spans="2:14" x14ac:dyDescent="0.25">
      <c r="B1201" s="48"/>
      <c r="C1201" s="2"/>
      <c r="D1201" s="45"/>
      <c r="E1201" s="45"/>
      <c r="F1201" s="26"/>
      <c r="G1201" s="26"/>
      <c r="H1201" s="26"/>
      <c r="I1201" s="26"/>
      <c r="J1201" s="9"/>
      <c r="K1201" s="9"/>
      <c r="L1201" s="9"/>
      <c r="M1201" s="9"/>
      <c r="N1201" s="9"/>
    </row>
    <row r="1202" spans="2:14" x14ac:dyDescent="0.25">
      <c r="B1202" s="48"/>
      <c r="C1202" s="2"/>
      <c r="D1202" s="45"/>
      <c r="E1202" s="45"/>
      <c r="F1202" s="26"/>
      <c r="G1202" s="26"/>
      <c r="H1202" s="26"/>
      <c r="I1202" s="26"/>
      <c r="J1202" s="9"/>
      <c r="K1202" s="9"/>
      <c r="L1202" s="9"/>
      <c r="M1202" s="9"/>
      <c r="N1202" s="9"/>
    </row>
    <row r="1203" spans="2:14" x14ac:dyDescent="0.25">
      <c r="B1203" s="48"/>
      <c r="C1203" s="2"/>
      <c r="D1203" s="45"/>
      <c r="E1203" s="45"/>
      <c r="F1203" s="26"/>
      <c r="G1203" s="26"/>
      <c r="H1203" s="26"/>
      <c r="I1203" s="26"/>
      <c r="J1203" s="9"/>
      <c r="K1203" s="9"/>
      <c r="L1203" s="9"/>
      <c r="M1203" s="9"/>
      <c r="N1203" s="9"/>
    </row>
    <row r="1204" spans="2:14" x14ac:dyDescent="0.25">
      <c r="B1204" s="48"/>
      <c r="C1204" s="2"/>
      <c r="D1204" s="45"/>
      <c r="E1204" s="45"/>
      <c r="F1204" s="26"/>
      <c r="G1204" s="26"/>
      <c r="H1204" s="26"/>
      <c r="I1204" s="26"/>
      <c r="J1204" s="9"/>
      <c r="K1204" s="9"/>
      <c r="L1204" s="9"/>
      <c r="M1204" s="9"/>
      <c r="N1204" s="9"/>
    </row>
    <row r="1205" spans="2:14" x14ac:dyDescent="0.25">
      <c r="B1205" s="48"/>
      <c r="C1205" s="2"/>
      <c r="D1205" s="45"/>
      <c r="E1205" s="45"/>
      <c r="F1205" s="26"/>
      <c r="G1205" s="26"/>
      <c r="H1205" s="26"/>
      <c r="I1205" s="26"/>
      <c r="J1205" s="9"/>
      <c r="K1205" s="9"/>
      <c r="L1205" s="9"/>
      <c r="M1205" s="9"/>
      <c r="N1205" s="9"/>
    </row>
    <row r="1206" spans="2:14" x14ac:dyDescent="0.25">
      <c r="B1206" s="48"/>
      <c r="C1206" s="2"/>
      <c r="D1206" s="45"/>
      <c r="E1206" s="45"/>
      <c r="F1206" s="26"/>
      <c r="G1206" s="26"/>
      <c r="H1206" s="26"/>
      <c r="I1206" s="26"/>
      <c r="J1206" s="9"/>
      <c r="K1206" s="9"/>
      <c r="L1206" s="9"/>
      <c r="M1206" s="9"/>
      <c r="N1206" s="9"/>
    </row>
    <row r="1207" spans="2:14" x14ac:dyDescent="0.25">
      <c r="B1207" s="48"/>
      <c r="C1207" s="2"/>
      <c r="D1207" s="45"/>
      <c r="E1207" s="45"/>
      <c r="F1207" s="26"/>
      <c r="G1207" s="26"/>
      <c r="H1207" s="26"/>
      <c r="I1207" s="26"/>
      <c r="J1207" s="9"/>
      <c r="K1207" s="9"/>
      <c r="L1207" s="9"/>
      <c r="M1207" s="9"/>
      <c r="N1207" s="9"/>
    </row>
    <row r="1208" spans="2:14" x14ac:dyDescent="0.25">
      <c r="B1208" s="48"/>
      <c r="C1208" s="2"/>
      <c r="D1208" s="45"/>
      <c r="E1208" s="45"/>
      <c r="F1208" s="26"/>
      <c r="G1208" s="26"/>
      <c r="H1208" s="26"/>
      <c r="I1208" s="26"/>
      <c r="J1208" s="9"/>
      <c r="K1208" s="9"/>
      <c r="L1208" s="9"/>
      <c r="M1208" s="9"/>
      <c r="N1208" s="9"/>
    </row>
    <row r="1209" spans="2:14" x14ac:dyDescent="0.25">
      <c r="B1209" s="48"/>
      <c r="C1209" s="2"/>
      <c r="D1209" s="45"/>
      <c r="E1209" s="45"/>
      <c r="F1209" s="26"/>
      <c r="G1209" s="26"/>
      <c r="H1209" s="26"/>
      <c r="I1209" s="26"/>
      <c r="J1209" s="9"/>
      <c r="K1209" s="9"/>
      <c r="L1209" s="9"/>
      <c r="M1209" s="9"/>
      <c r="N1209" s="9"/>
    </row>
    <row r="1210" spans="2:14" x14ac:dyDescent="0.25">
      <c r="B1210" s="48"/>
      <c r="C1210" s="2"/>
      <c r="D1210" s="45"/>
      <c r="E1210" s="45"/>
      <c r="F1210" s="26"/>
      <c r="G1210" s="26"/>
      <c r="H1210" s="26"/>
      <c r="I1210" s="26"/>
      <c r="J1210" s="9"/>
      <c r="K1210" s="9"/>
      <c r="L1210" s="9"/>
      <c r="M1210" s="9"/>
      <c r="N1210" s="9"/>
    </row>
    <row r="1211" spans="2:14" x14ac:dyDescent="0.25">
      <c r="B1211" s="48"/>
      <c r="C1211" s="2"/>
      <c r="D1211" s="45"/>
      <c r="E1211" s="45"/>
      <c r="F1211" s="26"/>
      <c r="G1211" s="26"/>
      <c r="H1211" s="26"/>
      <c r="I1211" s="26"/>
      <c r="J1211" s="9"/>
      <c r="K1211" s="9"/>
      <c r="L1211" s="9"/>
      <c r="M1211" s="9"/>
      <c r="N1211" s="9"/>
    </row>
    <row r="1212" spans="2:14" x14ac:dyDescent="0.25">
      <c r="B1212" s="48"/>
      <c r="C1212" s="2"/>
      <c r="D1212" s="45"/>
      <c r="E1212" s="45"/>
      <c r="F1212" s="26"/>
      <c r="G1212" s="26"/>
      <c r="H1212" s="26"/>
      <c r="I1212" s="26"/>
      <c r="J1212" s="9"/>
      <c r="K1212" s="9"/>
      <c r="L1212" s="9"/>
      <c r="M1212" s="9"/>
      <c r="N1212" s="9"/>
    </row>
    <row r="1213" spans="2:14" x14ac:dyDescent="0.25">
      <c r="B1213" s="48"/>
      <c r="C1213" s="2"/>
      <c r="D1213" s="45"/>
      <c r="E1213" s="45"/>
      <c r="F1213" s="26"/>
      <c r="G1213" s="26"/>
      <c r="H1213" s="26"/>
      <c r="I1213" s="26"/>
      <c r="J1213" s="9"/>
      <c r="K1213" s="9"/>
      <c r="L1213" s="9"/>
      <c r="M1213" s="9"/>
      <c r="N1213" s="9"/>
    </row>
    <row r="1214" spans="2:14" x14ac:dyDescent="0.25">
      <c r="B1214" s="48"/>
      <c r="C1214" s="2"/>
      <c r="D1214" s="45"/>
      <c r="E1214" s="45"/>
      <c r="F1214" s="26"/>
      <c r="G1214" s="26"/>
      <c r="H1214" s="26"/>
      <c r="I1214" s="26"/>
      <c r="J1214" s="9"/>
      <c r="K1214" s="9"/>
      <c r="L1214" s="9"/>
      <c r="M1214" s="9"/>
      <c r="N1214" s="9"/>
    </row>
    <row r="1215" spans="2:14" x14ac:dyDescent="0.25">
      <c r="B1215" s="48"/>
      <c r="C1215" s="2"/>
      <c r="D1215" s="45"/>
      <c r="E1215" s="45"/>
      <c r="F1215" s="26"/>
      <c r="G1215" s="26"/>
      <c r="H1215" s="26"/>
      <c r="I1215" s="26"/>
      <c r="J1215" s="9"/>
      <c r="K1215" s="9"/>
      <c r="L1215" s="9"/>
      <c r="M1215" s="9"/>
      <c r="N1215" s="9"/>
    </row>
    <row r="1216" spans="2:14" x14ac:dyDescent="0.25">
      <c r="B1216" s="48"/>
      <c r="C1216" s="2"/>
      <c r="D1216" s="45"/>
      <c r="E1216" s="45"/>
      <c r="F1216" s="26"/>
      <c r="G1216" s="26"/>
      <c r="H1216" s="26"/>
      <c r="I1216" s="26"/>
      <c r="J1216" s="9"/>
      <c r="K1216" s="9"/>
      <c r="L1216" s="9"/>
      <c r="M1216" s="9"/>
      <c r="N1216" s="9"/>
    </row>
    <row r="1217" spans="2:14" x14ac:dyDescent="0.25">
      <c r="B1217" s="48"/>
      <c r="C1217" s="2"/>
      <c r="D1217" s="45"/>
      <c r="E1217" s="45"/>
      <c r="F1217" s="26"/>
      <c r="G1217" s="26"/>
      <c r="H1217" s="26"/>
      <c r="I1217" s="26"/>
      <c r="J1217" s="9"/>
      <c r="K1217" s="9"/>
      <c r="L1217" s="9"/>
      <c r="M1217" s="9"/>
      <c r="N1217" s="9"/>
    </row>
    <row r="1218" spans="2:14" x14ac:dyDescent="0.25">
      <c r="B1218" s="48"/>
      <c r="C1218" s="2"/>
      <c r="D1218" s="45"/>
      <c r="E1218" s="45"/>
      <c r="F1218" s="26"/>
      <c r="G1218" s="26"/>
      <c r="H1218" s="26"/>
      <c r="I1218" s="26"/>
      <c r="J1218" s="9"/>
      <c r="K1218" s="9"/>
      <c r="L1218" s="9"/>
      <c r="M1218" s="9"/>
      <c r="N1218" s="9"/>
    </row>
    <row r="1219" spans="2:14" x14ac:dyDescent="0.25">
      <c r="B1219" s="48"/>
      <c r="C1219" s="2"/>
      <c r="D1219" s="45"/>
      <c r="E1219" s="45"/>
      <c r="F1219" s="26"/>
      <c r="G1219" s="26"/>
      <c r="H1219" s="26"/>
      <c r="I1219" s="26"/>
      <c r="J1219" s="9"/>
      <c r="K1219" s="9"/>
      <c r="L1219" s="9"/>
      <c r="M1219" s="9"/>
      <c r="N1219" s="9"/>
    </row>
    <row r="1220" spans="2:14" x14ac:dyDescent="0.25">
      <c r="B1220" s="48"/>
      <c r="C1220" s="2"/>
      <c r="D1220" s="45"/>
      <c r="E1220" s="45"/>
      <c r="F1220" s="26"/>
      <c r="G1220" s="26"/>
      <c r="H1220" s="26"/>
      <c r="I1220" s="26"/>
      <c r="J1220" s="9"/>
      <c r="K1220" s="9"/>
      <c r="L1220" s="9"/>
      <c r="M1220" s="9"/>
      <c r="N1220" s="9"/>
    </row>
    <row r="1221" spans="2:14" x14ac:dyDescent="0.25">
      <c r="B1221" s="48"/>
      <c r="C1221" s="2"/>
      <c r="D1221" s="45"/>
      <c r="E1221" s="45"/>
      <c r="F1221" s="26"/>
      <c r="G1221" s="26"/>
      <c r="H1221" s="26"/>
      <c r="I1221" s="26"/>
      <c r="J1221" s="9"/>
      <c r="K1221" s="9"/>
      <c r="L1221" s="9"/>
      <c r="M1221" s="9"/>
      <c r="N1221" s="9"/>
    </row>
    <row r="1222" spans="2:14" x14ac:dyDescent="0.25">
      <c r="B1222" s="48"/>
      <c r="C1222" s="2"/>
      <c r="D1222" s="45"/>
      <c r="E1222" s="45"/>
      <c r="F1222" s="26"/>
      <c r="G1222" s="26"/>
      <c r="H1222" s="26"/>
      <c r="I1222" s="26"/>
      <c r="J1222" s="9"/>
      <c r="K1222" s="9"/>
      <c r="L1222" s="9"/>
      <c r="M1222" s="9"/>
      <c r="N1222" s="9"/>
    </row>
    <row r="1223" spans="2:14" x14ac:dyDescent="0.25">
      <c r="B1223" s="48"/>
      <c r="C1223" s="2"/>
      <c r="D1223" s="45"/>
      <c r="E1223" s="45"/>
      <c r="F1223" s="26"/>
      <c r="G1223" s="26"/>
      <c r="H1223" s="26"/>
      <c r="I1223" s="26"/>
      <c r="J1223" s="9"/>
      <c r="K1223" s="9"/>
      <c r="L1223" s="9"/>
      <c r="M1223" s="9"/>
      <c r="N1223" s="9"/>
    </row>
    <row r="1224" spans="2:14" x14ac:dyDescent="0.25">
      <c r="B1224" s="48"/>
      <c r="C1224" s="2"/>
      <c r="D1224" s="45"/>
      <c r="E1224" s="45"/>
      <c r="F1224" s="26"/>
      <c r="G1224" s="26"/>
      <c r="H1224" s="26"/>
      <c r="I1224" s="26"/>
      <c r="J1224" s="9"/>
      <c r="K1224" s="9"/>
      <c r="L1224" s="9"/>
      <c r="M1224" s="9"/>
      <c r="N1224" s="9"/>
    </row>
    <row r="1225" spans="2:14" x14ac:dyDescent="0.25">
      <c r="B1225" s="48"/>
      <c r="C1225" s="2"/>
      <c r="D1225" s="45"/>
      <c r="E1225" s="45"/>
      <c r="F1225" s="26"/>
      <c r="G1225" s="26"/>
      <c r="H1225" s="26"/>
      <c r="I1225" s="26"/>
      <c r="J1225" s="9"/>
      <c r="K1225" s="9"/>
      <c r="L1225" s="9"/>
      <c r="M1225" s="9"/>
      <c r="N1225" s="9"/>
    </row>
    <row r="1226" spans="2:14" x14ac:dyDescent="0.25">
      <c r="B1226" s="48"/>
      <c r="C1226" s="2"/>
      <c r="D1226" s="45"/>
      <c r="E1226" s="45"/>
      <c r="F1226" s="26"/>
      <c r="G1226" s="26"/>
      <c r="H1226" s="26"/>
      <c r="I1226" s="26"/>
      <c r="J1226" s="9"/>
      <c r="K1226" s="9"/>
      <c r="L1226" s="9"/>
      <c r="M1226" s="9"/>
      <c r="N1226" s="9"/>
    </row>
    <row r="1227" spans="2:14" x14ac:dyDescent="0.25">
      <c r="B1227" s="48"/>
      <c r="C1227" s="2"/>
      <c r="D1227" s="45"/>
      <c r="E1227" s="45"/>
      <c r="F1227" s="26"/>
      <c r="G1227" s="26"/>
      <c r="H1227" s="26"/>
      <c r="I1227" s="26"/>
      <c r="J1227" s="9"/>
      <c r="K1227" s="9"/>
      <c r="L1227" s="9"/>
      <c r="M1227" s="9"/>
      <c r="N1227" s="9"/>
    </row>
    <row r="1228" spans="2:14" x14ac:dyDescent="0.25">
      <c r="B1228" s="1"/>
      <c r="C1228" s="2"/>
      <c r="D1228" s="45"/>
      <c r="E1228" s="45"/>
      <c r="F1228" s="26"/>
      <c r="G1228" s="26"/>
      <c r="H1228" s="26"/>
      <c r="I1228" s="26"/>
      <c r="J1228" s="9"/>
      <c r="K1228" s="9"/>
      <c r="L1228" s="9"/>
      <c r="M1228" s="9"/>
      <c r="N1228" s="9"/>
    </row>
    <row r="1229" spans="2:14" x14ac:dyDescent="0.25">
      <c r="B1229" s="1"/>
      <c r="C1229" s="2"/>
      <c r="D1229" s="45"/>
      <c r="E1229" s="45"/>
      <c r="F1229" s="26"/>
      <c r="G1229" s="26"/>
      <c r="H1229" s="26"/>
      <c r="I1229" s="26"/>
      <c r="J1229" s="9"/>
      <c r="K1229" s="9"/>
      <c r="L1229" s="9"/>
      <c r="M1229" s="9"/>
      <c r="N1229" s="9"/>
    </row>
    <row r="1230" spans="2:14" x14ac:dyDescent="0.25">
      <c r="B1230" s="1"/>
      <c r="C1230" s="2"/>
      <c r="D1230" s="45"/>
      <c r="E1230" s="45"/>
      <c r="F1230" s="26"/>
      <c r="G1230" s="26"/>
      <c r="H1230" s="26"/>
      <c r="I1230" s="26"/>
      <c r="J1230" s="9"/>
      <c r="K1230" s="9"/>
      <c r="L1230" s="9"/>
      <c r="M1230" s="9"/>
      <c r="N1230" s="9"/>
    </row>
    <row r="1231" spans="2:14" x14ac:dyDescent="0.25">
      <c r="B1231" s="1"/>
      <c r="C1231" s="2"/>
      <c r="D1231" s="45"/>
      <c r="E1231" s="45"/>
      <c r="F1231" s="26"/>
      <c r="G1231" s="26"/>
      <c r="H1231" s="26"/>
      <c r="I1231" s="26"/>
      <c r="J1231" s="9"/>
      <c r="K1231" s="9"/>
      <c r="L1231" s="9"/>
      <c r="M1231" s="9"/>
      <c r="N1231" s="9"/>
    </row>
    <row r="1232" spans="2:14" x14ac:dyDescent="0.25">
      <c r="B1232" s="1"/>
      <c r="C1232" s="2"/>
      <c r="D1232" s="45"/>
      <c r="E1232" s="45"/>
      <c r="F1232" s="26"/>
      <c r="G1232" s="26"/>
      <c r="H1232" s="26"/>
      <c r="I1232" s="26"/>
      <c r="J1232" s="9"/>
      <c r="K1232" s="9"/>
      <c r="L1232" s="9"/>
      <c r="M1232" s="9"/>
      <c r="N1232" s="9"/>
    </row>
    <row r="1233" spans="2:14" x14ac:dyDescent="0.25">
      <c r="B1233" s="1"/>
      <c r="C1233" s="2"/>
      <c r="D1233" s="45"/>
      <c r="E1233" s="45"/>
      <c r="F1233" s="26"/>
      <c r="G1233" s="26"/>
      <c r="H1233" s="26"/>
      <c r="I1233" s="26"/>
      <c r="J1233" s="9"/>
      <c r="K1233" s="9"/>
      <c r="L1233" s="9"/>
      <c r="M1233" s="9"/>
      <c r="N1233" s="9"/>
    </row>
    <row r="1234" spans="2:14" x14ac:dyDescent="0.25">
      <c r="B1234" s="1"/>
      <c r="C1234" s="2"/>
      <c r="D1234" s="45"/>
      <c r="E1234" s="45"/>
      <c r="F1234" s="26"/>
      <c r="G1234" s="26"/>
      <c r="H1234" s="26"/>
      <c r="I1234" s="26"/>
      <c r="J1234" s="9"/>
      <c r="K1234" s="9"/>
      <c r="L1234" s="9"/>
      <c r="M1234" s="9"/>
      <c r="N1234" s="9"/>
    </row>
    <row r="1235" spans="2:14" x14ac:dyDescent="0.25">
      <c r="B1235" s="1"/>
      <c r="C1235" s="2"/>
      <c r="D1235" s="45"/>
      <c r="E1235" s="45"/>
      <c r="F1235" s="26"/>
      <c r="G1235" s="26"/>
      <c r="H1235" s="26"/>
      <c r="I1235" s="26"/>
      <c r="J1235" s="9"/>
      <c r="K1235" s="9"/>
      <c r="L1235" s="9"/>
      <c r="M1235" s="9"/>
      <c r="N1235" s="9"/>
    </row>
    <row r="1236" spans="2:14" x14ac:dyDescent="0.25">
      <c r="B1236" s="1"/>
      <c r="C1236" s="2"/>
      <c r="D1236" s="45"/>
      <c r="E1236" s="45"/>
      <c r="F1236" s="26"/>
      <c r="G1236" s="26"/>
      <c r="H1236" s="26"/>
      <c r="I1236" s="26"/>
      <c r="J1236" s="9"/>
      <c r="K1236" s="9"/>
      <c r="L1236" s="9"/>
      <c r="M1236" s="9"/>
      <c r="N1236" s="9"/>
    </row>
    <row r="1237" spans="2:14" x14ac:dyDescent="0.25">
      <c r="B1237" s="1"/>
      <c r="C1237" s="2"/>
      <c r="D1237" s="45"/>
      <c r="E1237" s="45"/>
      <c r="F1237" s="26"/>
      <c r="G1237" s="26"/>
      <c r="H1237" s="26"/>
      <c r="I1237" s="26"/>
      <c r="J1237" s="9"/>
      <c r="K1237" s="9"/>
      <c r="L1237" s="9"/>
      <c r="M1237" s="9"/>
      <c r="N1237" s="9"/>
    </row>
    <row r="1238" spans="2:14" x14ac:dyDescent="0.25">
      <c r="B1238" s="1"/>
      <c r="C1238" s="2"/>
      <c r="D1238" s="45"/>
      <c r="E1238" s="45"/>
      <c r="F1238" s="26"/>
      <c r="G1238" s="26"/>
      <c r="H1238" s="26"/>
      <c r="I1238" s="26"/>
      <c r="J1238" s="9"/>
      <c r="K1238" s="9"/>
      <c r="L1238" s="9"/>
      <c r="M1238" s="9"/>
      <c r="N1238" s="9"/>
    </row>
    <row r="1239" spans="2:14" x14ac:dyDescent="0.25">
      <c r="B1239" s="1"/>
      <c r="C1239" s="2"/>
      <c r="D1239" s="45"/>
      <c r="E1239" s="45"/>
      <c r="F1239" s="26"/>
      <c r="G1239" s="26"/>
      <c r="H1239" s="26"/>
      <c r="I1239" s="26"/>
      <c r="J1239" s="9"/>
      <c r="K1239" s="9"/>
      <c r="L1239" s="9"/>
      <c r="M1239" s="9"/>
      <c r="N1239" s="9"/>
    </row>
    <row r="1240" spans="2:14" x14ac:dyDescent="0.25">
      <c r="B1240" s="1"/>
      <c r="C1240" s="2"/>
      <c r="D1240" s="45"/>
      <c r="E1240" s="45"/>
      <c r="F1240" s="26"/>
      <c r="G1240" s="26"/>
      <c r="H1240" s="26"/>
      <c r="I1240" s="26"/>
      <c r="J1240" s="9"/>
      <c r="K1240" s="9"/>
      <c r="L1240" s="9"/>
      <c r="M1240" s="9"/>
      <c r="N1240" s="9"/>
    </row>
    <row r="1241" spans="2:14" x14ac:dyDescent="0.25">
      <c r="B1241" s="1"/>
      <c r="C1241" s="2"/>
      <c r="D1241" s="45"/>
      <c r="E1241" s="45"/>
      <c r="F1241" s="26"/>
      <c r="G1241" s="26"/>
      <c r="H1241" s="26"/>
      <c r="I1241" s="26"/>
      <c r="J1241" s="9"/>
      <c r="K1241" s="9"/>
      <c r="L1241" s="9"/>
      <c r="M1241" s="9"/>
      <c r="N1241" s="9"/>
    </row>
    <row r="1242" spans="2:14" x14ac:dyDescent="0.25">
      <c r="B1242" s="1"/>
      <c r="C1242" s="2"/>
      <c r="D1242" s="45"/>
      <c r="E1242" s="45"/>
      <c r="F1242" s="26"/>
      <c r="G1242" s="26"/>
      <c r="H1242" s="26"/>
      <c r="I1242" s="26"/>
      <c r="J1242" s="9"/>
      <c r="K1242" s="9"/>
      <c r="L1242" s="9"/>
      <c r="M1242" s="9"/>
      <c r="N1242" s="9"/>
    </row>
    <row r="1243" spans="2:14" x14ac:dyDescent="0.25">
      <c r="B1243" s="1"/>
      <c r="C1243" s="2"/>
      <c r="D1243" s="45"/>
      <c r="E1243" s="45"/>
      <c r="F1243" s="26"/>
      <c r="G1243" s="26"/>
      <c r="H1243" s="26"/>
      <c r="I1243" s="26"/>
      <c r="J1243" s="9"/>
      <c r="K1243" s="9"/>
      <c r="L1243" s="9"/>
      <c r="M1243" s="9"/>
      <c r="N1243" s="9"/>
    </row>
    <row r="1244" spans="2:14" x14ac:dyDescent="0.25">
      <c r="B1244" s="1"/>
      <c r="C1244" s="2"/>
      <c r="D1244" s="45"/>
      <c r="E1244" s="45"/>
      <c r="F1244" s="26"/>
      <c r="G1244" s="26"/>
      <c r="H1244" s="26"/>
      <c r="I1244" s="26"/>
      <c r="J1244" s="9"/>
      <c r="K1244" s="9"/>
      <c r="L1244" s="9"/>
      <c r="M1244" s="9"/>
      <c r="N1244" s="9"/>
    </row>
    <row r="1245" spans="2:14" x14ac:dyDescent="0.25">
      <c r="B1245" s="1"/>
      <c r="C1245" s="2"/>
      <c r="D1245" s="45"/>
      <c r="E1245" s="45"/>
      <c r="F1245" s="26"/>
      <c r="G1245" s="26"/>
      <c r="H1245" s="26"/>
      <c r="I1245" s="26"/>
      <c r="J1245" s="9"/>
      <c r="K1245" s="9"/>
      <c r="L1245" s="9"/>
      <c r="M1245" s="9"/>
      <c r="N1245" s="9"/>
    </row>
    <row r="1246" spans="2:14" x14ac:dyDescent="0.25">
      <c r="B1246" s="1"/>
      <c r="C1246" s="2"/>
      <c r="D1246" s="45"/>
      <c r="E1246" s="45"/>
      <c r="F1246" s="26"/>
      <c r="G1246" s="26"/>
      <c r="H1246" s="26"/>
      <c r="I1246" s="26"/>
      <c r="J1246" s="9"/>
      <c r="K1246" s="9"/>
      <c r="L1246" s="9"/>
      <c r="M1246" s="9"/>
      <c r="N1246" s="9"/>
    </row>
    <row r="1247" spans="2:14" x14ac:dyDescent="0.25">
      <c r="B1247" s="1"/>
      <c r="C1247" s="2"/>
      <c r="D1247" s="45"/>
      <c r="E1247" s="45"/>
      <c r="F1247" s="26"/>
      <c r="G1247" s="26"/>
      <c r="H1247" s="26"/>
      <c r="I1247" s="26"/>
      <c r="J1247" s="9"/>
      <c r="K1247" s="9"/>
      <c r="L1247" s="9"/>
      <c r="M1247" s="9"/>
      <c r="N1247" s="9"/>
    </row>
    <row r="1248" spans="2:14" x14ac:dyDescent="0.25">
      <c r="B1248" s="1"/>
      <c r="C1248" s="2"/>
      <c r="D1248" s="45"/>
      <c r="E1248" s="45"/>
      <c r="F1248" s="26"/>
      <c r="G1248" s="26"/>
      <c r="H1248" s="26"/>
      <c r="I1248" s="26"/>
      <c r="J1248" s="9"/>
      <c r="K1248" s="9"/>
      <c r="L1248" s="9"/>
      <c r="M1248" s="9"/>
      <c r="N1248" s="9"/>
    </row>
    <row r="1249" spans="2:14" x14ac:dyDescent="0.25">
      <c r="B1249" s="1"/>
      <c r="C1249" s="2"/>
      <c r="D1249" s="45"/>
      <c r="E1249" s="45"/>
      <c r="F1249" s="26"/>
      <c r="G1249" s="26"/>
      <c r="H1249" s="26"/>
      <c r="I1249" s="26"/>
      <c r="J1249" s="9"/>
      <c r="K1249" s="9"/>
      <c r="L1249" s="9"/>
      <c r="M1249" s="9"/>
      <c r="N1249" s="9"/>
    </row>
    <row r="1250" spans="2:14" x14ac:dyDescent="0.25">
      <c r="B1250" s="1"/>
      <c r="C1250" s="2"/>
      <c r="D1250" s="45"/>
      <c r="E1250" s="45"/>
      <c r="F1250" s="26"/>
      <c r="G1250" s="26"/>
      <c r="H1250" s="26"/>
      <c r="I1250" s="26"/>
      <c r="J1250" s="9"/>
      <c r="K1250" s="9"/>
      <c r="L1250" s="9"/>
      <c r="M1250" s="9"/>
      <c r="N1250" s="9"/>
    </row>
    <row r="1251" spans="2:14" x14ac:dyDescent="0.25">
      <c r="B1251" s="1"/>
      <c r="C1251" s="2"/>
      <c r="D1251" s="45"/>
      <c r="E1251" s="45"/>
      <c r="F1251" s="26"/>
      <c r="G1251" s="26"/>
      <c r="H1251" s="26"/>
      <c r="I1251" s="26"/>
      <c r="J1251" s="9"/>
      <c r="K1251" s="9"/>
      <c r="L1251" s="9"/>
      <c r="M1251" s="9"/>
      <c r="N1251" s="9"/>
    </row>
    <row r="1252" spans="2:14" x14ac:dyDescent="0.25">
      <c r="B1252" s="1"/>
      <c r="C1252" s="2"/>
      <c r="D1252" s="45"/>
      <c r="E1252" s="45"/>
      <c r="F1252" s="26"/>
      <c r="G1252" s="26"/>
      <c r="H1252" s="26"/>
      <c r="I1252" s="26"/>
      <c r="J1252" s="9"/>
      <c r="K1252" s="9"/>
      <c r="L1252" s="9"/>
      <c r="M1252" s="9"/>
      <c r="N1252" s="9"/>
    </row>
    <row r="1253" spans="2:14" x14ac:dyDescent="0.25">
      <c r="B1253" s="1"/>
      <c r="C1253" s="2"/>
      <c r="D1253" s="45"/>
      <c r="E1253" s="45"/>
      <c r="F1253" s="26"/>
      <c r="G1253" s="26"/>
      <c r="H1253" s="26"/>
      <c r="I1253" s="26"/>
      <c r="J1253" s="9"/>
      <c r="K1253" s="9"/>
      <c r="L1253" s="9"/>
      <c r="M1253" s="9"/>
      <c r="N1253" s="9"/>
    </row>
    <row r="1254" spans="2:14" x14ac:dyDescent="0.25">
      <c r="B1254" s="1"/>
      <c r="C1254" s="2"/>
      <c r="D1254" s="45"/>
      <c r="E1254" s="45"/>
      <c r="F1254" s="26"/>
      <c r="G1254" s="26"/>
      <c r="H1254" s="26"/>
      <c r="I1254" s="26"/>
      <c r="J1254" s="9"/>
      <c r="K1254" s="9"/>
      <c r="L1254" s="9"/>
      <c r="M1254" s="9"/>
      <c r="N1254" s="9"/>
    </row>
    <row r="1255" spans="2:14" x14ac:dyDescent="0.25">
      <c r="B1255" s="1"/>
      <c r="C1255" s="2"/>
      <c r="D1255" s="45"/>
      <c r="E1255" s="45"/>
      <c r="F1255" s="26"/>
      <c r="G1255" s="26"/>
      <c r="H1255" s="26"/>
      <c r="I1255" s="26"/>
      <c r="J1255" s="9"/>
      <c r="K1255" s="9"/>
      <c r="L1255" s="9"/>
      <c r="M1255" s="9"/>
      <c r="N1255" s="9"/>
    </row>
    <row r="1256" spans="2:14" x14ac:dyDescent="0.25">
      <c r="B1256" s="1"/>
      <c r="C1256" s="2"/>
      <c r="D1256" s="45"/>
      <c r="E1256" s="45"/>
      <c r="F1256" s="26"/>
      <c r="G1256" s="26"/>
      <c r="H1256" s="26"/>
      <c r="I1256" s="26"/>
      <c r="J1256" s="9"/>
      <c r="K1256" s="9"/>
      <c r="L1256" s="9"/>
      <c r="M1256" s="9"/>
      <c r="N1256" s="9"/>
    </row>
    <row r="1257" spans="2:14" x14ac:dyDescent="0.25">
      <c r="B1257" s="1"/>
      <c r="C1257" s="2"/>
      <c r="D1257" s="45"/>
      <c r="E1257" s="45"/>
      <c r="F1257" s="26"/>
      <c r="G1257" s="26"/>
      <c r="H1257" s="26"/>
      <c r="I1257" s="26"/>
      <c r="J1257" s="9"/>
      <c r="K1257" s="9"/>
      <c r="L1257" s="9"/>
      <c r="M1257" s="9"/>
      <c r="N1257" s="9"/>
    </row>
    <row r="1258" spans="2:14" x14ac:dyDescent="0.25">
      <c r="B1258" s="1"/>
      <c r="C1258" s="2"/>
      <c r="D1258" s="45"/>
      <c r="E1258" s="45"/>
      <c r="F1258" s="26"/>
      <c r="G1258" s="26"/>
      <c r="H1258" s="26"/>
      <c r="I1258" s="26"/>
      <c r="J1258" s="9"/>
      <c r="K1258" s="9"/>
      <c r="L1258" s="9"/>
      <c r="M1258" s="9"/>
      <c r="N1258" s="9"/>
    </row>
    <row r="1259" spans="2:14" x14ac:dyDescent="0.25">
      <c r="B1259" s="1"/>
      <c r="C1259" s="2"/>
      <c r="D1259" s="45"/>
      <c r="E1259" s="45"/>
      <c r="F1259" s="26"/>
      <c r="G1259" s="26"/>
      <c r="H1259" s="26"/>
      <c r="I1259" s="26"/>
      <c r="J1259" s="9"/>
      <c r="K1259" s="9"/>
      <c r="L1259" s="9"/>
      <c r="M1259" s="9"/>
      <c r="N1259" s="9"/>
    </row>
    <row r="1260" spans="2:14" x14ac:dyDescent="0.25">
      <c r="B1260" s="1"/>
      <c r="C1260" s="26"/>
      <c r="D1260" s="45"/>
      <c r="E1260" s="45"/>
      <c r="F1260" s="26"/>
      <c r="G1260" s="26"/>
      <c r="H1260" s="26"/>
      <c r="I1260" s="26"/>
      <c r="J1260" s="9"/>
      <c r="K1260" s="9"/>
      <c r="L1260" s="9"/>
      <c r="M1260" s="9"/>
      <c r="N1260" s="9"/>
    </row>
    <row r="1261" spans="2:14" x14ac:dyDescent="0.25">
      <c r="B1261" s="1"/>
      <c r="C1261" s="26"/>
      <c r="D1261" s="45"/>
      <c r="E1261" s="45"/>
      <c r="F1261" s="26"/>
      <c r="G1261" s="26"/>
      <c r="H1261" s="26"/>
      <c r="I1261" s="26"/>
      <c r="J1261" s="9"/>
      <c r="K1261" s="9"/>
      <c r="L1261" s="9"/>
      <c r="M1261" s="9"/>
      <c r="N1261" s="9"/>
    </row>
    <row r="1262" spans="2:14" x14ac:dyDescent="0.25">
      <c r="B1262" s="1"/>
      <c r="C1262" s="26"/>
      <c r="D1262" s="45"/>
      <c r="E1262" s="45"/>
      <c r="F1262" s="26"/>
      <c r="G1262" s="26"/>
      <c r="H1262" s="26"/>
      <c r="I1262" s="26"/>
      <c r="J1262" s="9"/>
      <c r="K1262" s="9"/>
      <c r="L1262" s="9"/>
      <c r="M1262" s="9"/>
      <c r="N1262" s="9"/>
    </row>
    <row r="1263" spans="2:14" x14ac:dyDescent="0.25">
      <c r="B1263" s="1"/>
      <c r="C1263" s="26"/>
      <c r="D1263" s="45"/>
      <c r="E1263" s="45"/>
      <c r="F1263" s="26"/>
      <c r="G1263" s="26"/>
      <c r="H1263" s="26"/>
      <c r="I1263" s="26"/>
      <c r="J1263" s="9"/>
      <c r="K1263" s="9"/>
      <c r="L1263" s="9"/>
      <c r="M1263" s="9"/>
      <c r="N1263" s="9"/>
    </row>
    <row r="1264" spans="2:14" x14ac:dyDescent="0.25">
      <c r="B1264" s="1"/>
      <c r="C1264" s="26"/>
      <c r="D1264" s="45"/>
      <c r="E1264" s="45"/>
      <c r="F1264" s="26"/>
      <c r="G1264" s="26"/>
      <c r="H1264" s="26"/>
      <c r="I1264" s="26"/>
      <c r="J1264" s="9"/>
      <c r="K1264" s="9"/>
      <c r="L1264" s="9"/>
      <c r="M1264" s="9"/>
      <c r="N1264" s="9"/>
    </row>
    <row r="1265" spans="2:14" x14ac:dyDescent="0.25">
      <c r="B1265" s="1"/>
      <c r="C1265" s="26"/>
      <c r="D1265" s="45"/>
      <c r="E1265" s="45"/>
      <c r="F1265" s="26"/>
      <c r="G1265" s="26"/>
      <c r="H1265" s="26"/>
      <c r="I1265" s="26"/>
      <c r="J1265" s="9"/>
      <c r="K1265" s="9"/>
      <c r="L1265" s="9"/>
      <c r="M1265" s="9"/>
      <c r="N1265" s="9"/>
    </row>
    <row r="1266" spans="2:14" x14ac:dyDescent="0.25">
      <c r="B1266" s="1"/>
      <c r="C1266" s="26"/>
      <c r="D1266" s="45"/>
      <c r="E1266" s="45"/>
      <c r="F1266" s="26"/>
      <c r="G1266" s="26"/>
      <c r="H1266" s="26"/>
      <c r="I1266" s="26"/>
      <c r="J1266" s="9"/>
      <c r="K1266" s="9"/>
      <c r="L1266" s="9"/>
      <c r="M1266" s="9"/>
      <c r="N1266" s="9"/>
    </row>
    <row r="1267" spans="2:14" x14ac:dyDescent="0.25">
      <c r="B1267" s="1"/>
      <c r="C1267" s="26"/>
      <c r="D1267" s="45"/>
      <c r="E1267" s="45"/>
      <c r="F1267" s="26"/>
      <c r="G1267" s="26"/>
      <c r="H1267" s="26"/>
      <c r="I1267" s="26"/>
      <c r="J1267" s="9"/>
      <c r="K1267" s="9"/>
      <c r="L1267" s="9"/>
      <c r="M1267" s="9"/>
      <c r="N1267" s="9"/>
    </row>
    <row r="1268" spans="2:14" x14ac:dyDescent="0.25">
      <c r="B1268" s="1"/>
      <c r="C1268" s="26"/>
      <c r="D1268" s="45"/>
      <c r="E1268" s="45"/>
      <c r="F1268" s="26"/>
      <c r="G1268" s="26"/>
      <c r="H1268" s="26"/>
      <c r="I1268" s="26"/>
      <c r="J1268" s="9"/>
      <c r="K1268" s="9"/>
      <c r="L1268" s="9"/>
      <c r="M1268" s="9"/>
      <c r="N1268" s="9"/>
    </row>
    <row r="1269" spans="2:14" x14ac:dyDescent="0.25">
      <c r="B1269" s="1"/>
      <c r="C1269" s="26"/>
      <c r="D1269" s="45"/>
      <c r="E1269" s="45"/>
      <c r="F1269" s="26"/>
      <c r="G1269" s="26"/>
      <c r="H1269" s="26"/>
      <c r="I1269" s="26"/>
      <c r="J1269" s="9"/>
      <c r="K1269" s="9"/>
      <c r="L1269" s="9"/>
      <c r="M1269" s="9"/>
      <c r="N1269" s="9"/>
    </row>
    <row r="1270" spans="2:14" x14ac:dyDescent="0.25">
      <c r="B1270" s="1"/>
      <c r="C1270" s="26"/>
      <c r="D1270" s="45"/>
      <c r="E1270" s="45"/>
      <c r="F1270" s="26"/>
      <c r="G1270" s="26"/>
      <c r="H1270" s="26"/>
      <c r="I1270" s="26"/>
      <c r="J1270" s="9"/>
      <c r="K1270" s="9"/>
      <c r="L1270" s="9"/>
      <c r="M1270" s="9"/>
      <c r="N1270" s="9"/>
    </row>
    <row r="1271" spans="2:14" x14ac:dyDescent="0.25">
      <c r="B1271" s="1"/>
      <c r="C1271" s="26"/>
      <c r="D1271" s="45"/>
      <c r="E1271" s="45"/>
      <c r="F1271" s="26"/>
      <c r="G1271" s="26"/>
      <c r="H1271" s="26"/>
      <c r="I1271" s="26"/>
      <c r="J1271" s="9"/>
      <c r="K1271" s="9"/>
      <c r="M1271" s="9"/>
      <c r="N1271" s="9"/>
    </row>
    <row r="1272" spans="2:14" x14ac:dyDescent="0.25">
      <c r="B1272" s="1"/>
      <c r="C1272" s="26"/>
      <c r="D1272" s="45"/>
      <c r="E1272" s="45"/>
      <c r="F1272" s="26"/>
      <c r="G1272" s="26"/>
      <c r="H1272" s="26"/>
      <c r="I1272" s="26"/>
      <c r="J1272" s="9"/>
      <c r="K1272" s="9"/>
      <c r="M1272" s="9"/>
      <c r="N1272" s="9"/>
    </row>
    <row r="1273" spans="2:14" x14ac:dyDescent="0.25">
      <c r="B1273" s="1"/>
      <c r="C1273" s="26"/>
      <c r="D1273" s="45"/>
      <c r="E1273" s="45"/>
      <c r="F1273" s="26"/>
      <c r="G1273" s="26"/>
      <c r="H1273" s="26"/>
      <c r="I1273" s="26"/>
      <c r="J1273" s="9"/>
      <c r="K1273" s="9"/>
      <c r="M1273" s="9"/>
      <c r="N1273" s="9"/>
    </row>
    <row r="1274" spans="2:14" x14ac:dyDescent="0.25">
      <c r="B1274" s="1"/>
      <c r="C1274" s="26"/>
      <c r="D1274" s="45"/>
      <c r="E1274" s="45"/>
      <c r="F1274" s="26"/>
      <c r="G1274" s="26"/>
      <c r="H1274" s="26"/>
      <c r="I1274" s="26"/>
      <c r="J1274" s="9"/>
      <c r="K1274" s="9"/>
      <c r="M1274" s="9"/>
      <c r="N1274" s="9"/>
    </row>
    <row r="1275" spans="2:14" x14ac:dyDescent="0.25">
      <c r="B1275" s="1"/>
      <c r="C1275" s="26"/>
      <c r="D1275" s="45"/>
      <c r="E1275" s="45"/>
      <c r="F1275" s="26"/>
      <c r="G1275" s="26"/>
      <c r="H1275" s="26"/>
      <c r="I1275" s="26"/>
    </row>
    <row r="1276" spans="2:14" x14ac:dyDescent="0.25">
      <c r="B1276" s="1"/>
      <c r="C1276" s="26"/>
      <c r="D1276" s="45"/>
      <c r="E1276" s="45"/>
      <c r="F1276" s="26"/>
      <c r="G1276" s="26"/>
      <c r="H1276" s="26"/>
      <c r="I1276" s="26"/>
    </row>
    <row r="1277" spans="2:14" x14ac:dyDescent="0.25">
      <c r="B1277" s="1"/>
      <c r="C1277" s="26"/>
      <c r="D1277" s="45"/>
      <c r="E1277" s="45"/>
      <c r="F1277" s="26"/>
      <c r="G1277" s="26"/>
      <c r="H1277" s="26"/>
      <c r="I1277" s="26"/>
    </row>
    <row r="1278" spans="2:14" x14ac:dyDescent="0.25">
      <c r="B1278" s="1"/>
      <c r="C1278" s="26"/>
      <c r="D1278" s="45"/>
      <c r="E1278" s="45"/>
      <c r="F1278" s="26"/>
      <c r="G1278" s="26"/>
      <c r="H1278" s="26"/>
      <c r="I1278" s="26"/>
    </row>
    <row r="1279" spans="2:14" x14ac:dyDescent="0.25">
      <c r="B1279" s="1"/>
      <c r="C1279" s="26"/>
      <c r="D1279" s="45"/>
      <c r="E1279" s="45"/>
      <c r="F1279" s="26"/>
      <c r="G1279" s="26"/>
      <c r="H1279" s="26"/>
      <c r="I1279" s="26"/>
    </row>
    <row r="1280" spans="2:14" x14ac:dyDescent="0.25">
      <c r="B1280" s="1"/>
      <c r="C1280" s="26"/>
      <c r="D1280" s="45"/>
      <c r="E1280" s="45"/>
      <c r="F1280" s="26"/>
      <c r="G1280" s="26"/>
      <c r="H1280" s="26"/>
      <c r="I1280" s="26"/>
    </row>
    <row r="1281" spans="2:9" x14ac:dyDescent="0.25">
      <c r="B1281" s="1"/>
      <c r="C1281" s="26"/>
      <c r="D1281" s="45"/>
      <c r="E1281" s="45"/>
      <c r="F1281" s="26"/>
      <c r="G1281" s="26"/>
      <c r="H1281" s="26"/>
      <c r="I1281" s="26"/>
    </row>
    <row r="1282" spans="2:9" x14ac:dyDescent="0.25">
      <c r="B1282" s="1"/>
      <c r="C1282" s="26"/>
      <c r="D1282" s="45"/>
      <c r="E1282" s="45"/>
      <c r="F1282" s="26"/>
      <c r="G1282" s="26"/>
      <c r="H1282" s="26"/>
      <c r="I1282" s="26"/>
    </row>
    <row r="1283" spans="2:9" x14ac:dyDescent="0.25">
      <c r="B1283" s="1"/>
      <c r="C1283" s="26"/>
      <c r="D1283" s="45"/>
      <c r="E1283" s="45"/>
      <c r="F1283" s="26"/>
      <c r="G1283" s="26"/>
      <c r="H1283" s="26"/>
      <c r="I1283" s="26"/>
    </row>
    <row r="1284" spans="2:9" x14ac:dyDescent="0.25">
      <c r="B1284" s="1"/>
      <c r="C1284" s="26"/>
      <c r="D1284" s="45"/>
      <c r="E1284" s="45"/>
      <c r="F1284" s="26"/>
      <c r="G1284" s="26"/>
      <c r="H1284" s="26"/>
      <c r="I1284" s="26"/>
    </row>
    <row r="1285" spans="2:9" x14ac:dyDescent="0.25">
      <c r="B1285" s="1"/>
      <c r="C1285" s="26"/>
      <c r="D1285" s="45"/>
      <c r="E1285" s="45"/>
      <c r="F1285" s="26"/>
      <c r="G1285" s="26"/>
      <c r="H1285" s="26"/>
      <c r="I1285" s="26"/>
    </row>
    <row r="1286" spans="2:9" x14ac:dyDescent="0.25">
      <c r="B1286" s="1"/>
      <c r="C1286" s="26"/>
      <c r="D1286" s="45"/>
      <c r="E1286" s="45"/>
      <c r="F1286" s="26"/>
      <c r="G1286" s="26"/>
      <c r="H1286" s="26"/>
      <c r="I1286" s="26"/>
    </row>
    <row r="1287" spans="2:9" x14ac:dyDescent="0.25">
      <c r="B1287" s="1"/>
      <c r="C1287" s="26"/>
      <c r="D1287" s="45"/>
      <c r="E1287" s="45"/>
      <c r="F1287" s="26"/>
      <c r="G1287" s="26"/>
      <c r="H1287" s="26"/>
      <c r="I1287" s="26"/>
    </row>
    <row r="1288" spans="2:9" x14ac:dyDescent="0.25">
      <c r="B1288" s="1"/>
      <c r="C1288" s="26"/>
      <c r="D1288" s="45"/>
      <c r="E1288" s="45"/>
      <c r="F1288" s="26"/>
      <c r="G1288" s="26"/>
      <c r="H1288" s="26"/>
      <c r="I1288" s="26"/>
    </row>
    <row r="1289" spans="2:9" x14ac:dyDescent="0.25">
      <c r="B1289" s="1"/>
      <c r="C1289" s="26"/>
      <c r="D1289" s="45"/>
      <c r="E1289" s="45"/>
      <c r="F1289" s="26"/>
      <c r="G1289" s="26"/>
      <c r="H1289" s="26"/>
      <c r="I1289" s="26"/>
    </row>
    <row r="1290" spans="2:9" x14ac:dyDescent="0.25">
      <c r="B1290" s="1"/>
      <c r="C1290" s="26"/>
      <c r="D1290" s="45"/>
      <c r="E1290" s="45"/>
      <c r="F1290" s="26"/>
      <c r="G1290" s="26"/>
      <c r="H1290" s="26"/>
      <c r="I1290" s="26"/>
    </row>
    <row r="1291" spans="2:9" x14ac:dyDescent="0.25">
      <c r="B1291" s="1"/>
      <c r="C1291" s="26"/>
      <c r="D1291" s="45"/>
      <c r="E1291" s="45"/>
      <c r="F1291" s="26"/>
      <c r="G1291" s="26"/>
      <c r="H1291" s="26"/>
      <c r="I1291" s="26"/>
    </row>
    <row r="1292" spans="2:9" x14ac:dyDescent="0.25">
      <c r="B1292" s="1"/>
      <c r="C1292" s="26"/>
      <c r="D1292" s="45"/>
      <c r="E1292" s="45"/>
      <c r="F1292" s="26"/>
      <c r="G1292" s="26"/>
      <c r="H1292" s="26"/>
      <c r="I1292" s="26"/>
    </row>
    <row r="1293" spans="2:9" x14ac:dyDescent="0.25">
      <c r="B1293" s="1"/>
      <c r="C1293" s="26"/>
      <c r="D1293" s="45"/>
      <c r="E1293" s="45"/>
      <c r="F1293" s="26"/>
      <c r="G1293" s="26"/>
      <c r="H1293" s="26"/>
      <c r="I1293" s="26"/>
    </row>
    <row r="1294" spans="2:9" x14ac:dyDescent="0.25">
      <c r="B1294" s="1"/>
      <c r="C1294" s="26"/>
      <c r="D1294" s="45"/>
      <c r="E1294" s="45"/>
      <c r="F1294" s="26"/>
      <c r="G1294" s="26"/>
      <c r="H1294" s="26"/>
      <c r="I1294" s="26"/>
    </row>
    <row r="1295" spans="2:9" x14ac:dyDescent="0.25">
      <c r="B1295" s="1"/>
      <c r="C1295" s="26"/>
      <c r="D1295" s="45"/>
      <c r="E1295" s="45"/>
      <c r="F1295" s="26"/>
      <c r="G1295" s="26"/>
      <c r="H1295" s="26"/>
      <c r="I1295" s="26"/>
    </row>
    <row r="1296" spans="2:9" x14ac:dyDescent="0.25">
      <c r="B1296" s="1"/>
      <c r="C1296" s="26"/>
      <c r="D1296" s="45"/>
      <c r="E1296" s="45"/>
      <c r="F1296" s="26"/>
      <c r="G1296" s="26"/>
      <c r="H1296" s="26"/>
      <c r="I1296" s="26"/>
    </row>
    <row r="1297" spans="2:9" x14ac:dyDescent="0.25">
      <c r="B1297" s="1"/>
      <c r="C1297" s="26"/>
      <c r="D1297" s="45"/>
      <c r="E1297" s="45"/>
      <c r="F1297" s="26"/>
      <c r="G1297" s="26"/>
      <c r="H1297" s="26"/>
      <c r="I1297" s="26"/>
    </row>
    <row r="1298" spans="2:9" x14ac:dyDescent="0.25">
      <c r="B1298" s="1"/>
      <c r="C1298" s="26"/>
      <c r="D1298" s="45"/>
      <c r="E1298" s="45"/>
      <c r="F1298" s="26"/>
      <c r="G1298" s="26"/>
      <c r="H1298" s="26"/>
      <c r="I1298" s="26"/>
    </row>
    <row r="1299" spans="2:9" x14ac:dyDescent="0.25">
      <c r="B1299" s="1"/>
      <c r="C1299" s="26"/>
      <c r="D1299" s="45"/>
      <c r="E1299" s="45"/>
      <c r="F1299" s="26"/>
      <c r="G1299" s="26"/>
      <c r="H1299" s="26"/>
      <c r="I1299" s="26"/>
    </row>
    <row r="1300" spans="2:9" x14ac:dyDescent="0.25">
      <c r="B1300" s="1"/>
      <c r="C1300" s="26"/>
      <c r="D1300" s="45"/>
      <c r="E1300" s="45"/>
      <c r="F1300" s="26"/>
      <c r="G1300" s="26"/>
      <c r="H1300" s="26"/>
      <c r="I1300" s="26"/>
    </row>
    <row r="1301" spans="2:9" x14ac:dyDescent="0.25">
      <c r="B1301" s="1"/>
      <c r="C1301" s="26"/>
      <c r="D1301" s="45"/>
      <c r="E1301" s="45"/>
      <c r="F1301" s="26"/>
      <c r="G1301" s="26"/>
      <c r="H1301" s="26"/>
      <c r="I1301" s="26"/>
    </row>
    <row r="1302" spans="2:9" x14ac:dyDescent="0.25">
      <c r="B1302" s="1"/>
      <c r="C1302" s="26"/>
      <c r="D1302" s="45"/>
      <c r="E1302" s="45"/>
      <c r="F1302" s="26"/>
      <c r="G1302" s="26"/>
      <c r="H1302" s="26"/>
      <c r="I1302" s="26"/>
    </row>
    <row r="1303" spans="2:9" x14ac:dyDescent="0.25">
      <c r="B1303" s="1"/>
      <c r="C1303" s="26"/>
      <c r="D1303" s="45"/>
      <c r="E1303" s="45"/>
      <c r="F1303" s="26"/>
      <c r="G1303" s="26"/>
      <c r="H1303" s="26"/>
      <c r="I1303" s="26"/>
    </row>
    <row r="1304" spans="2:9" x14ac:dyDescent="0.25">
      <c r="B1304" s="1"/>
      <c r="C1304" s="26"/>
      <c r="D1304" s="45"/>
      <c r="E1304" s="45"/>
      <c r="F1304" s="26"/>
      <c r="G1304" s="26"/>
      <c r="H1304" s="26"/>
      <c r="I1304" s="26"/>
    </row>
    <row r="1305" spans="2:9" x14ac:dyDescent="0.25">
      <c r="B1305" s="1"/>
      <c r="C1305" s="26"/>
      <c r="D1305" s="45"/>
      <c r="E1305" s="45"/>
      <c r="F1305" s="26"/>
      <c r="G1305" s="26"/>
      <c r="H1305" s="26"/>
      <c r="I1305" s="26"/>
    </row>
    <row r="1306" spans="2:9" x14ac:dyDescent="0.25">
      <c r="B1306" s="1"/>
      <c r="C1306" s="26"/>
      <c r="D1306" s="45"/>
      <c r="E1306" s="45"/>
      <c r="F1306" s="26"/>
      <c r="G1306" s="26"/>
      <c r="H1306" s="26"/>
      <c r="I1306" s="26"/>
    </row>
    <row r="1307" spans="2:9" x14ac:dyDescent="0.25">
      <c r="B1307" s="1"/>
      <c r="C1307" s="26"/>
      <c r="D1307" s="45"/>
      <c r="E1307" s="45"/>
      <c r="F1307" s="26"/>
      <c r="G1307" s="26"/>
      <c r="H1307" s="26"/>
      <c r="I1307" s="26"/>
    </row>
    <row r="1308" spans="2:9" x14ac:dyDescent="0.25">
      <c r="B1308" s="1"/>
      <c r="C1308" s="26"/>
      <c r="D1308" s="45"/>
      <c r="E1308" s="45"/>
      <c r="F1308" s="26"/>
      <c r="G1308" s="26"/>
      <c r="H1308" s="26"/>
      <c r="I1308" s="26"/>
    </row>
    <row r="1309" spans="2:9" x14ac:dyDescent="0.25">
      <c r="B1309" s="1"/>
      <c r="C1309" s="26"/>
      <c r="D1309" s="45"/>
      <c r="E1309" s="45"/>
      <c r="F1309" s="26"/>
      <c r="G1309" s="26"/>
      <c r="H1309" s="26"/>
      <c r="I1309" s="26"/>
    </row>
    <row r="1310" spans="2:9" x14ac:dyDescent="0.25">
      <c r="B1310" s="1"/>
      <c r="C1310" s="26"/>
      <c r="D1310" s="45"/>
      <c r="E1310" s="45"/>
      <c r="F1310" s="26"/>
      <c r="G1310" s="26"/>
      <c r="H1310" s="26"/>
      <c r="I1310" s="26"/>
    </row>
    <row r="1311" spans="2:9" x14ac:dyDescent="0.25">
      <c r="B1311" s="1"/>
      <c r="C1311" s="26"/>
      <c r="D1311" s="45"/>
      <c r="E1311" s="45"/>
      <c r="F1311" s="26"/>
      <c r="G1311" s="26"/>
      <c r="H1311" s="26"/>
      <c r="I1311" s="26"/>
    </row>
    <row r="1312" spans="2:9" x14ac:dyDescent="0.25">
      <c r="B1312" s="1"/>
      <c r="C1312" s="26"/>
      <c r="D1312" s="45"/>
      <c r="E1312" s="45"/>
      <c r="F1312" s="26"/>
      <c r="G1312" s="26"/>
      <c r="H1312" s="26"/>
      <c r="I1312" s="26"/>
    </row>
    <row r="1313" spans="2:9" x14ac:dyDescent="0.25">
      <c r="B1313" s="1"/>
      <c r="C1313" s="26"/>
      <c r="D1313" s="45"/>
      <c r="E1313" s="45"/>
      <c r="F1313" s="26"/>
      <c r="G1313" s="26"/>
      <c r="H1313" s="26"/>
      <c r="I1313" s="26"/>
    </row>
    <row r="1314" spans="2:9" x14ac:dyDescent="0.25">
      <c r="B1314" s="1"/>
      <c r="C1314" s="26"/>
      <c r="D1314" s="45"/>
      <c r="E1314" s="45"/>
      <c r="F1314" s="26"/>
      <c r="G1314" s="26"/>
      <c r="H1314" s="26"/>
      <c r="I1314" s="26"/>
    </row>
    <row r="1315" spans="2:9" x14ac:dyDescent="0.25">
      <c r="B1315" s="1"/>
      <c r="C1315" s="26"/>
      <c r="D1315" s="45"/>
      <c r="E1315" s="45"/>
      <c r="F1315" s="26"/>
      <c r="G1315" s="26"/>
      <c r="H1315" s="26"/>
      <c r="I1315" s="26"/>
    </row>
    <row r="1316" spans="2:9" x14ac:dyDescent="0.25">
      <c r="B1316" s="1"/>
      <c r="C1316" s="26"/>
      <c r="D1316" s="45"/>
      <c r="E1316" s="45"/>
      <c r="F1316" s="26"/>
      <c r="G1316" s="26"/>
      <c r="H1316" s="26"/>
      <c r="I1316" s="26"/>
    </row>
    <row r="1317" spans="2:9" x14ac:dyDescent="0.25">
      <c r="B1317" s="1"/>
      <c r="C1317" s="26"/>
      <c r="D1317" s="45"/>
      <c r="E1317" s="45"/>
      <c r="F1317" s="26"/>
      <c r="G1317" s="26"/>
      <c r="H1317" s="26"/>
      <c r="I1317" s="26"/>
    </row>
    <row r="1318" spans="2:9" x14ac:dyDescent="0.25">
      <c r="B1318" s="1"/>
      <c r="C1318" s="26"/>
      <c r="D1318" s="45"/>
      <c r="E1318" s="45"/>
      <c r="F1318" s="26"/>
      <c r="G1318" s="26"/>
      <c r="H1318" s="26"/>
      <c r="I1318" s="26"/>
    </row>
    <row r="1319" spans="2:9" x14ac:dyDescent="0.25">
      <c r="B1319" s="1"/>
      <c r="C1319" s="26"/>
      <c r="D1319" s="45"/>
      <c r="E1319" s="45"/>
      <c r="F1319" s="26"/>
      <c r="G1319" s="26"/>
      <c r="H1319" s="26"/>
      <c r="I1319" s="26"/>
    </row>
    <row r="1320" spans="2:9" x14ac:dyDescent="0.25">
      <c r="B1320" s="1"/>
      <c r="C1320" s="26"/>
      <c r="D1320" s="45"/>
      <c r="E1320" s="45"/>
      <c r="F1320" s="26"/>
      <c r="G1320" s="26"/>
      <c r="H1320" s="26"/>
      <c r="I1320" s="26"/>
    </row>
    <row r="1321" spans="2:9" x14ac:dyDescent="0.25">
      <c r="B1321" s="1"/>
      <c r="C1321" s="26"/>
      <c r="D1321" s="45"/>
      <c r="E1321" s="45"/>
      <c r="F1321" s="26"/>
      <c r="G1321" s="26"/>
      <c r="H1321" s="26"/>
      <c r="I1321" s="26"/>
    </row>
    <row r="1322" spans="2:9" x14ac:dyDescent="0.25">
      <c r="B1322" s="1"/>
      <c r="C1322" s="26"/>
      <c r="D1322" s="45"/>
      <c r="E1322" s="45"/>
      <c r="F1322" s="26"/>
      <c r="G1322" s="26"/>
      <c r="H1322" s="26"/>
      <c r="I1322" s="26"/>
    </row>
    <row r="1323" spans="2:9" x14ac:dyDescent="0.25">
      <c r="B1323" s="1"/>
      <c r="C1323" s="26"/>
      <c r="D1323" s="45"/>
      <c r="E1323" s="45"/>
      <c r="F1323" s="26"/>
      <c r="G1323" s="26"/>
      <c r="H1323" s="26"/>
      <c r="I1323" s="26"/>
    </row>
    <row r="1324" spans="2:9" x14ac:dyDescent="0.25">
      <c r="B1324" s="1"/>
      <c r="C1324" s="26"/>
      <c r="D1324" s="45"/>
      <c r="E1324" s="45"/>
      <c r="F1324" s="26"/>
      <c r="G1324" s="26"/>
      <c r="H1324" s="26"/>
      <c r="I1324" s="26"/>
    </row>
    <row r="1325" spans="2:9" x14ac:dyDescent="0.25">
      <c r="B1325" s="1"/>
      <c r="C1325" s="26"/>
      <c r="D1325" s="45"/>
      <c r="E1325" s="45"/>
      <c r="F1325" s="26"/>
      <c r="G1325" s="26"/>
      <c r="H1325" s="26"/>
      <c r="I1325" s="26"/>
    </row>
    <row r="1326" spans="2:9" x14ac:dyDescent="0.25">
      <c r="B1326" s="1"/>
      <c r="C1326" s="26"/>
      <c r="D1326" s="45"/>
      <c r="E1326" s="45"/>
      <c r="F1326" s="26"/>
      <c r="G1326" s="26"/>
      <c r="H1326" s="26"/>
      <c r="I1326" s="26"/>
    </row>
    <row r="1327" spans="2:9" x14ac:dyDescent="0.25">
      <c r="B1327" s="1"/>
      <c r="C1327" s="26"/>
      <c r="D1327" s="45"/>
      <c r="E1327" s="45"/>
      <c r="F1327" s="26"/>
      <c r="G1327" s="26"/>
      <c r="H1327" s="26"/>
      <c r="I1327" s="26"/>
    </row>
    <row r="1328" spans="2:9" x14ac:dyDescent="0.25">
      <c r="B1328" s="1"/>
      <c r="C1328" s="26"/>
      <c r="D1328" s="45"/>
      <c r="E1328" s="45"/>
      <c r="F1328" s="26"/>
      <c r="G1328" s="26"/>
      <c r="H1328" s="26"/>
      <c r="I1328" s="26"/>
    </row>
    <row r="1329" spans="2:9" x14ac:dyDescent="0.25">
      <c r="B1329" s="1"/>
      <c r="C1329" s="26"/>
      <c r="D1329" s="45"/>
      <c r="E1329" s="45"/>
      <c r="F1329" s="26"/>
      <c r="G1329" s="26"/>
      <c r="H1329" s="26"/>
      <c r="I1329" s="26"/>
    </row>
    <row r="1330" spans="2:9" x14ac:dyDescent="0.25">
      <c r="B1330" s="1"/>
      <c r="C1330" s="26"/>
      <c r="D1330" s="45"/>
      <c r="E1330" s="45"/>
      <c r="F1330" s="26"/>
      <c r="G1330" s="26"/>
      <c r="H1330" s="26"/>
      <c r="I1330" s="26"/>
    </row>
    <row r="1331" spans="2:9" x14ac:dyDescent="0.25">
      <c r="B1331" s="1"/>
      <c r="C1331" s="26"/>
      <c r="D1331" s="45"/>
      <c r="E1331" s="45"/>
      <c r="F1331" s="26"/>
      <c r="G1331" s="26"/>
      <c r="H1331" s="26"/>
      <c r="I1331" s="26"/>
    </row>
    <row r="1332" spans="2:9" x14ac:dyDescent="0.25">
      <c r="B1332" s="1"/>
      <c r="C1332" s="26"/>
      <c r="D1332" s="45"/>
      <c r="E1332" s="45"/>
      <c r="F1332" s="26"/>
      <c r="G1332" s="26"/>
      <c r="H1332" s="26"/>
      <c r="I1332" s="26"/>
    </row>
    <row r="1333" spans="2:9" x14ac:dyDescent="0.25">
      <c r="B1333" s="1"/>
      <c r="C1333" s="26"/>
      <c r="D1333" s="45"/>
      <c r="E1333" s="45"/>
      <c r="F1333" s="26"/>
      <c r="G1333" s="26"/>
      <c r="H1333" s="26"/>
      <c r="I1333" s="26"/>
    </row>
    <row r="1334" spans="2:9" x14ac:dyDescent="0.25">
      <c r="B1334" s="1"/>
      <c r="C1334" s="26"/>
      <c r="D1334" s="45"/>
      <c r="E1334" s="45"/>
      <c r="F1334" s="26"/>
      <c r="G1334" s="26"/>
      <c r="H1334" s="26"/>
      <c r="I1334" s="26"/>
    </row>
    <row r="1335" spans="2:9" x14ac:dyDescent="0.25">
      <c r="B1335" s="1"/>
      <c r="C1335" s="26"/>
      <c r="D1335" s="45"/>
      <c r="E1335" s="45"/>
      <c r="F1335" s="26"/>
      <c r="G1335" s="26"/>
      <c r="H1335" s="26"/>
      <c r="I1335" s="26"/>
    </row>
    <row r="1336" spans="2:9" x14ac:dyDescent="0.25">
      <c r="B1336" s="1"/>
      <c r="C1336" s="26"/>
      <c r="D1336" s="45"/>
      <c r="E1336" s="45"/>
      <c r="F1336" s="26"/>
      <c r="G1336" s="26"/>
      <c r="H1336" s="26"/>
      <c r="I1336" s="26"/>
    </row>
    <row r="1337" spans="2:9" x14ac:dyDescent="0.25">
      <c r="B1337" s="1"/>
      <c r="C1337" s="26"/>
      <c r="D1337" s="45"/>
      <c r="E1337" s="45"/>
      <c r="F1337" s="26"/>
      <c r="G1337" s="26"/>
      <c r="H1337" s="26"/>
      <c r="I1337" s="26"/>
    </row>
    <row r="1338" spans="2:9" x14ac:dyDescent="0.25">
      <c r="B1338" s="1"/>
      <c r="C1338" s="26"/>
      <c r="D1338" s="45"/>
      <c r="E1338" s="45"/>
      <c r="F1338" s="26"/>
      <c r="G1338" s="26"/>
      <c r="H1338" s="26"/>
      <c r="I1338" s="26"/>
    </row>
    <row r="1339" spans="2:9" x14ac:dyDescent="0.25">
      <c r="B1339" s="1"/>
      <c r="C1339" s="26"/>
      <c r="D1339" s="45"/>
      <c r="E1339" s="45"/>
      <c r="F1339" s="26"/>
      <c r="G1339" s="26"/>
      <c r="H1339" s="26"/>
      <c r="I1339" s="26"/>
    </row>
    <row r="1340" spans="2:9" x14ac:dyDescent="0.25">
      <c r="B1340" s="1"/>
      <c r="C1340" s="26"/>
      <c r="D1340" s="45"/>
      <c r="E1340" s="45"/>
      <c r="F1340" s="26"/>
      <c r="G1340" s="26"/>
      <c r="H1340" s="26"/>
      <c r="I1340" s="26"/>
    </row>
    <row r="1341" spans="2:9" x14ac:dyDescent="0.25">
      <c r="B1341" s="1"/>
      <c r="C1341" s="26"/>
      <c r="D1341" s="45"/>
      <c r="E1341" s="45"/>
      <c r="F1341" s="26"/>
      <c r="G1341" s="26"/>
      <c r="H1341" s="26"/>
      <c r="I1341" s="26"/>
    </row>
    <row r="1342" spans="2:9" x14ac:dyDescent="0.25">
      <c r="B1342" s="1"/>
      <c r="C1342" s="26"/>
      <c r="D1342" s="45"/>
      <c r="E1342" s="45"/>
      <c r="F1342" s="26"/>
      <c r="G1342" s="26"/>
      <c r="H1342" s="26"/>
      <c r="I1342" s="26"/>
    </row>
    <row r="1343" spans="2:9" x14ac:dyDescent="0.25">
      <c r="B1343" s="1"/>
      <c r="C1343" s="26"/>
      <c r="D1343" s="45"/>
      <c r="E1343" s="45"/>
      <c r="F1343" s="26"/>
      <c r="G1343" s="26"/>
      <c r="H1343" s="26"/>
      <c r="I1343" s="26"/>
    </row>
    <row r="1344" spans="2:9" x14ac:dyDescent="0.25">
      <c r="B1344" s="1"/>
      <c r="C1344" s="26"/>
      <c r="D1344" s="45"/>
      <c r="E1344" s="45"/>
      <c r="F1344" s="26"/>
      <c r="G1344" s="26"/>
      <c r="H1344" s="26"/>
      <c r="I1344" s="26"/>
    </row>
    <row r="1345" spans="2:9" x14ac:dyDescent="0.25">
      <c r="B1345" s="1"/>
      <c r="C1345" s="26"/>
      <c r="D1345" s="45"/>
      <c r="E1345" s="45"/>
      <c r="F1345" s="26"/>
      <c r="G1345" s="26"/>
      <c r="H1345" s="26"/>
      <c r="I1345" s="26"/>
    </row>
    <row r="1346" spans="2:9" x14ac:dyDescent="0.25">
      <c r="B1346" s="1"/>
      <c r="C1346" s="26"/>
      <c r="D1346" s="45"/>
      <c r="E1346" s="45"/>
      <c r="F1346" s="26"/>
      <c r="G1346" s="26"/>
      <c r="H1346" s="26"/>
      <c r="I1346" s="26"/>
    </row>
    <row r="1347" spans="2:9" x14ac:dyDescent="0.25">
      <c r="B1347" s="1"/>
      <c r="C1347" s="26"/>
      <c r="D1347" s="45"/>
      <c r="E1347" s="45"/>
      <c r="F1347" s="26"/>
      <c r="G1347" s="26"/>
      <c r="H1347" s="26"/>
      <c r="I1347" s="26"/>
    </row>
    <row r="1348" spans="2:9" x14ac:dyDescent="0.25">
      <c r="B1348" s="1"/>
      <c r="C1348" s="26"/>
      <c r="D1348" s="45"/>
      <c r="E1348" s="45"/>
      <c r="F1348" s="26"/>
      <c r="G1348" s="26"/>
      <c r="H1348" s="26"/>
      <c r="I1348" s="26"/>
    </row>
    <row r="1349" spans="2:9" x14ac:dyDescent="0.25">
      <c r="B1349" s="1"/>
      <c r="C1349" s="26"/>
      <c r="D1349" s="45"/>
      <c r="E1349" s="45"/>
      <c r="F1349" s="26"/>
      <c r="G1349" s="26"/>
      <c r="H1349" s="26"/>
      <c r="I1349" s="26"/>
    </row>
    <row r="1350" spans="2:9" x14ac:dyDescent="0.25">
      <c r="B1350" s="1"/>
      <c r="C1350" s="26"/>
      <c r="D1350" s="45"/>
      <c r="E1350" s="45"/>
      <c r="F1350" s="26"/>
      <c r="G1350" s="26"/>
      <c r="H1350" s="26"/>
      <c r="I1350" s="26"/>
    </row>
    <row r="1351" spans="2:9" x14ac:dyDescent="0.25">
      <c r="B1351" s="1"/>
      <c r="C1351" s="26"/>
      <c r="D1351" s="45"/>
      <c r="E1351" s="45"/>
      <c r="F1351" s="26"/>
      <c r="G1351" s="26"/>
      <c r="H1351" s="26"/>
      <c r="I1351" s="26"/>
    </row>
    <row r="1352" spans="2:9" x14ac:dyDescent="0.25">
      <c r="B1352" s="1"/>
      <c r="C1352" s="26"/>
      <c r="D1352" s="45"/>
      <c r="E1352" s="45"/>
      <c r="F1352" s="26"/>
      <c r="G1352" s="26"/>
      <c r="H1352" s="26"/>
      <c r="I1352" s="26"/>
    </row>
    <row r="1353" spans="2:9" x14ac:dyDescent="0.25">
      <c r="B1353" s="1"/>
      <c r="C1353" s="26"/>
      <c r="D1353" s="45"/>
      <c r="E1353" s="45"/>
      <c r="F1353" s="26"/>
      <c r="G1353" s="26"/>
      <c r="H1353" s="26"/>
      <c r="I1353" s="26"/>
    </row>
    <row r="1354" spans="2:9" x14ac:dyDescent="0.25">
      <c r="B1354" s="1"/>
      <c r="C1354" s="26"/>
      <c r="D1354" s="45"/>
      <c r="E1354" s="45"/>
      <c r="F1354" s="26"/>
      <c r="G1354" s="26"/>
      <c r="H1354" s="26"/>
      <c r="I1354" s="26"/>
    </row>
    <row r="1355" spans="2:9" x14ac:dyDescent="0.25">
      <c r="B1355" s="1"/>
      <c r="C1355" s="26"/>
      <c r="D1355" s="45"/>
      <c r="E1355" s="45"/>
      <c r="F1355" s="26"/>
      <c r="G1355" s="26"/>
      <c r="H1355" s="26"/>
      <c r="I1355" s="26"/>
    </row>
    <row r="1356" spans="2:9" x14ac:dyDescent="0.25">
      <c r="B1356" s="1"/>
      <c r="C1356" s="26"/>
      <c r="D1356" s="45"/>
      <c r="E1356" s="45"/>
      <c r="F1356" s="26"/>
      <c r="G1356" s="26"/>
      <c r="H1356" s="26"/>
      <c r="I1356" s="26"/>
    </row>
    <row r="1357" spans="2:9" x14ac:dyDescent="0.25">
      <c r="B1357" s="1"/>
      <c r="C1357" s="26"/>
      <c r="D1357" s="45"/>
      <c r="E1357" s="45"/>
      <c r="F1357" s="26"/>
      <c r="G1357" s="26"/>
      <c r="H1357" s="26"/>
      <c r="I1357" s="26"/>
    </row>
    <row r="1358" spans="2:9" x14ac:dyDescent="0.25">
      <c r="B1358" s="1"/>
      <c r="C1358" s="26"/>
      <c r="D1358" s="45"/>
      <c r="E1358" s="45"/>
      <c r="F1358" s="26"/>
      <c r="G1358" s="26"/>
      <c r="H1358" s="26"/>
      <c r="I1358" s="26"/>
    </row>
    <row r="1359" spans="2:9" x14ac:dyDescent="0.25">
      <c r="B1359" s="1"/>
      <c r="C1359" s="26"/>
      <c r="D1359" s="45"/>
      <c r="E1359" s="45"/>
      <c r="F1359" s="26"/>
      <c r="G1359" s="26"/>
      <c r="H1359" s="26"/>
      <c r="I1359" s="26"/>
    </row>
    <row r="1360" spans="2:9" x14ac:dyDescent="0.25">
      <c r="B1360" s="1"/>
      <c r="C1360" s="26"/>
      <c r="D1360" s="45"/>
      <c r="E1360" s="45"/>
      <c r="F1360" s="26"/>
      <c r="G1360" s="26"/>
      <c r="H1360" s="26"/>
      <c r="I1360" s="26"/>
    </row>
    <row r="1361" spans="2:9" x14ac:dyDescent="0.25">
      <c r="B1361" s="1"/>
      <c r="C1361" s="26"/>
      <c r="D1361" s="45"/>
      <c r="E1361" s="45"/>
      <c r="F1361" s="26"/>
      <c r="G1361" s="26"/>
      <c r="H1361" s="26"/>
      <c r="I1361" s="26"/>
    </row>
    <row r="1362" spans="2:9" x14ac:dyDescent="0.25">
      <c r="B1362" s="1"/>
      <c r="C1362" s="26"/>
      <c r="D1362" s="45"/>
      <c r="E1362" s="45"/>
      <c r="F1362" s="26"/>
      <c r="G1362" s="26"/>
      <c r="H1362" s="26"/>
      <c r="I1362" s="26"/>
    </row>
    <row r="1363" spans="2:9" x14ac:dyDescent="0.25">
      <c r="B1363" s="1"/>
      <c r="C1363" s="26"/>
      <c r="D1363" s="45"/>
      <c r="E1363" s="45"/>
      <c r="F1363" s="26"/>
      <c r="G1363" s="26"/>
      <c r="H1363" s="26"/>
      <c r="I1363" s="26"/>
    </row>
    <row r="1364" spans="2:9" x14ac:dyDescent="0.25">
      <c r="B1364" s="1"/>
      <c r="C1364" s="26"/>
      <c r="D1364" s="45"/>
      <c r="E1364" s="45"/>
      <c r="F1364" s="26"/>
      <c r="G1364" s="26"/>
      <c r="H1364" s="26"/>
      <c r="I1364" s="26"/>
    </row>
    <row r="1365" spans="2:9" x14ac:dyDescent="0.25">
      <c r="B1365" s="1"/>
      <c r="C1365" s="26"/>
      <c r="D1365" s="45"/>
      <c r="E1365" s="45"/>
      <c r="F1365" s="26"/>
      <c r="G1365" s="26"/>
      <c r="H1365" s="26"/>
      <c r="I1365" s="26"/>
    </row>
    <row r="1366" spans="2:9" x14ac:dyDescent="0.25">
      <c r="B1366" s="1"/>
      <c r="C1366" s="26"/>
      <c r="D1366" s="45"/>
      <c r="E1366" s="45"/>
      <c r="F1366" s="26"/>
      <c r="G1366" s="26"/>
      <c r="H1366" s="26"/>
      <c r="I1366" s="26"/>
    </row>
    <row r="1367" spans="2:9" x14ac:dyDescent="0.25">
      <c r="B1367" s="1"/>
      <c r="C1367" s="26"/>
      <c r="D1367" s="45"/>
      <c r="E1367" s="45"/>
      <c r="F1367" s="26"/>
      <c r="G1367" s="26"/>
      <c r="H1367" s="26"/>
      <c r="I1367" s="26"/>
    </row>
    <row r="1368" spans="2:9" x14ac:dyDescent="0.25">
      <c r="B1368" s="1"/>
      <c r="C1368" s="26"/>
      <c r="D1368" s="45"/>
      <c r="E1368" s="45"/>
      <c r="F1368" s="26"/>
      <c r="G1368" s="26"/>
      <c r="H1368" s="26"/>
      <c r="I1368" s="26"/>
    </row>
    <row r="1369" spans="2:9" x14ac:dyDescent="0.25">
      <c r="B1369" s="1"/>
      <c r="C1369" s="26"/>
      <c r="D1369" s="45"/>
      <c r="E1369" s="45"/>
      <c r="F1369" s="26"/>
      <c r="G1369" s="26"/>
      <c r="H1369" s="26"/>
      <c r="I1369" s="26"/>
    </row>
    <row r="1370" spans="2:9" x14ac:dyDescent="0.25">
      <c r="B1370" s="1"/>
      <c r="C1370" s="26"/>
      <c r="D1370" s="45"/>
      <c r="E1370" s="45"/>
      <c r="F1370" s="26"/>
      <c r="G1370" s="26"/>
      <c r="H1370" s="26"/>
      <c r="I1370" s="26"/>
    </row>
    <row r="1371" spans="2:9" x14ac:dyDescent="0.25">
      <c r="B1371" s="1"/>
      <c r="C1371" s="26"/>
      <c r="D1371" s="45"/>
      <c r="E1371" s="45"/>
      <c r="F1371" s="26"/>
      <c r="G1371" s="26"/>
      <c r="H1371" s="26"/>
      <c r="I1371" s="26"/>
    </row>
    <row r="1372" spans="2:9" x14ac:dyDescent="0.25">
      <c r="B1372" s="1"/>
      <c r="C1372" s="26"/>
      <c r="D1372" s="45"/>
      <c r="E1372" s="45"/>
      <c r="F1372" s="26"/>
      <c r="G1372" s="26"/>
      <c r="H1372" s="26"/>
      <c r="I1372" s="26"/>
    </row>
    <row r="1373" spans="2:9" x14ac:dyDescent="0.25">
      <c r="B1373" s="1"/>
      <c r="C1373" s="26"/>
      <c r="D1373" s="45"/>
      <c r="E1373" s="45"/>
      <c r="F1373" s="26"/>
      <c r="G1373" s="26"/>
      <c r="H1373" s="26"/>
      <c r="I1373" s="26"/>
    </row>
    <row r="1374" spans="2:9" x14ac:dyDescent="0.25">
      <c r="B1374" s="1"/>
      <c r="C1374" s="26"/>
      <c r="D1374" s="45"/>
      <c r="E1374" s="45"/>
      <c r="F1374" s="26"/>
      <c r="G1374" s="26"/>
      <c r="H1374" s="26"/>
      <c r="I1374" s="26"/>
    </row>
    <row r="1375" spans="2:9" x14ac:dyDescent="0.25">
      <c r="B1375" s="1"/>
      <c r="C1375" s="26"/>
      <c r="D1375" s="45"/>
      <c r="E1375" s="45"/>
      <c r="F1375" s="26"/>
      <c r="G1375" s="26"/>
      <c r="H1375" s="26"/>
      <c r="I1375" s="26"/>
    </row>
    <row r="1376" spans="2:9" x14ac:dyDescent="0.25">
      <c r="B1376" s="1"/>
      <c r="C1376" s="26"/>
      <c r="D1376" s="45"/>
      <c r="E1376" s="45"/>
      <c r="F1376" s="26"/>
      <c r="G1376" s="26"/>
      <c r="H1376" s="26"/>
      <c r="I1376" s="26"/>
    </row>
    <row r="1377" spans="2:9" x14ac:dyDescent="0.25">
      <c r="B1377" s="1"/>
      <c r="C1377" s="26"/>
      <c r="D1377" s="45"/>
      <c r="E1377" s="45"/>
      <c r="F1377" s="26"/>
      <c r="G1377" s="26"/>
      <c r="H1377" s="26"/>
      <c r="I1377" s="26"/>
    </row>
    <row r="1378" spans="2:9" x14ac:dyDescent="0.25">
      <c r="B1378" s="1"/>
      <c r="C1378" s="26"/>
      <c r="D1378" s="45"/>
      <c r="E1378" s="45"/>
      <c r="F1378" s="26"/>
      <c r="G1378" s="26"/>
      <c r="H1378" s="26"/>
      <c r="I1378" s="26"/>
    </row>
    <row r="1379" spans="2:9" x14ac:dyDescent="0.25">
      <c r="B1379" s="1"/>
      <c r="C1379" s="26"/>
      <c r="D1379" s="45"/>
      <c r="E1379" s="45"/>
      <c r="F1379" s="26"/>
      <c r="G1379" s="26"/>
      <c r="H1379" s="26"/>
      <c r="I1379" s="26"/>
    </row>
    <row r="1380" spans="2:9" x14ac:dyDescent="0.25">
      <c r="B1380" s="1"/>
      <c r="C1380" s="26"/>
      <c r="D1380" s="45"/>
      <c r="E1380" s="45"/>
      <c r="F1380" s="26"/>
      <c r="G1380" s="26"/>
      <c r="H1380" s="26"/>
      <c r="I1380" s="26"/>
    </row>
    <row r="1381" spans="2:9" x14ac:dyDescent="0.25">
      <c r="B1381" s="1"/>
      <c r="C1381" s="26"/>
      <c r="D1381" s="45"/>
      <c r="E1381" s="45"/>
      <c r="F1381" s="26"/>
      <c r="G1381" s="26"/>
      <c r="H1381" s="26"/>
      <c r="I1381" s="26"/>
    </row>
    <row r="1382" spans="2:9" x14ac:dyDescent="0.25">
      <c r="B1382" s="1"/>
      <c r="C1382" s="26"/>
      <c r="D1382" s="45"/>
      <c r="E1382" s="45"/>
      <c r="F1382" s="26"/>
      <c r="G1382" s="26"/>
      <c r="H1382" s="26"/>
      <c r="I1382" s="26"/>
    </row>
    <row r="1383" spans="2:9" x14ac:dyDescent="0.25">
      <c r="B1383" s="1"/>
      <c r="C1383" s="26"/>
      <c r="D1383" s="45"/>
      <c r="E1383" s="45"/>
      <c r="F1383" s="26"/>
      <c r="G1383" s="26"/>
      <c r="H1383" s="26"/>
      <c r="I1383" s="26"/>
    </row>
    <row r="1384" spans="2:9" x14ac:dyDescent="0.25">
      <c r="B1384" s="1"/>
      <c r="C1384" s="26"/>
      <c r="D1384" s="45"/>
      <c r="E1384" s="45"/>
      <c r="F1384" s="26"/>
      <c r="G1384" s="26"/>
      <c r="H1384" s="26"/>
      <c r="I1384" s="26"/>
    </row>
    <row r="1385" spans="2:9" x14ac:dyDescent="0.25">
      <c r="B1385" s="1"/>
      <c r="C1385" s="26"/>
      <c r="D1385" s="45"/>
      <c r="E1385" s="45"/>
      <c r="F1385" s="26"/>
      <c r="G1385" s="26"/>
      <c r="H1385" s="26"/>
      <c r="I1385" s="26"/>
    </row>
    <row r="1386" spans="2:9" x14ac:dyDescent="0.25">
      <c r="B1386" s="1"/>
      <c r="C1386" s="26"/>
      <c r="D1386" s="45"/>
      <c r="E1386" s="45"/>
      <c r="F1386" s="26"/>
      <c r="G1386" s="26"/>
      <c r="H1386" s="26"/>
      <c r="I1386" s="26"/>
    </row>
    <row r="1387" spans="2:9" x14ac:dyDescent="0.25">
      <c r="B1387" s="1"/>
      <c r="C1387" s="26"/>
      <c r="D1387" s="45"/>
      <c r="E1387" s="45"/>
      <c r="F1387" s="26"/>
      <c r="G1387" s="26"/>
      <c r="H1387" s="26"/>
      <c r="I1387" s="26"/>
    </row>
    <row r="1388" spans="2:9" x14ac:dyDescent="0.25">
      <c r="B1388" s="1"/>
      <c r="C1388" s="26"/>
      <c r="D1388" s="45"/>
      <c r="E1388" s="45"/>
      <c r="F1388" s="26"/>
      <c r="G1388" s="26"/>
      <c r="H1388" s="26"/>
      <c r="I1388" s="26"/>
    </row>
    <row r="1389" spans="2:9" x14ac:dyDescent="0.25">
      <c r="B1389" s="1"/>
      <c r="C1389" s="26"/>
      <c r="D1389" s="45"/>
      <c r="E1389" s="45"/>
      <c r="F1389" s="26"/>
      <c r="G1389" s="26"/>
      <c r="H1389" s="26"/>
      <c r="I1389" s="26"/>
    </row>
    <row r="1390" spans="2:9" x14ac:dyDescent="0.25">
      <c r="B1390" s="1"/>
      <c r="C1390" s="26"/>
      <c r="D1390" s="45"/>
      <c r="E1390" s="45"/>
      <c r="F1390" s="26"/>
      <c r="G1390" s="26"/>
      <c r="H1390" s="26"/>
      <c r="I1390" s="26"/>
    </row>
    <row r="1391" spans="2:9" x14ac:dyDescent="0.25">
      <c r="B1391" s="1"/>
      <c r="C1391" s="26"/>
      <c r="D1391" s="45"/>
      <c r="E1391" s="45"/>
      <c r="F1391" s="26"/>
      <c r="G1391" s="26"/>
      <c r="H1391" s="26"/>
      <c r="I1391" s="26"/>
    </row>
    <row r="1392" spans="2:9" x14ac:dyDescent="0.25">
      <c r="B1392" s="1"/>
      <c r="C1392" s="26"/>
      <c r="D1392" s="45"/>
      <c r="E1392" s="45"/>
      <c r="F1392" s="26"/>
      <c r="G1392" s="26"/>
      <c r="H1392" s="26"/>
      <c r="I1392" s="26"/>
    </row>
    <row r="1393" spans="2:9" x14ac:dyDescent="0.25">
      <c r="B1393" s="1"/>
      <c r="C1393" s="26"/>
      <c r="D1393" s="45"/>
      <c r="E1393" s="45"/>
      <c r="F1393" s="26"/>
      <c r="G1393" s="26"/>
      <c r="H1393" s="26"/>
      <c r="I1393" s="26"/>
    </row>
    <row r="1394" spans="2:9" x14ac:dyDescent="0.25">
      <c r="B1394" s="1"/>
      <c r="C1394" s="26"/>
      <c r="D1394" s="45"/>
      <c r="E1394" s="45"/>
      <c r="F1394" s="26"/>
      <c r="G1394" s="26"/>
      <c r="H1394" s="26"/>
      <c r="I1394" s="26"/>
    </row>
    <row r="1395" spans="2:9" x14ac:dyDescent="0.25">
      <c r="B1395" s="1"/>
      <c r="C1395" s="26"/>
      <c r="D1395" s="45"/>
      <c r="E1395" s="45"/>
      <c r="F1395" s="26"/>
      <c r="G1395" s="26"/>
      <c r="H1395" s="26"/>
      <c r="I1395" s="26"/>
    </row>
    <row r="1396" spans="2:9" x14ac:dyDescent="0.25">
      <c r="B1396" s="1"/>
      <c r="C1396" s="26"/>
      <c r="D1396" s="45"/>
      <c r="E1396" s="45"/>
      <c r="F1396" s="26"/>
      <c r="G1396" s="26"/>
      <c r="H1396" s="26"/>
      <c r="I1396" s="26"/>
    </row>
    <row r="1397" spans="2:9" x14ac:dyDescent="0.25">
      <c r="B1397" s="1"/>
      <c r="C1397" s="26"/>
      <c r="D1397" s="45"/>
      <c r="E1397" s="45"/>
      <c r="F1397" s="26"/>
      <c r="G1397" s="26"/>
      <c r="H1397" s="26"/>
      <c r="I1397" s="26"/>
    </row>
    <row r="1398" spans="2:9" x14ac:dyDescent="0.25">
      <c r="B1398" s="1"/>
      <c r="C1398" s="26"/>
      <c r="D1398" s="45"/>
      <c r="E1398" s="45"/>
      <c r="F1398" s="26"/>
      <c r="G1398" s="26"/>
      <c r="H1398" s="26"/>
      <c r="I1398" s="26"/>
    </row>
    <row r="1399" spans="2:9" x14ac:dyDescent="0.25">
      <c r="B1399" s="1"/>
      <c r="C1399" s="26"/>
      <c r="D1399" s="45"/>
      <c r="E1399" s="45"/>
      <c r="F1399" s="26"/>
      <c r="G1399" s="26"/>
      <c r="H1399" s="26"/>
      <c r="I1399" s="26"/>
    </row>
    <row r="1400" spans="2:9" x14ac:dyDescent="0.25">
      <c r="B1400" s="1"/>
      <c r="C1400" s="26"/>
      <c r="D1400" s="45"/>
      <c r="E1400" s="45"/>
      <c r="F1400" s="26"/>
      <c r="G1400" s="26"/>
      <c r="H1400" s="26"/>
      <c r="I1400" s="26"/>
    </row>
    <row r="1401" spans="2:9" x14ac:dyDescent="0.25">
      <c r="B1401" s="1"/>
      <c r="C1401" s="26"/>
      <c r="D1401" s="45"/>
      <c r="E1401" s="45"/>
      <c r="F1401" s="26"/>
      <c r="G1401" s="26"/>
      <c r="H1401" s="26"/>
      <c r="I1401" s="26"/>
    </row>
    <row r="1402" spans="2:9" x14ac:dyDescent="0.25">
      <c r="B1402" s="1"/>
      <c r="C1402" s="26"/>
      <c r="D1402" s="45"/>
      <c r="E1402" s="45"/>
      <c r="F1402" s="26"/>
      <c r="G1402" s="26"/>
      <c r="H1402" s="26"/>
      <c r="I1402" s="26"/>
    </row>
    <row r="1403" spans="2:9" x14ac:dyDescent="0.25">
      <c r="B1403" s="1"/>
      <c r="C1403" s="26"/>
      <c r="D1403" s="45"/>
      <c r="E1403" s="45"/>
      <c r="F1403" s="26"/>
      <c r="G1403" s="26"/>
      <c r="H1403" s="26"/>
      <c r="I1403" s="26"/>
    </row>
    <row r="1404" spans="2:9" x14ac:dyDescent="0.25">
      <c r="B1404" s="1"/>
      <c r="C1404" s="26"/>
      <c r="D1404" s="45"/>
      <c r="E1404" s="45"/>
      <c r="F1404" s="26"/>
      <c r="G1404" s="26"/>
      <c r="H1404" s="26"/>
      <c r="I1404" s="26"/>
    </row>
    <row r="1405" spans="2:9" x14ac:dyDescent="0.25">
      <c r="B1405" s="1"/>
      <c r="C1405" s="26"/>
      <c r="D1405" s="45"/>
      <c r="E1405" s="45"/>
      <c r="F1405" s="26"/>
      <c r="G1405" s="26"/>
      <c r="H1405" s="26"/>
      <c r="I1405" s="26"/>
    </row>
    <row r="1406" spans="2:9" x14ac:dyDescent="0.25">
      <c r="B1406" s="1"/>
      <c r="C1406" s="26"/>
      <c r="D1406" s="45"/>
      <c r="E1406" s="45"/>
      <c r="F1406" s="26"/>
      <c r="G1406" s="26"/>
      <c r="H1406" s="26"/>
      <c r="I1406" s="26"/>
    </row>
    <row r="1407" spans="2:9" x14ac:dyDescent="0.25">
      <c r="B1407" s="1"/>
      <c r="C1407" s="26"/>
      <c r="D1407" s="45"/>
      <c r="E1407" s="45"/>
      <c r="F1407" s="26"/>
      <c r="G1407" s="26"/>
      <c r="H1407" s="26"/>
      <c r="I1407" s="26"/>
    </row>
    <row r="1408" spans="2:9" x14ac:dyDescent="0.25">
      <c r="B1408" s="1"/>
      <c r="C1408" s="26"/>
      <c r="D1408" s="45"/>
      <c r="E1408" s="45"/>
      <c r="F1408" s="26"/>
      <c r="G1408" s="26"/>
      <c r="H1408" s="26"/>
      <c r="I1408" s="26"/>
    </row>
    <row r="1409" spans="2:9" x14ac:dyDescent="0.25">
      <c r="B1409" s="1"/>
      <c r="C1409" s="26"/>
      <c r="D1409" s="45"/>
      <c r="E1409" s="45"/>
      <c r="F1409" s="26"/>
      <c r="G1409" s="26"/>
      <c r="H1409" s="26"/>
      <c r="I1409" s="26"/>
    </row>
    <row r="1410" spans="2:9" x14ac:dyDescent="0.25">
      <c r="B1410" s="1"/>
      <c r="C1410" s="26"/>
      <c r="D1410" s="45"/>
      <c r="E1410" s="45"/>
      <c r="F1410" s="26"/>
      <c r="G1410" s="26"/>
      <c r="H1410" s="26"/>
      <c r="I1410" s="26"/>
    </row>
    <row r="1411" spans="2:9" x14ac:dyDescent="0.25">
      <c r="B1411" s="1"/>
      <c r="C1411" s="26"/>
      <c r="D1411" s="45"/>
      <c r="E1411" s="45"/>
      <c r="F1411" s="26"/>
      <c r="G1411" s="26"/>
      <c r="H1411" s="26"/>
      <c r="I1411" s="26"/>
    </row>
    <row r="1412" spans="2:9" x14ac:dyDescent="0.25">
      <c r="B1412" s="1"/>
      <c r="C1412" s="26"/>
      <c r="D1412" s="45"/>
      <c r="E1412" s="45"/>
      <c r="F1412" s="26"/>
      <c r="G1412" s="26"/>
      <c r="H1412" s="26"/>
      <c r="I1412" s="26"/>
    </row>
    <row r="1413" spans="2:9" x14ac:dyDescent="0.25">
      <c r="B1413" s="1"/>
      <c r="C1413" s="26"/>
      <c r="D1413" s="45"/>
      <c r="E1413" s="45"/>
      <c r="F1413" s="26"/>
      <c r="G1413" s="26"/>
      <c r="H1413" s="26"/>
      <c r="I1413" s="26"/>
    </row>
    <row r="1414" spans="2:9" x14ac:dyDescent="0.25">
      <c r="B1414" s="1"/>
      <c r="C1414" s="26"/>
      <c r="D1414" s="45"/>
      <c r="E1414" s="45"/>
      <c r="F1414" s="26"/>
      <c r="G1414" s="26"/>
      <c r="H1414" s="26"/>
      <c r="I1414" s="26"/>
    </row>
    <row r="1415" spans="2:9" x14ac:dyDescent="0.25">
      <c r="B1415" s="1"/>
      <c r="C1415" s="26"/>
      <c r="D1415" s="45"/>
      <c r="E1415" s="45"/>
      <c r="F1415" s="26"/>
      <c r="G1415" s="26"/>
      <c r="H1415" s="26"/>
      <c r="I1415" s="26"/>
    </row>
    <row r="1416" spans="2:9" x14ac:dyDescent="0.25">
      <c r="B1416" s="1"/>
      <c r="C1416" s="26"/>
      <c r="D1416" s="45"/>
      <c r="E1416" s="45"/>
      <c r="F1416" s="26"/>
      <c r="G1416" s="26"/>
      <c r="H1416" s="26"/>
      <c r="I1416" s="26"/>
    </row>
    <row r="1417" spans="2:9" x14ac:dyDescent="0.25">
      <c r="B1417" s="1"/>
      <c r="C1417" s="26"/>
      <c r="D1417" s="45"/>
      <c r="E1417" s="45"/>
      <c r="F1417" s="26"/>
      <c r="G1417" s="26"/>
      <c r="H1417" s="26"/>
      <c r="I1417" s="26"/>
    </row>
    <row r="1418" spans="2:9" x14ac:dyDescent="0.25">
      <c r="B1418" s="1"/>
      <c r="C1418" s="26"/>
      <c r="D1418" s="45"/>
      <c r="E1418" s="45"/>
      <c r="F1418" s="26"/>
      <c r="G1418" s="26"/>
      <c r="H1418" s="26"/>
      <c r="I1418" s="26"/>
    </row>
    <row r="1419" spans="2:9" x14ac:dyDescent="0.25">
      <c r="B1419" s="1"/>
      <c r="C1419" s="26"/>
      <c r="D1419" s="45"/>
      <c r="E1419" s="45"/>
      <c r="F1419" s="26"/>
      <c r="G1419" s="26"/>
      <c r="H1419" s="26"/>
      <c r="I1419" s="26"/>
    </row>
    <row r="1420" spans="2:9" x14ac:dyDescent="0.25">
      <c r="B1420" s="1"/>
      <c r="C1420" s="26"/>
      <c r="D1420" s="45"/>
      <c r="E1420" s="45"/>
      <c r="F1420" s="26"/>
      <c r="G1420" s="26"/>
      <c r="H1420" s="26"/>
      <c r="I1420" s="26"/>
    </row>
    <row r="1421" spans="2:9" x14ac:dyDescent="0.25">
      <c r="B1421" s="1"/>
      <c r="C1421" s="26"/>
      <c r="D1421" s="45"/>
      <c r="E1421" s="45"/>
      <c r="F1421" s="26"/>
      <c r="G1421" s="26"/>
      <c r="H1421" s="26"/>
      <c r="I1421" s="26"/>
    </row>
    <row r="1422" spans="2:9" x14ac:dyDescent="0.25">
      <c r="B1422" s="1"/>
      <c r="C1422" s="26"/>
      <c r="D1422" s="45"/>
      <c r="E1422" s="45"/>
      <c r="F1422" s="26"/>
      <c r="G1422" s="26"/>
      <c r="H1422" s="26"/>
      <c r="I1422" s="26"/>
    </row>
    <row r="1423" spans="2:9" x14ac:dyDescent="0.25">
      <c r="B1423" s="1"/>
      <c r="C1423" s="26"/>
      <c r="D1423" s="45"/>
      <c r="E1423" s="45"/>
      <c r="F1423" s="26"/>
      <c r="G1423" s="26"/>
      <c r="H1423" s="26"/>
      <c r="I1423" s="26"/>
    </row>
    <row r="1424" spans="2:9" x14ac:dyDescent="0.25">
      <c r="B1424" s="1"/>
      <c r="C1424" s="26"/>
      <c r="D1424" s="45"/>
      <c r="E1424" s="45"/>
      <c r="F1424" s="26"/>
      <c r="G1424" s="26"/>
      <c r="H1424" s="26"/>
      <c r="I1424" s="26"/>
    </row>
    <row r="1425" spans="2:9" x14ac:dyDescent="0.25">
      <c r="B1425" s="1"/>
      <c r="C1425" s="26"/>
      <c r="D1425" s="45"/>
      <c r="E1425" s="45"/>
      <c r="F1425" s="26"/>
      <c r="G1425" s="26"/>
      <c r="H1425" s="26"/>
      <c r="I1425" s="26"/>
    </row>
    <row r="1426" spans="2:9" x14ac:dyDescent="0.25">
      <c r="B1426" s="1"/>
      <c r="C1426" s="26"/>
      <c r="D1426" s="45"/>
      <c r="E1426" s="45"/>
      <c r="F1426" s="26"/>
      <c r="G1426" s="26"/>
      <c r="H1426" s="26"/>
      <c r="I1426" s="26"/>
    </row>
    <row r="1427" spans="2:9" x14ac:dyDescent="0.25">
      <c r="B1427" s="1"/>
      <c r="C1427" s="26"/>
      <c r="D1427" s="45"/>
      <c r="E1427" s="45"/>
      <c r="F1427" s="26"/>
      <c r="G1427" s="26"/>
      <c r="H1427" s="26"/>
      <c r="I1427" s="26"/>
    </row>
    <row r="1428" spans="2:9" x14ac:dyDescent="0.25">
      <c r="B1428" s="1"/>
      <c r="C1428" s="26"/>
      <c r="D1428" s="45"/>
      <c r="E1428" s="45"/>
      <c r="F1428" s="26"/>
      <c r="G1428" s="26"/>
      <c r="H1428" s="26"/>
      <c r="I1428" s="26"/>
    </row>
    <row r="1429" spans="2:9" x14ac:dyDescent="0.25">
      <c r="B1429" s="1"/>
      <c r="C1429" s="26"/>
      <c r="D1429" s="45"/>
      <c r="E1429" s="45"/>
      <c r="F1429" s="26"/>
      <c r="G1429" s="26"/>
      <c r="H1429" s="26"/>
      <c r="I1429" s="26"/>
    </row>
  </sheetData>
  <dataConsolidate/>
  <conditionalFormatting sqref="AJ28:AJ32">
    <cfRule type="iconSet" priority="47">
      <iconSet iconSet="4Rating">
        <cfvo type="percent" val="0"/>
        <cfvo type="percent" val="25"/>
        <cfvo type="percent" val="50"/>
        <cfvo type="percent" val="75"/>
      </iconSet>
    </cfRule>
    <cfRule type="iconSet" priority="4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J28:AJ32">
    <cfRule type="iconSet" priority="4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 H39 H44 H28:H37">
    <cfRule type="iconSet" priority="44">
      <iconSet iconSet="4Rating">
        <cfvo type="percent" val="0"/>
        <cfvo type="percent" val="25"/>
        <cfvo type="percent" val="50"/>
        <cfvo type="percent" val="75"/>
      </iconSet>
    </cfRule>
    <cfRule type="iconSet" priority="4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2">
      <iconSet iconSet="4Rating">
        <cfvo type="percent" val="0"/>
        <cfvo type="percent" val="25"/>
        <cfvo type="percent" val="50"/>
        <cfvo type="percent" val="75"/>
      </iconSet>
    </cfRule>
    <cfRule type="iconSet" priority="4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6 H47:H52">
    <cfRule type="iconSet" priority="39">
      <iconSet iconSet="4Rating">
        <cfvo type="percent" val="0"/>
        <cfvo type="percent" val="25"/>
        <cfvo type="percent" val="50"/>
        <cfvo type="percent" val="75"/>
      </iconSet>
    </cfRule>
    <cfRule type="iconSet" priority="4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7">
      <iconSet iconSet="4Rating">
        <cfvo type="percent" val="0"/>
        <cfvo type="percent" val="25"/>
        <cfvo type="percent" val="50"/>
        <cfvo type="percent" val="75"/>
      </iconSet>
    </cfRule>
    <cfRule type="iconSet" priority="3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65:H70">
    <cfRule type="iconSet" priority="34">
      <iconSet iconSet="4Rating">
        <cfvo type="percent" val="0"/>
        <cfvo type="percent" val="25"/>
        <cfvo type="percent" val="50"/>
        <cfvo type="percent" val="75"/>
      </iconSet>
    </cfRule>
    <cfRule type="iconSet" priority="3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2">
      <iconSet iconSet="4Rating">
        <cfvo type="percent" val="0"/>
        <cfvo type="percent" val="25"/>
        <cfvo type="percent" val="50"/>
        <cfvo type="percent" val="75"/>
      </iconSet>
    </cfRule>
    <cfRule type="iconSet" priority="3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74:H79">
    <cfRule type="iconSet" priority="29">
      <iconSet iconSet="4Rating">
        <cfvo type="percent" val="0"/>
        <cfvo type="percent" val="25"/>
        <cfvo type="percent" val="50"/>
        <cfvo type="percent" val="75"/>
      </iconSet>
    </cfRule>
    <cfRule type="iconSet" priority="3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7">
      <iconSet iconSet="4Rating">
        <cfvo type="percent" val="0"/>
        <cfvo type="percent" val="25"/>
        <cfvo type="percent" val="50"/>
        <cfvo type="percent" val="75"/>
      </iconSet>
    </cfRule>
    <cfRule type="iconSet" priority="2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28:H133">
    <cfRule type="iconSet" priority="24">
      <iconSet iconSet="4Rating">
        <cfvo type="percent" val="0"/>
        <cfvo type="percent" val="25"/>
        <cfvo type="percent" val="50"/>
        <cfvo type="percent" val="75"/>
      </iconSet>
    </cfRule>
    <cfRule type="iconSet" priority="2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4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5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8:H152">
    <cfRule type="iconSet" priority="22">
      <iconSet iconSet="4Rating">
        <cfvo type="percent" val="0"/>
        <cfvo type="percent" val="25"/>
        <cfvo type="percent" val="50"/>
        <cfvo type="percent" val="75"/>
      </iconSet>
    </cfRule>
    <cfRule type="iconSet" priority="2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8:H152">
    <cfRule type="iconSet" priority="2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7:H152">
    <cfRule type="iconSet" priority="19">
      <iconSet iconSet="4Rating">
        <cfvo type="percent" val="0"/>
        <cfvo type="percent" val="25"/>
        <cfvo type="percent" val="50"/>
        <cfvo type="percent" val="75"/>
      </iconSet>
    </cfRule>
    <cfRule type="iconSet" priority="2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64:K286 J26:K155 K156:K163">
    <cfRule type="iconSet" priority="51">
      <iconSet iconSet="3Symbols2">
        <cfvo type="percent" val="0"/>
        <cfvo type="percent" val="33"/>
        <cfvo type="percent" val="67"/>
      </iconSet>
    </cfRule>
  </conditionalFormatting>
  <conditionalFormatting sqref="H168 H39 H28:H37 H174:H333 H116:H163 H44:H110">
    <cfRule type="iconSet" priority="5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7 H169:H171">
    <cfRule type="iconSet" priority="16">
      <iconSet iconSet="4Rating">
        <cfvo type="percent" val="0"/>
        <cfvo type="percent" val="25"/>
        <cfvo type="percent" val="50"/>
        <cfvo type="percent" val="75"/>
      </iconSet>
    </cfRule>
    <cfRule type="iconSet" priority="1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7 H169:H171">
    <cfRule type="iconSet" priority="1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6:H167 H169:H171">
    <cfRule type="iconSet" priority="13">
      <iconSet iconSet="4Rating">
        <cfvo type="percent" val="0"/>
        <cfvo type="percent" val="25"/>
        <cfvo type="percent" val="50"/>
        <cfvo type="percent" val="75"/>
      </iconSet>
    </cfRule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4:H167 H169:H173">
    <cfRule type="iconSet" priority="1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">
    <cfRule type="iconSet" priority="53">
      <iconSet iconSet="4Rating">
        <cfvo type="percent" val="0"/>
        <cfvo type="percent" val="25"/>
        <cfvo type="percent" val="50"/>
        <cfvo type="percent" val="75"/>
      </iconSet>
    </cfRule>
    <cfRule type="iconSet" priority="5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8">
    <cfRule type="iconSet" priority="5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7">
      <iconSet iconSet="4Rating">
        <cfvo type="percent" val="0"/>
        <cfvo type="percent" val="25"/>
        <cfvo type="percent" val="50"/>
        <cfvo type="percent" val="75"/>
      </iconSet>
    </cfRule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10">
      <iconSet iconSet="4Rating">
        <cfvo type="percent" val="0"/>
        <cfvo type="percent" val="25"/>
        <cfvo type="percent" val="50"/>
        <cfvo type="percent" val="75"/>
      </iconSet>
    </cfRule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58">
    <cfRule type="iconSet" priority="56">
      <iconSet iconSet="4Rating">
        <cfvo type="percent" val="0"/>
        <cfvo type="percent" val="25"/>
        <cfvo type="percent" val="50"/>
        <cfvo type="percent" val="75"/>
      </iconSet>
    </cfRule>
    <cfRule type="iconSet" priority="5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8:H142 H58">
    <cfRule type="iconSet" priority="5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110 H58">
    <cfRule type="iconSet" priority="59">
      <iconSet iconSet="4Rating">
        <cfvo type="percent" val="0"/>
        <cfvo type="percent" val="25"/>
        <cfvo type="percent" val="50"/>
        <cfvo type="percent" val="75"/>
      </iconSet>
    </cfRule>
    <cfRule type="iconSet" priority="6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1">
      <iconSet iconSet="4Rating">
        <cfvo type="percent" val="0"/>
        <cfvo type="percent" val="25"/>
        <cfvo type="percent" val="50"/>
        <cfvo type="percent" val="75"/>
      </iconSet>
    </cfRule>
    <cfRule type="iconSet" priority="6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6:H57 H59:H61">
    <cfRule type="iconSet" priority="64">
      <iconSet iconSet="4Rating">
        <cfvo type="percent" val="0"/>
        <cfvo type="percent" val="25"/>
        <cfvo type="percent" val="50"/>
        <cfvo type="percent" val="75"/>
      </iconSet>
    </cfRule>
    <cfRule type="iconSet" priority="6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6">
      <iconSet iconSet="4Rating">
        <cfvo type="percent" val="0"/>
        <cfvo type="percent" val="25"/>
        <cfvo type="percent" val="50"/>
        <cfvo type="percent" val="75"/>
      </iconSet>
    </cfRule>
    <cfRule type="iconSet" priority="6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83:H88">
    <cfRule type="iconSet" priority="69">
      <iconSet iconSet="4Rating">
        <cfvo type="percent" val="0"/>
        <cfvo type="percent" val="25"/>
        <cfvo type="percent" val="50"/>
        <cfvo type="percent" val="75"/>
      </iconSet>
    </cfRule>
    <cfRule type="iconSet" priority="7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1">
      <iconSet iconSet="4Rating">
        <cfvo type="percent" val="0"/>
        <cfvo type="percent" val="25"/>
        <cfvo type="percent" val="50"/>
        <cfvo type="percent" val="75"/>
      </iconSet>
    </cfRule>
    <cfRule type="iconSet" priority="7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92:H97">
    <cfRule type="iconSet" priority="74">
      <iconSet iconSet="4Rating">
        <cfvo type="percent" val="0"/>
        <cfvo type="percent" val="25"/>
        <cfvo type="percent" val="50"/>
        <cfvo type="percent" val="75"/>
      </iconSet>
    </cfRule>
    <cfRule type="iconSet" priority="7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6">
      <iconSet iconSet="4Rating">
        <cfvo type="percent" val="0"/>
        <cfvo type="percent" val="25"/>
        <cfvo type="percent" val="50"/>
        <cfvo type="percent" val="75"/>
      </iconSet>
    </cfRule>
    <cfRule type="iconSet" priority="7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1:H105">
    <cfRule type="iconSet" priority="79">
      <iconSet iconSet="4Rating">
        <cfvo type="percent" val="0"/>
        <cfvo type="percent" val="25"/>
        <cfvo type="percent" val="50"/>
        <cfvo type="percent" val="75"/>
      </iconSet>
    </cfRule>
    <cfRule type="iconSet" priority="8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1">
      <iconSet iconSet="4Rating">
        <cfvo type="percent" val="0"/>
        <cfvo type="percent" val="25"/>
        <cfvo type="percent" val="50"/>
        <cfvo type="percent" val="75"/>
      </iconSet>
    </cfRule>
    <cfRule type="iconSet" priority="8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9:H124">
    <cfRule type="iconSet" priority="84">
      <iconSet iconSet="4Rating">
        <cfvo type="percent" val="0"/>
        <cfvo type="percent" val="25"/>
        <cfvo type="percent" val="50"/>
        <cfvo type="percent" val="75"/>
      </iconSet>
    </cfRule>
    <cfRule type="iconSet" priority="8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6">
      <iconSet iconSet="4Rating">
        <cfvo type="percent" val="0"/>
        <cfvo type="percent" val="25"/>
        <cfvo type="percent" val="50"/>
        <cfvo type="percent" val="75"/>
      </iconSet>
    </cfRule>
    <cfRule type="iconSet" priority="8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3 H137">
    <cfRule type="iconSet" priority="89">
      <iconSet iconSet="4Rating">
        <cfvo type="percent" val="0"/>
        <cfvo type="percent" val="25"/>
        <cfvo type="percent" val="50"/>
        <cfvo type="percent" val="75"/>
      </iconSet>
    </cfRule>
    <cfRule type="iconSet" priority="9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1">
      <iconSet iconSet="4Rating">
        <cfvo type="percent" val="0"/>
        <cfvo type="percent" val="25"/>
        <cfvo type="percent" val="50"/>
        <cfvo type="percent" val="75"/>
      </iconSet>
    </cfRule>
    <cfRule type="iconSet" priority="9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56:H161">
    <cfRule type="iconSet" priority="94">
      <iconSet iconSet="4Rating">
        <cfvo type="percent" val="0"/>
        <cfvo type="percent" val="25"/>
        <cfvo type="percent" val="50"/>
        <cfvo type="percent" val="75"/>
      </iconSet>
    </cfRule>
    <cfRule type="iconSet" priority="9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56:J163">
    <cfRule type="iconSet" priority="96">
      <iconSet iconSet="3Symbols2">
        <cfvo type="percent" val="0"/>
        <cfvo type="percent" val="33"/>
        <cfvo type="percent" val="67"/>
      </iconSet>
    </cfRule>
  </conditionalFormatting>
  <conditionalFormatting sqref="J26:K35">
    <cfRule type="iconSet" priority="97">
      <iconSet iconSet="3Symbols2">
        <cfvo type="percent" val="0"/>
        <cfvo type="percent" val="33"/>
        <cfvo type="percent" val="67"/>
      </iconSet>
    </cfRule>
  </conditionalFormatting>
  <conditionalFormatting sqref="H28:H35">
    <cfRule type="iconSet" priority="98">
      <iconSet iconSet="4Rating">
        <cfvo type="percent" val="0"/>
        <cfvo type="percent" val="25"/>
        <cfvo type="percent" val="50"/>
        <cfvo type="percent" val="75"/>
      </iconSet>
    </cfRule>
    <cfRule type="iconSet" priority="9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8:H35">
    <cfRule type="iconSet" priority="100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6">
    <dataValidation type="list" allowBlank="1" showInputMessage="1" showErrorMessage="1" sqref="C148:C152 C157 C167">
      <formula1>$L$2:$L$35</formula1>
    </dataValidation>
    <dataValidation type="list" allowBlank="1" showInputMessage="1" showErrorMessage="1" sqref="C169:C171 C84:C85 C129:C133 C87:C88 C58 C138:C143 C158:C161">
      <formula1>$L$2:$L$34</formula1>
    </dataValidation>
    <dataValidation type="list" allowBlank="1" showInputMessage="1" showErrorMessage="1" sqref="C313:C1081 C75 C93 C111:C115 C44:C46 C36:C37 C28 C48 C102 C120 C66 C40 C57 C59:C61">
      <formula1>$L$2:$L$32</formula1>
    </dataValidation>
    <dataValidation type="list" allowBlank="1" showInputMessage="1" showErrorMessage="1" sqref="C1082:C1259">
      <formula1>$L$2:$L$27</formula1>
    </dataValidation>
    <dataValidation type="list" allowBlank="1" showInputMessage="1" showErrorMessage="1" sqref="C67:C73 C109 C162:C165 C172:C312 C153:C155 C89:C91 C62:C64 C29:C35 C168 C76:C82 C116:C118 C41:C43 C86 C134:C136 C50:C55 C94:C100 C103:C107 C121:C127 C144:C146">
      <formula1>$L$2:$L$33</formula1>
    </dataValidation>
    <dataValidation type="list" allowBlank="1" showInputMessage="1" showErrorMessage="1" sqref="F66:F73 F129:F136 F75:F82 F48 F44:F46 F40:F42 F102:F104 F148:F155 F167:F337 F50:F55 F57:F64 F84:F91 F93:F100 F106:F109 F111:F118 F120:F127 F138:F146 F157:F165 F28:F37">
      <formula1>$B$3:$B$13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tableParts count="18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429"/>
  <sheetViews>
    <sheetView zoomScaleNormal="100" workbookViewId="0">
      <selection activeCell="H42" sqref="H42"/>
    </sheetView>
  </sheetViews>
  <sheetFormatPr defaultRowHeight="15" x14ac:dyDescent="0.25"/>
  <cols>
    <col min="1" max="1" width="1.85546875" style="20" customWidth="1"/>
    <col min="2" max="2" width="24.42578125" customWidth="1"/>
    <col min="3" max="3" width="27.140625" customWidth="1"/>
    <col min="4" max="4" width="23.42578125" customWidth="1"/>
    <col min="5" max="5" width="22.85546875" customWidth="1"/>
    <col min="6" max="6" width="18.42578125" customWidth="1"/>
    <col min="7" max="7" width="13" bestFit="1" customWidth="1"/>
    <col min="8" max="9" width="15.42578125" customWidth="1"/>
    <col min="10" max="10" width="16.140625" customWidth="1"/>
    <col min="11" max="11" width="23.42578125" customWidth="1"/>
    <col min="12" max="12" width="21.42578125" customWidth="1"/>
    <col min="13" max="13" width="13.7109375" customWidth="1"/>
    <col min="14" max="14" width="10.28515625" bestFit="1" customWidth="1"/>
    <col min="15" max="15" width="14.7109375" bestFit="1" customWidth="1"/>
    <col min="16" max="16" width="10.7109375" bestFit="1" customWidth="1"/>
    <col min="17" max="17" width="15.85546875" bestFit="1" customWidth="1"/>
    <col min="19" max="19" width="10.7109375" bestFit="1" customWidth="1"/>
    <col min="22" max="22" width="9.140625" customWidth="1"/>
    <col min="36" max="36" width="10.42578125" bestFit="1" customWidth="1"/>
  </cols>
  <sheetData>
    <row r="1" spans="2:28" s="20" customFormat="1" ht="7.5" customHeight="1" x14ac:dyDescent="0.25"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2:28" ht="15.75" x14ac:dyDescent="0.25">
      <c r="B2" s="86" t="s">
        <v>0</v>
      </c>
      <c r="C2" s="86" t="s">
        <v>8</v>
      </c>
      <c r="D2" s="86" t="s">
        <v>32</v>
      </c>
      <c r="E2" s="86" t="s">
        <v>9</v>
      </c>
      <c r="F2" s="9"/>
      <c r="G2" s="9"/>
      <c r="H2" s="9"/>
      <c r="I2" s="9"/>
      <c r="J2" s="9"/>
      <c r="K2" s="9"/>
      <c r="L2" s="21" t="s">
        <v>116</v>
      </c>
      <c r="M2" s="22">
        <f>SUMIFS($I$28:$I$501,$C$28:$C$501,L2)</f>
        <v>0</v>
      </c>
      <c r="N2" s="9"/>
      <c r="O2" s="9" t="s">
        <v>29</v>
      </c>
      <c r="P2" s="49">
        <f>SUM(M7:M25)</f>
        <v>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8" ht="16.5" customHeight="1" x14ac:dyDescent="0.25">
      <c r="B3" s="40" t="s">
        <v>113</v>
      </c>
      <c r="C3" s="42">
        <v>0</v>
      </c>
      <c r="D3" s="41">
        <f>SUMIFS(I28:I159,F28:F159,B3)+C3</f>
        <v>0</v>
      </c>
      <c r="E3" s="41">
        <f ca="1">SUMIFS($I$28:$I$510,$F$28:$F$510,B3,$B$28:$B$510,"&lt;="&amp;TODAY())+C3</f>
        <v>0</v>
      </c>
      <c r="F3" s="15"/>
      <c r="G3" s="6"/>
      <c r="H3" s="9"/>
      <c r="I3" s="9"/>
      <c r="J3" s="9"/>
      <c r="K3" s="9"/>
      <c r="L3" s="21" t="s">
        <v>14</v>
      </c>
      <c r="M3" s="22">
        <f>SUMIFS($I$28:$I$501,$C$28:$C$501,L3)</f>
        <v>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8" x14ac:dyDescent="0.25">
      <c r="B4" s="40" t="s">
        <v>115</v>
      </c>
      <c r="C4" s="42">
        <v>0</v>
      </c>
      <c r="D4" s="41">
        <f>SUMIFS(I28:I159,F28:F159,B4)+C4</f>
        <v>0</v>
      </c>
      <c r="E4" s="41">
        <f ca="1">SUMIFS($I$28:$I$510,$F$28:$F$510,B4,$B$28:$B$510,"&lt;="&amp;TODAY())+C4</f>
        <v>0</v>
      </c>
      <c r="F4" s="9"/>
      <c r="G4" s="9"/>
      <c r="H4" s="9"/>
      <c r="I4" s="9"/>
      <c r="J4" s="9"/>
      <c r="K4" s="9"/>
      <c r="L4" s="21" t="s">
        <v>15</v>
      </c>
      <c r="M4" s="22">
        <f>SUMIFS($I$28:$I$501,$C$28:$C$501,L4)</f>
        <v>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8" x14ac:dyDescent="0.25">
      <c r="B5" s="40" t="s">
        <v>114</v>
      </c>
      <c r="C5" s="42">
        <v>0</v>
      </c>
      <c r="D5" s="41">
        <f>SUMIFS(I28:I159,F28:F159,B5)+C5</f>
        <v>0</v>
      </c>
      <c r="E5" s="41">
        <f ca="1">SUMIFS($I$28:$I$510,$F$28:$F$510,B5,$B$28:$B$510,"&lt;="&amp;TODAY())+C5</f>
        <v>0</v>
      </c>
      <c r="F5" s="15"/>
      <c r="G5" s="5"/>
      <c r="H5" s="16"/>
      <c r="I5" s="16"/>
      <c r="J5" s="16"/>
      <c r="K5" s="16"/>
      <c r="L5" s="21" t="s">
        <v>24</v>
      </c>
      <c r="M5" s="22">
        <f>SUMIFS($I$28:$I$501,$C$28:$C$501,L5)</f>
        <v>0</v>
      </c>
      <c r="N5" s="9"/>
      <c r="O5" s="9" t="s">
        <v>83</v>
      </c>
      <c r="P5" s="9"/>
      <c r="Q5" s="9"/>
      <c r="R5" s="9">
        <v>410.17</v>
      </c>
      <c r="S5" s="9"/>
      <c r="T5" s="9"/>
      <c r="U5" s="9"/>
      <c r="V5" s="9"/>
      <c r="W5" s="9"/>
      <c r="X5" s="9"/>
      <c r="Y5" s="9"/>
      <c r="Z5" s="9"/>
      <c r="AA5" s="9"/>
    </row>
    <row r="6" spans="2:28" x14ac:dyDescent="0.25">
      <c r="B6" s="51" t="s">
        <v>7</v>
      </c>
      <c r="C6" s="42">
        <v>0</v>
      </c>
      <c r="D6" s="114">
        <f>SUMIFS(I28:I159,F28:F159,B6)+C6</f>
        <v>0</v>
      </c>
      <c r="E6" s="114">
        <f ca="1">SUMIFS($I$28:$I$510,$F$28:$F$510,B6,$B$28:$B$510,"&lt;="&amp;TODAY())+C6</f>
        <v>0</v>
      </c>
      <c r="F6" s="15"/>
      <c r="G6" s="5"/>
      <c r="H6" s="16"/>
      <c r="I6" s="16"/>
      <c r="J6" s="16"/>
      <c r="K6" s="16"/>
      <c r="L6" s="21" t="s">
        <v>16</v>
      </c>
      <c r="M6" s="22">
        <f>SUMIFS($I$28:$I$501,$C$28:$C$501,L6)</f>
        <v>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8" x14ac:dyDescent="0.25">
      <c r="B7" s="112"/>
      <c r="C7" s="113"/>
      <c r="D7" s="113"/>
      <c r="E7" s="113"/>
      <c r="F7" s="15"/>
      <c r="G7" s="6"/>
      <c r="H7" s="9"/>
      <c r="I7" s="9"/>
      <c r="J7" s="9"/>
      <c r="K7" s="9"/>
      <c r="L7" s="23" t="s">
        <v>112</v>
      </c>
      <c r="M7" s="22">
        <f t="shared" ref="M7:M35" si="0">SUMIFS($I$28:$I$501,$C$28:$C$501,L7)*-1</f>
        <v>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8" x14ac:dyDescent="0.25">
      <c r="B8" s="112"/>
      <c r="C8" s="113"/>
      <c r="D8" s="113"/>
      <c r="E8" s="113"/>
      <c r="F8" s="15"/>
      <c r="G8" s="5"/>
      <c r="H8" s="16"/>
      <c r="I8" s="16"/>
      <c r="J8" s="16"/>
      <c r="K8" s="16"/>
      <c r="L8" s="23" t="s">
        <v>26</v>
      </c>
      <c r="M8" s="22">
        <f t="shared" si="0"/>
        <v>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8" x14ac:dyDescent="0.25">
      <c r="B9" s="109"/>
      <c r="C9" s="110"/>
      <c r="D9" s="41"/>
      <c r="E9" s="41"/>
      <c r="F9" s="17"/>
      <c r="G9" s="5"/>
      <c r="H9" s="16"/>
      <c r="I9" s="16"/>
      <c r="J9" s="16"/>
      <c r="K9" s="16"/>
      <c r="L9" s="23" t="s">
        <v>11</v>
      </c>
      <c r="M9" s="22">
        <f t="shared" si="0"/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8" x14ac:dyDescent="0.25">
      <c r="B10" s="40" t="s">
        <v>1</v>
      </c>
      <c r="C10" s="41">
        <f>SUM(C3:C9)</f>
        <v>0</v>
      </c>
      <c r="D10" s="41">
        <f>SUM(D3:D9)</f>
        <v>0</v>
      </c>
      <c r="E10" s="41">
        <f ca="1">SUM(E3:E9)</f>
        <v>0</v>
      </c>
      <c r="F10" s="17"/>
      <c r="G10" s="5"/>
      <c r="H10" s="16"/>
      <c r="I10" s="16"/>
      <c r="J10" s="16"/>
      <c r="K10" s="16"/>
      <c r="L10" s="23" t="s">
        <v>12</v>
      </c>
      <c r="M10" s="22">
        <f t="shared" si="0"/>
        <v>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8" x14ac:dyDescent="0.25">
      <c r="B11" s="73"/>
      <c r="C11" s="74"/>
      <c r="D11" s="74"/>
      <c r="E11" s="74"/>
      <c r="F11" s="15"/>
      <c r="G11" s="5"/>
      <c r="H11" s="16"/>
      <c r="I11" s="16"/>
      <c r="J11" s="16"/>
      <c r="K11" s="16"/>
      <c r="L11" s="23" t="s">
        <v>22</v>
      </c>
      <c r="M11" s="22">
        <f t="shared" si="0"/>
        <v>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8" x14ac:dyDescent="0.25">
      <c r="B12" s="87" t="s">
        <v>84</v>
      </c>
      <c r="C12" s="88" t="s">
        <v>86</v>
      </c>
      <c r="D12" s="88" t="s">
        <v>55</v>
      </c>
      <c r="E12" s="88" t="s">
        <v>111</v>
      </c>
      <c r="F12" s="74"/>
      <c r="G12" s="15"/>
      <c r="H12" s="5"/>
      <c r="I12" s="16"/>
      <c r="J12" s="16"/>
      <c r="K12" s="16"/>
      <c r="L12" s="23" t="s">
        <v>13</v>
      </c>
      <c r="M12" s="22">
        <f t="shared" si="0"/>
        <v>0</v>
      </c>
      <c r="N12" s="2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x14ac:dyDescent="0.25">
      <c r="B13" s="1" t="s">
        <v>117</v>
      </c>
      <c r="C13" s="111">
        <f>IF(B13&lt;&gt;"",SUMIFS(I28:I459,D28:D459,CONCATENATE("*",B13,"*")),"")</f>
        <v>0</v>
      </c>
      <c r="D13" s="111">
        <f>IF(B13&lt;&gt;"",SUMIFS(I28:I459,D28:D459,"*ITAUCARD-GATEWAY*"),"")</f>
        <v>0</v>
      </c>
      <c r="E13" s="85">
        <f t="shared" ref="E13:E14" si="1">IF(B13&lt;&gt;"",C13-D13,"")</f>
        <v>0</v>
      </c>
      <c r="F13" s="74"/>
      <c r="G13" s="15"/>
      <c r="H13" s="5"/>
      <c r="I13" s="16"/>
      <c r="J13" s="16"/>
      <c r="K13" s="16"/>
      <c r="L13" s="23" t="s">
        <v>17</v>
      </c>
      <c r="M13" s="22">
        <f t="shared" si="0"/>
        <v>0</v>
      </c>
      <c r="N13" s="2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2:28" x14ac:dyDescent="0.25">
      <c r="B14" s="26"/>
      <c r="C14" s="111" t="str">
        <f>IF(B14&lt;&gt;"",SUMIFS(I29:I460,D29:D460,CONCATENATE("*",B14,"*")),"")</f>
        <v/>
      </c>
      <c r="D14" s="111" t="str">
        <f>IF(B14&lt;&gt;"",SUMIFS(I29:I460,D29:D460,"*ITAUCARD-GATEWAY*"),"")</f>
        <v/>
      </c>
      <c r="E14" s="85" t="str">
        <f t="shared" si="1"/>
        <v/>
      </c>
      <c r="F14" s="75"/>
      <c r="G14" s="6"/>
      <c r="H14" s="6"/>
      <c r="I14" s="9"/>
      <c r="J14" s="9"/>
      <c r="K14" s="9"/>
      <c r="L14" s="23" t="s">
        <v>18</v>
      </c>
      <c r="M14" s="22">
        <f t="shared" si="0"/>
        <v>0</v>
      </c>
      <c r="N14" s="2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x14ac:dyDescent="0.25">
      <c r="B15" s="6"/>
      <c r="C15" s="15"/>
      <c r="D15" s="84"/>
      <c r="E15" s="75"/>
      <c r="F15" s="6"/>
      <c r="G15" s="6"/>
      <c r="H15" s="9"/>
      <c r="I15" s="9"/>
      <c r="J15" s="9"/>
      <c r="K15" s="9"/>
      <c r="L15" s="23" t="s">
        <v>70</v>
      </c>
      <c r="M15" s="22">
        <f t="shared" si="0"/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8" x14ac:dyDescent="0.25">
      <c r="B16" s="73"/>
      <c r="C16" s="74"/>
      <c r="D16" s="74"/>
      <c r="E16" s="74"/>
      <c r="F16" s="6"/>
      <c r="G16" s="6"/>
      <c r="H16" s="9"/>
      <c r="I16" s="9"/>
      <c r="J16" s="9"/>
      <c r="K16" s="9"/>
      <c r="L16" s="23" t="s">
        <v>23</v>
      </c>
      <c r="M16" s="22">
        <f t="shared" si="0"/>
        <v>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6" ht="15.75" x14ac:dyDescent="0.25">
      <c r="B17" s="65" t="s">
        <v>21</v>
      </c>
      <c r="C17" s="66" t="s">
        <v>52</v>
      </c>
      <c r="D17" s="67" t="s">
        <v>53</v>
      </c>
      <c r="E17" s="15"/>
      <c r="F17" s="16"/>
      <c r="G17" s="9"/>
      <c r="H17" s="9"/>
      <c r="I17" s="9"/>
      <c r="J17" s="9"/>
      <c r="K17" s="9"/>
      <c r="L17" s="23" t="s">
        <v>19</v>
      </c>
      <c r="M17" s="22">
        <f t="shared" si="0"/>
        <v>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36" ht="15.75" x14ac:dyDescent="0.25">
      <c r="B18" s="56" t="s">
        <v>25</v>
      </c>
      <c r="C18" s="55">
        <f>SUMIFS(G28:G459,C28:C459,"&lt;&gt;Transferência",C28:C459,"&lt;&gt;Gateway")</f>
        <v>0</v>
      </c>
      <c r="D18" s="57">
        <f ca="1">SUMIFS(G28:G459,C28:C459,"&lt;&gt;Transferência",$B$28:$B$459,"&lt;="&amp;TODAY(),C28:C459,"&lt;&gt;Gateway")</f>
        <v>0</v>
      </c>
      <c r="E18" s="15"/>
      <c r="F18" s="16"/>
      <c r="G18" s="9"/>
      <c r="H18" s="9"/>
      <c r="I18" s="9"/>
      <c r="J18" s="9"/>
      <c r="K18" s="9"/>
      <c r="L18" s="23" t="s">
        <v>20</v>
      </c>
      <c r="M18" s="22">
        <f t="shared" si="0"/>
        <v>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6" ht="15.75" customHeight="1" x14ac:dyDescent="0.25">
      <c r="B19" s="58" t="s">
        <v>5</v>
      </c>
      <c r="C19" s="53">
        <f>SUMIFS(G28:G459,C28:C459,"&lt;&gt;Transferência",C28:C459,"&lt;&gt;Gateway")</f>
        <v>0</v>
      </c>
      <c r="D19" s="59">
        <f ca="1">SUMIFS(G28:G459,C28:C459,"&lt;&gt;Transferência",$B$28:$B$459,"&lt;="&amp;TODAY(),C28:C459,"&lt;&gt;Gateway")</f>
        <v>0</v>
      </c>
      <c r="E19" s="15"/>
      <c r="F19" s="16"/>
      <c r="G19" s="9"/>
      <c r="H19" s="9"/>
      <c r="I19" s="9"/>
      <c r="J19" s="9"/>
      <c r="K19" s="9"/>
      <c r="L19" s="21" t="s">
        <v>55</v>
      </c>
      <c r="M19" s="22">
        <f t="shared" si="0"/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6" x14ac:dyDescent="0.25">
      <c r="B20" s="60" t="s">
        <v>6</v>
      </c>
      <c r="C20" s="54">
        <f>SUMIFS(H28:H459,C28:C459,"&lt;&gt;Transferência",C28:C459,"&lt;&gt;Gateway")</f>
        <v>0</v>
      </c>
      <c r="D20" s="61">
        <f ca="1">SUMIFS(H28:H459,C28:C459,"&lt;&gt;Transferência",$B$28:$B$459,"&lt;="&amp;TODAY(),C28:C459,"&lt;&gt;Gateway")</f>
        <v>0</v>
      </c>
      <c r="E20" s="15"/>
      <c r="F20" s="16"/>
      <c r="G20" s="9"/>
      <c r="H20" s="9"/>
      <c r="I20" s="9"/>
      <c r="J20" s="9"/>
      <c r="K20" s="9"/>
      <c r="L20" s="23" t="s">
        <v>30</v>
      </c>
      <c r="M20" s="22">
        <f t="shared" si="0"/>
        <v>0</v>
      </c>
      <c r="N20" s="9"/>
      <c r="O20" s="9"/>
      <c r="P20" s="9"/>
      <c r="Q20" s="18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6" ht="15.75" x14ac:dyDescent="0.25">
      <c r="B21" s="62" t="s">
        <v>10</v>
      </c>
      <c r="C21" s="63">
        <f>C19-C20</f>
        <v>0</v>
      </c>
      <c r="D21" s="64">
        <f ca="1">D19-D20</f>
        <v>0</v>
      </c>
      <c r="E21" s="15"/>
      <c r="F21" s="16"/>
      <c r="G21" s="9"/>
      <c r="H21" s="9"/>
      <c r="I21" s="9"/>
      <c r="J21" s="9"/>
      <c r="K21" s="9"/>
      <c r="L21" s="23" t="s">
        <v>31</v>
      </c>
      <c r="M21" s="22">
        <f t="shared" si="0"/>
        <v>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6" x14ac:dyDescent="0.25">
      <c r="C22" s="9"/>
      <c r="D22" s="9"/>
      <c r="F22" s="16"/>
      <c r="G22" s="9"/>
      <c r="H22" s="9"/>
      <c r="I22" s="9"/>
      <c r="J22" s="9"/>
      <c r="K22" s="9"/>
      <c r="L22" s="24" t="s">
        <v>33</v>
      </c>
      <c r="M22" s="22">
        <f t="shared" si="0"/>
        <v>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6" x14ac:dyDescent="0.25">
      <c r="B23" s="9"/>
      <c r="C23" s="9"/>
      <c r="D23" s="9"/>
      <c r="E23" s="9"/>
      <c r="F23" s="16"/>
      <c r="G23" s="9"/>
      <c r="H23" s="9"/>
      <c r="I23" s="9"/>
      <c r="J23" s="9"/>
      <c r="K23" s="9"/>
      <c r="L23" s="25" t="s">
        <v>34</v>
      </c>
      <c r="M23" s="22">
        <f t="shared" si="0"/>
        <v>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6" x14ac:dyDescent="0.25">
      <c r="A24" s="9"/>
      <c r="B24" s="19"/>
      <c r="C24" s="15"/>
      <c r="D24" s="15"/>
      <c r="E24" s="15"/>
      <c r="F24" s="18"/>
      <c r="G24" s="9"/>
      <c r="H24" s="9"/>
      <c r="I24" s="9"/>
      <c r="J24" s="18"/>
      <c r="K24" s="18"/>
      <c r="L24" s="25" t="s">
        <v>35</v>
      </c>
      <c r="M24" s="22">
        <f t="shared" si="0"/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6" x14ac:dyDescent="0.25">
      <c r="A25" s="9"/>
      <c r="B25" s="24" t="s">
        <v>76</v>
      </c>
      <c r="C25" s="9"/>
      <c r="D25" s="9"/>
      <c r="E25" s="9"/>
      <c r="F25" s="9"/>
      <c r="G25" s="9"/>
      <c r="H25" s="9"/>
      <c r="I25" s="9"/>
      <c r="J25" s="44"/>
      <c r="K25" s="44"/>
      <c r="L25" s="25" t="s">
        <v>49</v>
      </c>
      <c r="M25" s="22">
        <f t="shared" si="0"/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6" x14ac:dyDescent="0.25">
      <c r="A26" s="9"/>
      <c r="B26" s="9"/>
      <c r="C26" s="9"/>
      <c r="D26" s="9"/>
      <c r="E26" s="9"/>
      <c r="F26" s="9"/>
      <c r="G26" s="9"/>
      <c r="H26" s="9"/>
      <c r="I26" s="9"/>
      <c r="J26" s="7"/>
      <c r="K26" s="7"/>
      <c r="L26" s="25" t="s">
        <v>51</v>
      </c>
      <c r="M26" s="22">
        <f t="shared" si="0"/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6" ht="15.75" x14ac:dyDescent="0.25">
      <c r="B27" s="47" t="s">
        <v>2</v>
      </c>
      <c r="C27" s="46" t="s">
        <v>3</v>
      </c>
      <c r="D27" s="46" t="s">
        <v>4</v>
      </c>
      <c r="E27" s="52" t="s">
        <v>50</v>
      </c>
      <c r="F27" s="46" t="s">
        <v>0</v>
      </c>
      <c r="G27" s="46" t="s">
        <v>5</v>
      </c>
      <c r="H27" s="46" t="s">
        <v>6</v>
      </c>
      <c r="I27" s="46" t="s">
        <v>1</v>
      </c>
      <c r="J27" s="7"/>
      <c r="K27" s="7"/>
      <c r="L27" s="25" t="s">
        <v>73</v>
      </c>
      <c r="M27" s="22">
        <f t="shared" si="0"/>
        <v>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36" x14ac:dyDescent="0.25">
      <c r="B28" s="48"/>
      <c r="C28" s="2"/>
      <c r="D28" s="45"/>
      <c r="E28" s="45"/>
      <c r="F28" s="1"/>
      <c r="G28" s="115"/>
      <c r="H28" s="35"/>
      <c r="I28" s="116" t="str">
        <f t="shared" ref="I28:I89" si="2">IF(B28&lt;&gt;"",G28-H28,"")</f>
        <v/>
      </c>
      <c r="J28" s="7"/>
      <c r="K28" s="7"/>
      <c r="L28" s="25" t="s">
        <v>46</v>
      </c>
      <c r="M28" s="22">
        <f t="shared" si="0"/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J28" s="70"/>
    </row>
    <row r="29" spans="1:36" x14ac:dyDescent="0.25">
      <c r="B29" s="48"/>
      <c r="C29" s="2"/>
      <c r="D29" s="45"/>
      <c r="E29" s="45"/>
      <c r="F29" s="1"/>
      <c r="G29" s="115"/>
      <c r="H29" s="35"/>
      <c r="I29" s="116" t="str">
        <f t="shared" si="2"/>
        <v/>
      </c>
      <c r="J29" s="7"/>
      <c r="K29" s="7"/>
      <c r="L29" s="25" t="s">
        <v>57</v>
      </c>
      <c r="M29" s="22">
        <f t="shared" si="0"/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J29" s="71"/>
    </row>
    <row r="30" spans="1:36" x14ac:dyDescent="0.25">
      <c r="B30" s="48"/>
      <c r="C30" s="2"/>
      <c r="D30" s="45"/>
      <c r="E30" s="45"/>
      <c r="F30" s="1"/>
      <c r="G30" s="115"/>
      <c r="H30" s="35"/>
      <c r="I30" s="116" t="str">
        <f t="shared" si="2"/>
        <v/>
      </c>
      <c r="J30" s="7"/>
      <c r="K30" s="7"/>
      <c r="L30" s="25" t="s">
        <v>56</v>
      </c>
      <c r="M30" s="22">
        <f t="shared" si="0"/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J30" s="72"/>
    </row>
    <row r="31" spans="1:36" x14ac:dyDescent="0.25">
      <c r="B31" s="48"/>
      <c r="C31" s="2"/>
      <c r="D31" s="45"/>
      <c r="E31" s="45"/>
      <c r="F31" s="1"/>
      <c r="G31" s="115"/>
      <c r="H31" s="35"/>
      <c r="I31" s="116" t="str">
        <f t="shared" si="2"/>
        <v/>
      </c>
      <c r="J31" s="7"/>
      <c r="K31" s="7"/>
      <c r="L31" s="25" t="s">
        <v>67</v>
      </c>
      <c r="M31" s="22">
        <f t="shared" si="0"/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J31" s="71"/>
    </row>
    <row r="32" spans="1:36" x14ac:dyDescent="0.25">
      <c r="B32" s="48"/>
      <c r="C32" s="2"/>
      <c r="D32" s="45"/>
      <c r="E32" s="45"/>
      <c r="F32" s="1"/>
      <c r="G32" s="115"/>
      <c r="H32" s="35"/>
      <c r="I32" s="116" t="str">
        <f t="shared" si="2"/>
        <v/>
      </c>
      <c r="J32" s="7"/>
      <c r="K32" s="7"/>
      <c r="L32" s="25" t="s">
        <v>54</v>
      </c>
      <c r="M32" s="22">
        <f t="shared" si="0"/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J32" s="72"/>
    </row>
    <row r="33" spans="1:36" x14ac:dyDescent="0.25">
      <c r="B33" s="48"/>
      <c r="C33" s="2"/>
      <c r="D33" s="45"/>
      <c r="E33" s="45"/>
      <c r="F33" s="1"/>
      <c r="G33" s="115"/>
      <c r="H33" s="35"/>
      <c r="I33" s="116" t="str">
        <f t="shared" si="2"/>
        <v/>
      </c>
      <c r="J33" s="7"/>
      <c r="K33" s="7"/>
      <c r="L33" s="25" t="s">
        <v>69</v>
      </c>
      <c r="M33" s="22">
        <f t="shared" si="0"/>
        <v>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J33" s="8"/>
    </row>
    <row r="34" spans="1:36" x14ac:dyDescent="0.25">
      <c r="B34" s="48"/>
      <c r="C34" s="2"/>
      <c r="D34" s="45"/>
      <c r="E34" s="45"/>
      <c r="F34" s="1"/>
      <c r="G34" s="115"/>
      <c r="H34" s="35"/>
      <c r="I34" s="116" t="str">
        <f t="shared" si="2"/>
        <v/>
      </c>
      <c r="J34" s="7"/>
      <c r="K34" s="7"/>
      <c r="L34" s="25" t="s">
        <v>85</v>
      </c>
      <c r="M34" s="22">
        <f t="shared" si="0"/>
        <v>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36" x14ac:dyDescent="0.25">
      <c r="B35" s="48"/>
      <c r="C35" s="2"/>
      <c r="D35" s="45"/>
      <c r="E35" s="45"/>
      <c r="F35" s="1"/>
      <c r="G35" s="42"/>
      <c r="H35" s="38"/>
      <c r="I35" s="116" t="str">
        <f t="shared" si="2"/>
        <v/>
      </c>
      <c r="J35" s="7"/>
      <c r="K35" s="7"/>
      <c r="L35" s="25" t="s">
        <v>88</v>
      </c>
      <c r="M35" s="22">
        <f t="shared" si="0"/>
        <v>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36" x14ac:dyDescent="0.25">
      <c r="B36" s="79"/>
      <c r="C36" s="5"/>
      <c r="D36" s="83"/>
      <c r="E36" s="83"/>
      <c r="F36" s="6"/>
      <c r="G36" s="10"/>
      <c r="H36" s="10"/>
      <c r="I36" s="117" t="str">
        <f t="shared" si="2"/>
        <v/>
      </c>
      <c r="J36" s="7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36" x14ac:dyDescent="0.25">
      <c r="B37" s="81" t="s">
        <v>77</v>
      </c>
      <c r="C37" s="5"/>
      <c r="D37" s="83"/>
      <c r="E37" s="83"/>
      <c r="F37" s="6"/>
      <c r="G37" s="10"/>
      <c r="H37" s="12"/>
      <c r="I37" s="117"/>
      <c r="J37" s="7"/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36" x14ac:dyDescent="0.25">
      <c r="B38" s="9"/>
      <c r="C38" s="9"/>
      <c r="D38" s="9"/>
      <c r="E38" s="9"/>
      <c r="F38" s="9"/>
      <c r="G38" s="80"/>
      <c r="H38" s="80"/>
      <c r="I38" s="80"/>
      <c r="J38" s="7"/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36" ht="15.75" x14ac:dyDescent="0.25">
      <c r="B39" s="47" t="s">
        <v>2</v>
      </c>
      <c r="C39" s="46" t="s">
        <v>3</v>
      </c>
      <c r="D39" s="46" t="s">
        <v>4</v>
      </c>
      <c r="E39" s="52" t="s">
        <v>50</v>
      </c>
      <c r="F39" s="46" t="s">
        <v>0</v>
      </c>
      <c r="G39" s="118" t="s">
        <v>5</v>
      </c>
      <c r="H39" s="118" t="s">
        <v>6</v>
      </c>
      <c r="I39" s="118" t="s">
        <v>1</v>
      </c>
      <c r="J39" s="7"/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36" x14ac:dyDescent="0.25">
      <c r="A40" s="121"/>
      <c r="B40" s="82"/>
      <c r="C40" s="2"/>
      <c r="D40" s="45"/>
      <c r="E40" s="45"/>
      <c r="F40" s="1"/>
      <c r="G40" s="37"/>
      <c r="H40" s="38"/>
      <c r="I40" s="116" t="str">
        <f>IF(B40&lt;&gt;"",G40-H40,"")</f>
        <v/>
      </c>
      <c r="J40" s="7"/>
      <c r="K40" s="7"/>
      <c r="L40" s="9"/>
      <c r="M40" s="9"/>
      <c r="N40" s="9"/>
      <c r="O40" s="9"/>
      <c r="P40" s="9"/>
      <c r="Q40" s="9"/>
      <c r="R40" s="9"/>
      <c r="S40" s="50"/>
      <c r="T40" s="9"/>
      <c r="U40" s="9"/>
      <c r="V40" s="9"/>
      <c r="W40" s="9"/>
      <c r="X40" s="9"/>
      <c r="Y40" s="9"/>
      <c r="Z40" s="9"/>
      <c r="AA40" s="9"/>
    </row>
    <row r="41" spans="1:36" x14ac:dyDescent="0.25">
      <c r="A41" s="121"/>
      <c r="B41" s="82"/>
      <c r="C41" s="2"/>
      <c r="D41" s="45"/>
      <c r="E41" s="45"/>
      <c r="F41" s="1"/>
      <c r="G41" s="115"/>
      <c r="H41" s="35"/>
      <c r="I41" s="116" t="str">
        <f>IF(B41&lt;&gt;"",G41-H41,"")</f>
        <v/>
      </c>
      <c r="J41" s="7"/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36" x14ac:dyDescent="0.25">
      <c r="A42" s="121"/>
      <c r="B42" s="82"/>
      <c r="C42" s="2"/>
      <c r="D42" s="45"/>
      <c r="E42" s="45"/>
      <c r="F42" s="1"/>
      <c r="G42" s="115"/>
      <c r="H42" s="102"/>
      <c r="I42" s="116" t="str">
        <f>IF(B42&lt;&gt;"",G42-H42,"")</f>
        <v/>
      </c>
      <c r="J42" s="7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36" x14ac:dyDescent="0.25">
      <c r="A43" s="121"/>
      <c r="B43" s="82"/>
      <c r="C43" s="2"/>
      <c r="D43" s="26"/>
      <c r="E43" s="26"/>
      <c r="F43" s="26"/>
      <c r="G43" s="39"/>
      <c r="H43" s="38"/>
      <c r="I43" s="116"/>
      <c r="J43" s="7"/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36" x14ac:dyDescent="0.25">
      <c r="A44" s="121"/>
      <c r="B44" s="79"/>
      <c r="C44" s="5"/>
      <c r="D44" s="83"/>
      <c r="E44" s="83"/>
      <c r="F44" s="6"/>
      <c r="G44" s="10"/>
      <c r="H44" s="13"/>
      <c r="I44" s="117" t="str">
        <f t="shared" si="2"/>
        <v/>
      </c>
      <c r="J44" s="7"/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36" x14ac:dyDescent="0.25">
      <c r="A45" s="121"/>
      <c r="B45" s="81" t="s">
        <v>34</v>
      </c>
      <c r="C45" s="5"/>
      <c r="D45" s="83"/>
      <c r="E45" s="83"/>
      <c r="F45" s="6"/>
      <c r="G45" s="11"/>
      <c r="H45" s="12"/>
      <c r="I45" s="117"/>
      <c r="J45" s="7"/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36" x14ac:dyDescent="0.25">
      <c r="A46" s="121"/>
      <c r="B46" s="79"/>
      <c r="C46" s="5"/>
      <c r="D46" s="83"/>
      <c r="E46" s="83"/>
      <c r="F46" s="6"/>
      <c r="G46" s="119"/>
      <c r="H46" s="12"/>
      <c r="I46" s="117" t="str">
        <f t="shared" si="2"/>
        <v/>
      </c>
      <c r="J46" s="7"/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36" ht="15.75" x14ac:dyDescent="0.25">
      <c r="A47" s="121"/>
      <c r="B47" s="122" t="s">
        <v>2</v>
      </c>
      <c r="C47" s="46" t="s">
        <v>3</v>
      </c>
      <c r="D47" s="46" t="s">
        <v>4</v>
      </c>
      <c r="E47" s="52" t="s">
        <v>50</v>
      </c>
      <c r="F47" s="46" t="s">
        <v>0</v>
      </c>
      <c r="G47" s="118" t="s">
        <v>5</v>
      </c>
      <c r="H47" s="118" t="s">
        <v>6</v>
      </c>
      <c r="I47" s="118" t="s">
        <v>1</v>
      </c>
      <c r="J47" s="7"/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36" x14ac:dyDescent="0.25">
      <c r="A48" s="121"/>
      <c r="B48" s="82"/>
      <c r="C48" s="2"/>
      <c r="D48" s="45"/>
      <c r="E48" s="45"/>
      <c r="F48" s="1"/>
      <c r="G48" s="37"/>
      <c r="H48" s="38"/>
      <c r="I48" s="116" t="str">
        <f t="shared" ref="I48:I52" si="3">IF(B48&lt;&gt;"",G48-H48,"")</f>
        <v/>
      </c>
      <c r="J48" s="7"/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121"/>
      <c r="B49" s="103"/>
      <c r="C49" s="26"/>
      <c r="D49" s="26"/>
      <c r="E49" s="26"/>
      <c r="F49" s="26"/>
      <c r="G49" s="39"/>
      <c r="H49" s="38"/>
      <c r="I49" s="116" t="str">
        <f t="shared" si="3"/>
        <v/>
      </c>
      <c r="J49" s="7"/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25">
      <c r="A50" s="121"/>
      <c r="B50" s="82"/>
      <c r="C50" s="2"/>
      <c r="D50" s="45"/>
      <c r="E50" s="45"/>
      <c r="F50" s="1"/>
      <c r="G50" s="115"/>
      <c r="H50" s="35"/>
      <c r="I50" s="116" t="str">
        <f t="shared" si="3"/>
        <v/>
      </c>
      <c r="J50" s="7"/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25">
      <c r="A51" s="121"/>
      <c r="B51" s="82"/>
      <c r="C51" s="2"/>
      <c r="D51" s="45"/>
      <c r="E51" s="45"/>
      <c r="F51" s="1"/>
      <c r="G51" s="115"/>
      <c r="H51" s="35"/>
      <c r="I51" s="116" t="str">
        <f t="shared" si="3"/>
        <v/>
      </c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25">
      <c r="A52" s="121"/>
      <c r="B52" s="82"/>
      <c r="C52" s="2"/>
      <c r="D52" s="45"/>
      <c r="E52" s="45"/>
      <c r="F52" s="1"/>
      <c r="G52" s="115"/>
      <c r="H52" s="35"/>
      <c r="I52" s="116" t="str">
        <f t="shared" si="3"/>
        <v/>
      </c>
      <c r="J52" s="7"/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25">
      <c r="A53" s="121"/>
      <c r="B53" s="79"/>
      <c r="C53" s="5"/>
      <c r="D53" s="83"/>
      <c r="E53" s="83"/>
      <c r="F53" s="6"/>
      <c r="G53" s="10"/>
      <c r="H53" s="13"/>
      <c r="I53" s="117" t="str">
        <f t="shared" si="2"/>
        <v/>
      </c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121"/>
      <c r="B54" s="81" t="s">
        <v>78</v>
      </c>
      <c r="C54" s="5"/>
      <c r="D54" s="83"/>
      <c r="E54" s="108"/>
      <c r="F54" s="6"/>
      <c r="G54" s="120"/>
      <c r="H54" s="12"/>
      <c r="I54" s="117"/>
      <c r="J54" s="7"/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121"/>
      <c r="B55" s="79"/>
      <c r="C55" s="5"/>
      <c r="D55" s="83"/>
      <c r="E55" s="83"/>
      <c r="F55" s="6"/>
      <c r="G55" s="120"/>
      <c r="H55" s="12"/>
      <c r="I55" s="117" t="str">
        <f t="shared" si="2"/>
        <v/>
      </c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x14ac:dyDescent="0.25">
      <c r="A56" s="121"/>
      <c r="B56" s="122" t="s">
        <v>2</v>
      </c>
      <c r="C56" s="46" t="s">
        <v>3</v>
      </c>
      <c r="D56" s="46" t="s">
        <v>4</v>
      </c>
      <c r="E56" s="52" t="s">
        <v>50</v>
      </c>
      <c r="F56" s="46" t="s">
        <v>0</v>
      </c>
      <c r="G56" s="118" t="s">
        <v>5</v>
      </c>
      <c r="H56" s="118" t="s">
        <v>6</v>
      </c>
      <c r="I56" s="118" t="s">
        <v>1</v>
      </c>
      <c r="J56" s="7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25">
      <c r="A57" s="121"/>
      <c r="B57" s="104"/>
      <c r="C57" s="105"/>
      <c r="D57" s="106"/>
      <c r="E57" s="106"/>
      <c r="F57" s="51"/>
      <c r="G57" s="37"/>
      <c r="H57" s="107"/>
      <c r="I57" s="116" t="str">
        <f t="shared" ref="I57:I61" si="4">IF(B57&lt;&gt;"",G57-H57,"")</f>
        <v/>
      </c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25">
      <c r="A58" s="121"/>
      <c r="B58" s="82"/>
      <c r="C58" s="2"/>
      <c r="D58" s="45"/>
      <c r="E58" s="45"/>
      <c r="F58" s="1"/>
      <c r="G58" s="37"/>
      <c r="H58" s="38"/>
      <c r="I58" s="116" t="str">
        <f t="shared" si="4"/>
        <v/>
      </c>
      <c r="J58" s="7"/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25">
      <c r="A59" s="121"/>
      <c r="B59" s="82"/>
      <c r="C59" s="2"/>
      <c r="D59" s="45"/>
      <c r="E59" s="45"/>
      <c r="F59" s="1"/>
      <c r="G59" s="37"/>
      <c r="H59" s="38"/>
      <c r="I59" s="116" t="str">
        <f t="shared" si="4"/>
        <v/>
      </c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25">
      <c r="A60" s="121"/>
      <c r="B60" s="82"/>
      <c r="C60" s="2"/>
      <c r="D60" s="45"/>
      <c r="E60" s="45"/>
      <c r="F60" s="1"/>
      <c r="G60" s="37"/>
      <c r="H60" s="38"/>
      <c r="I60" s="116" t="str">
        <f t="shared" si="4"/>
        <v/>
      </c>
      <c r="J60" s="7"/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25">
      <c r="A61" s="121"/>
      <c r="B61" s="82"/>
      <c r="C61" s="2"/>
      <c r="D61" s="45"/>
      <c r="E61" s="45"/>
      <c r="F61" s="1"/>
      <c r="G61" s="37"/>
      <c r="H61" s="38"/>
      <c r="I61" s="116" t="str">
        <f t="shared" si="4"/>
        <v/>
      </c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25">
      <c r="A62" s="121"/>
      <c r="B62" s="79"/>
      <c r="C62" s="5"/>
      <c r="D62" s="83"/>
      <c r="E62" s="83"/>
      <c r="F62" s="6"/>
      <c r="G62" s="11"/>
      <c r="H62" s="12"/>
      <c r="I62" s="117" t="str">
        <f t="shared" si="2"/>
        <v/>
      </c>
      <c r="J62" s="7"/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25">
      <c r="A63" s="121"/>
      <c r="B63" s="81" t="s">
        <v>80</v>
      </c>
      <c r="C63" s="5"/>
      <c r="D63" s="83"/>
      <c r="E63" s="83"/>
      <c r="F63" s="6"/>
      <c r="G63" s="120"/>
      <c r="H63" s="12"/>
      <c r="I63" s="117"/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25">
      <c r="A64" s="121"/>
      <c r="B64" s="79"/>
      <c r="C64" s="5"/>
      <c r="D64" s="83"/>
      <c r="E64" s="83"/>
      <c r="F64" s="6"/>
      <c r="G64" s="120"/>
      <c r="H64" s="12"/>
      <c r="I64" s="117" t="str">
        <f t="shared" ref="I64" si="5">IF(B64&lt;&gt;"",G64-H64,"")</f>
        <v/>
      </c>
      <c r="J64" s="7"/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x14ac:dyDescent="0.25">
      <c r="A65" s="121"/>
      <c r="B65" s="122" t="s">
        <v>2</v>
      </c>
      <c r="C65" s="46" t="s">
        <v>3</v>
      </c>
      <c r="D65" s="46" t="s">
        <v>4</v>
      </c>
      <c r="E65" s="52" t="s">
        <v>50</v>
      </c>
      <c r="F65" s="46" t="s">
        <v>0</v>
      </c>
      <c r="G65" s="118" t="s">
        <v>5</v>
      </c>
      <c r="H65" s="118" t="s">
        <v>6</v>
      </c>
      <c r="I65" s="118" t="s">
        <v>1</v>
      </c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25">
      <c r="A66" s="121"/>
      <c r="B66" s="82"/>
      <c r="C66" s="2"/>
      <c r="D66" s="45"/>
      <c r="E66" s="45"/>
      <c r="F66" s="1"/>
      <c r="G66" s="37"/>
      <c r="H66" s="38"/>
      <c r="I66" s="116" t="str">
        <f>IF(B66&lt;&gt;"",G66-H66,"")</f>
        <v/>
      </c>
      <c r="J66" s="7"/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25">
      <c r="A67" s="121"/>
      <c r="B67" s="82"/>
      <c r="C67" s="2"/>
      <c r="D67" s="45"/>
      <c r="E67" s="45"/>
      <c r="F67" s="1"/>
      <c r="G67" s="115"/>
      <c r="H67" s="35"/>
      <c r="I67" s="116" t="str">
        <f>IF(B67&lt;&gt;"",G67-H67,"")</f>
        <v/>
      </c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25">
      <c r="A68" s="121"/>
      <c r="B68" s="82"/>
      <c r="C68" s="2"/>
      <c r="D68" s="45"/>
      <c r="E68" s="45"/>
      <c r="F68" s="1"/>
      <c r="G68" s="115"/>
      <c r="H68" s="35"/>
      <c r="I68" s="116" t="str">
        <f>IF(B68&lt;&gt;"",G68-H68,"")</f>
        <v/>
      </c>
      <c r="J68" s="7"/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25">
      <c r="A69" s="121"/>
      <c r="B69" s="82"/>
      <c r="C69" s="2"/>
      <c r="D69" s="45"/>
      <c r="E69" s="45"/>
      <c r="F69" s="1"/>
      <c r="G69" s="115"/>
      <c r="H69" s="35"/>
      <c r="I69" s="116" t="str">
        <f>IF(B69&lt;&gt;"",G69-H69,"")</f>
        <v/>
      </c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25">
      <c r="A70" s="121"/>
      <c r="B70" s="82"/>
      <c r="C70" s="2"/>
      <c r="D70" s="45"/>
      <c r="E70" s="45"/>
      <c r="F70" s="1"/>
      <c r="G70" s="115"/>
      <c r="H70" s="35"/>
      <c r="I70" s="116" t="str">
        <f>IF(B70&lt;&gt;"",G70-H70,"")</f>
        <v/>
      </c>
      <c r="J70" s="7"/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25">
      <c r="A71" s="121"/>
      <c r="B71" s="79"/>
      <c r="C71" s="5"/>
      <c r="D71" s="83"/>
      <c r="E71" s="83"/>
      <c r="F71" s="6"/>
      <c r="G71" s="11"/>
      <c r="H71" s="12"/>
      <c r="I71" s="117" t="str">
        <f t="shared" ref="I71" si="6">IF(B71&lt;&gt;"",G71-H71,"")</f>
        <v/>
      </c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25">
      <c r="A72" s="121"/>
      <c r="B72" s="81" t="s">
        <v>81</v>
      </c>
      <c r="C72" s="5"/>
      <c r="D72" s="83"/>
      <c r="E72" s="83"/>
      <c r="F72" s="6"/>
      <c r="G72" s="120"/>
      <c r="H72" s="12"/>
      <c r="I72" s="117"/>
      <c r="J72" s="7"/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25">
      <c r="A73" s="121"/>
      <c r="B73" s="79"/>
      <c r="C73" s="5"/>
      <c r="D73" s="83"/>
      <c r="E73" s="83"/>
      <c r="F73" s="6"/>
      <c r="G73" s="120"/>
      <c r="H73" s="12"/>
      <c r="I73" s="117" t="str">
        <f t="shared" ref="I73" si="7">IF(B73&lt;&gt;"",G73-H73,"")</f>
        <v/>
      </c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x14ac:dyDescent="0.25">
      <c r="A74" s="121"/>
      <c r="B74" s="122" t="s">
        <v>2</v>
      </c>
      <c r="C74" s="46" t="s">
        <v>3</v>
      </c>
      <c r="D74" s="46" t="s">
        <v>4</v>
      </c>
      <c r="E74" s="52" t="s">
        <v>50</v>
      </c>
      <c r="F74" s="46" t="s">
        <v>0</v>
      </c>
      <c r="G74" s="118" t="s">
        <v>5</v>
      </c>
      <c r="H74" s="118" t="s">
        <v>6</v>
      </c>
      <c r="I74" s="118" t="s">
        <v>1</v>
      </c>
      <c r="J74" s="7"/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121"/>
      <c r="B75" s="82"/>
      <c r="C75" s="2"/>
      <c r="D75" s="45"/>
      <c r="E75" s="45"/>
      <c r="F75" s="1"/>
      <c r="G75" s="37"/>
      <c r="H75" s="38"/>
      <c r="I75" s="116" t="str">
        <f>IF(B75&lt;&gt;"",G75-H75,"")</f>
        <v/>
      </c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25">
      <c r="A76" s="121"/>
      <c r="B76" s="82"/>
      <c r="C76" s="2"/>
      <c r="D76" s="45"/>
      <c r="E76" s="45"/>
      <c r="F76" s="1"/>
      <c r="G76" s="115"/>
      <c r="H76" s="35"/>
      <c r="I76" s="116" t="str">
        <f>IF(B76&lt;&gt;"",G76-H76,"")</f>
        <v/>
      </c>
      <c r="J76" s="7"/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25">
      <c r="A77" s="121"/>
      <c r="B77" s="82"/>
      <c r="C77" s="2"/>
      <c r="D77" s="45"/>
      <c r="E77" s="45"/>
      <c r="F77" s="1"/>
      <c r="G77" s="115"/>
      <c r="H77" s="35"/>
      <c r="I77" s="116" t="str">
        <f>IF(B77&lt;&gt;"",G77-H77,"")</f>
        <v/>
      </c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25">
      <c r="A78" s="121"/>
      <c r="B78" s="82"/>
      <c r="C78" s="2"/>
      <c r="D78" s="45"/>
      <c r="E78" s="45"/>
      <c r="F78" s="1"/>
      <c r="G78" s="115"/>
      <c r="H78" s="35"/>
      <c r="I78" s="116" t="str">
        <f>IF(B78&lt;&gt;"",G78-H78,"")</f>
        <v/>
      </c>
      <c r="J78" s="7"/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25">
      <c r="A79" s="121"/>
      <c r="B79" s="82"/>
      <c r="C79" s="2"/>
      <c r="D79" s="45"/>
      <c r="E79" s="45"/>
      <c r="F79" s="1"/>
      <c r="G79" s="115"/>
      <c r="H79" s="35"/>
      <c r="I79" s="116" t="str">
        <f>IF(B79&lt;&gt;"",G79-H79,"")</f>
        <v/>
      </c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25">
      <c r="A80" s="121"/>
      <c r="B80" s="79"/>
      <c r="C80" s="5"/>
      <c r="D80" s="83"/>
      <c r="E80" s="83"/>
      <c r="F80" s="6"/>
      <c r="G80" s="11"/>
      <c r="H80" s="12"/>
      <c r="I80" s="117" t="str">
        <f t="shared" si="2"/>
        <v/>
      </c>
      <c r="J80" s="7"/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25">
      <c r="A81" s="121"/>
      <c r="B81" s="81" t="s">
        <v>87</v>
      </c>
      <c r="C81" s="5"/>
      <c r="D81" s="83"/>
      <c r="E81" s="83"/>
      <c r="F81" s="6"/>
      <c r="G81" s="120"/>
      <c r="H81" s="12"/>
      <c r="I81" s="117"/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25">
      <c r="A82" s="121"/>
      <c r="B82" s="79"/>
      <c r="C82" s="5"/>
      <c r="D82" s="83"/>
      <c r="E82" s="83"/>
      <c r="F82" s="6"/>
      <c r="G82" s="120"/>
      <c r="H82" s="12"/>
      <c r="I82" s="117" t="str">
        <f t="shared" ref="I82" si="8">IF(B82&lt;&gt;"",G82-H82,"")</f>
        <v/>
      </c>
      <c r="J82" s="7"/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x14ac:dyDescent="0.25">
      <c r="A83" s="121"/>
      <c r="B83" s="122" t="s">
        <v>2</v>
      </c>
      <c r="C83" s="46" t="s">
        <v>3</v>
      </c>
      <c r="D83" s="46" t="s">
        <v>4</v>
      </c>
      <c r="E83" s="52" t="s">
        <v>50</v>
      </c>
      <c r="F83" s="46" t="s">
        <v>0</v>
      </c>
      <c r="G83" s="118" t="s">
        <v>5</v>
      </c>
      <c r="H83" s="118" t="s">
        <v>6</v>
      </c>
      <c r="I83" s="118" t="s">
        <v>1</v>
      </c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25">
      <c r="A84" s="121"/>
      <c r="B84" s="82"/>
      <c r="C84" s="2"/>
      <c r="D84" s="45"/>
      <c r="E84" s="45"/>
      <c r="F84" s="1"/>
      <c r="G84" s="37"/>
      <c r="H84" s="38"/>
      <c r="I84" s="116" t="str">
        <f t="shared" ref="I84:I88" si="9">IF(B84&lt;&gt;"",G84-H84,"")</f>
        <v/>
      </c>
      <c r="J84" s="7"/>
      <c r="K84" s="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25">
      <c r="A85" s="121"/>
      <c r="B85" s="82"/>
      <c r="C85" s="2"/>
      <c r="D85" s="45"/>
      <c r="E85" s="45"/>
      <c r="F85" s="1"/>
      <c r="G85" s="115"/>
      <c r="H85" s="35"/>
      <c r="I85" s="116" t="str">
        <f t="shared" si="9"/>
        <v/>
      </c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25">
      <c r="A86" s="121"/>
      <c r="B86" s="82"/>
      <c r="C86" s="2"/>
      <c r="D86" s="45"/>
      <c r="E86" s="45"/>
      <c r="F86" s="1"/>
      <c r="G86" s="115"/>
      <c r="H86" s="35"/>
      <c r="I86" s="116" t="str">
        <f t="shared" si="9"/>
        <v/>
      </c>
      <c r="J86" s="7"/>
      <c r="K86" s="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25">
      <c r="A87" s="121"/>
      <c r="B87" s="82"/>
      <c r="C87" s="2"/>
      <c r="D87" s="45"/>
      <c r="E87" s="45"/>
      <c r="F87" s="1"/>
      <c r="G87" s="115"/>
      <c r="H87" s="35"/>
      <c r="I87" s="116" t="str">
        <f t="shared" si="9"/>
        <v/>
      </c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25">
      <c r="A88" s="121"/>
      <c r="B88" s="82"/>
      <c r="C88" s="2"/>
      <c r="D88" s="45"/>
      <c r="E88" s="45"/>
      <c r="F88" s="1"/>
      <c r="G88" s="115"/>
      <c r="H88" s="35"/>
      <c r="I88" s="116" t="str">
        <f t="shared" si="9"/>
        <v/>
      </c>
      <c r="J88" s="7"/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5">
      <c r="A89" s="121"/>
      <c r="B89" s="79"/>
      <c r="C89" s="5"/>
      <c r="D89" s="83"/>
      <c r="E89" s="83"/>
      <c r="F89" s="6"/>
      <c r="G89" s="10"/>
      <c r="H89" s="13"/>
      <c r="I89" s="117" t="str">
        <f t="shared" si="2"/>
        <v/>
      </c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5">
      <c r="A90" s="121"/>
      <c r="B90" s="81" t="s">
        <v>73</v>
      </c>
      <c r="C90" s="5"/>
      <c r="D90" s="83"/>
      <c r="E90" s="83"/>
      <c r="F90" s="6"/>
      <c r="G90" s="120"/>
      <c r="H90" s="12"/>
      <c r="I90" s="117"/>
      <c r="J90" s="7"/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5">
      <c r="A91" s="121"/>
      <c r="B91" s="79"/>
      <c r="C91" s="5"/>
      <c r="D91" s="83"/>
      <c r="E91" s="83"/>
      <c r="F91" s="6"/>
      <c r="G91" s="120"/>
      <c r="H91" s="12"/>
      <c r="I91" s="117" t="str">
        <f t="shared" ref="I91" si="10">IF(B91&lt;&gt;"",G91-H91,"")</f>
        <v/>
      </c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x14ac:dyDescent="0.25">
      <c r="A92" s="121"/>
      <c r="B92" s="122" t="s">
        <v>2</v>
      </c>
      <c r="C92" s="46" t="s">
        <v>3</v>
      </c>
      <c r="D92" s="46" t="s">
        <v>4</v>
      </c>
      <c r="E92" s="52" t="s">
        <v>50</v>
      </c>
      <c r="F92" s="46" t="s">
        <v>0</v>
      </c>
      <c r="G92" s="118" t="s">
        <v>5</v>
      </c>
      <c r="H92" s="118" t="s">
        <v>6</v>
      </c>
      <c r="I92" s="118" t="s">
        <v>1</v>
      </c>
      <c r="J92" s="7"/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5">
      <c r="A93" s="121"/>
      <c r="B93" s="82"/>
      <c r="C93" s="2"/>
      <c r="D93" s="45"/>
      <c r="E93" s="45"/>
      <c r="F93" s="1"/>
      <c r="G93" s="37"/>
      <c r="H93" s="38"/>
      <c r="I93" s="116" t="str">
        <f>IF(B93&lt;&gt;"",G93-H93,"")</f>
        <v/>
      </c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5">
      <c r="A94" s="121"/>
      <c r="B94" s="82"/>
      <c r="C94" s="2"/>
      <c r="D94" s="45"/>
      <c r="E94" s="45"/>
      <c r="F94" s="1"/>
      <c r="G94" s="115"/>
      <c r="H94" s="35"/>
      <c r="I94" s="116" t="str">
        <f t="shared" ref="I94:I96" si="11">IF(B94&lt;&gt;"",G94-H94,"")</f>
        <v/>
      </c>
      <c r="J94" s="7"/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25">
      <c r="A95" s="121"/>
      <c r="B95" s="82"/>
      <c r="C95" s="2"/>
      <c r="D95" s="45"/>
      <c r="E95" s="45"/>
      <c r="F95" s="1"/>
      <c r="G95" s="115"/>
      <c r="H95" s="35"/>
      <c r="I95" s="116" t="str">
        <f t="shared" si="11"/>
        <v/>
      </c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5">
      <c r="A96" s="121"/>
      <c r="B96" s="82"/>
      <c r="C96" s="2"/>
      <c r="D96" s="45"/>
      <c r="E96" s="45"/>
      <c r="F96" s="1"/>
      <c r="G96" s="115"/>
      <c r="H96" s="35"/>
      <c r="I96" s="116" t="str">
        <f t="shared" si="11"/>
        <v/>
      </c>
      <c r="J96" s="7"/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5">
      <c r="A97" s="121"/>
      <c r="B97" s="82"/>
      <c r="C97" s="2"/>
      <c r="D97" s="45"/>
      <c r="E97" s="45"/>
      <c r="F97" s="1"/>
      <c r="G97" s="115"/>
      <c r="H97" s="35"/>
      <c r="I97" s="116"/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5">
      <c r="A98" s="121"/>
      <c r="B98" s="79"/>
      <c r="C98" s="5"/>
      <c r="D98" s="83"/>
      <c r="E98" s="83"/>
      <c r="F98" s="6"/>
      <c r="G98" s="10"/>
      <c r="H98" s="13"/>
      <c r="I98" s="117" t="str">
        <f t="shared" ref="I98" si="12">IF(B98&lt;&gt;"",G98-H98,"")</f>
        <v/>
      </c>
      <c r="J98" s="7"/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25">
      <c r="A99" s="121"/>
      <c r="B99" s="81" t="s">
        <v>18</v>
      </c>
      <c r="C99" s="5"/>
      <c r="D99" s="83"/>
      <c r="E99" s="83"/>
      <c r="F99" s="6"/>
      <c r="G99" s="120"/>
      <c r="H99" s="12"/>
      <c r="I99" s="117"/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25">
      <c r="A100" s="121"/>
      <c r="B100" s="79"/>
      <c r="C100" s="5"/>
      <c r="D100" s="83"/>
      <c r="E100" s="83"/>
      <c r="F100" s="6"/>
      <c r="G100" s="120"/>
      <c r="H100" s="12"/>
      <c r="I100" s="117" t="str">
        <f t="shared" ref="I100" si="13">IF(B100&lt;&gt;"",G100-H100,"")</f>
        <v/>
      </c>
      <c r="J100" s="7"/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x14ac:dyDescent="0.25">
      <c r="A101" s="121"/>
      <c r="B101" s="122" t="s">
        <v>2</v>
      </c>
      <c r="C101" s="46" t="s">
        <v>3</v>
      </c>
      <c r="D101" s="46" t="s">
        <v>4</v>
      </c>
      <c r="E101" s="52" t="s">
        <v>50</v>
      </c>
      <c r="F101" s="46" t="s">
        <v>0</v>
      </c>
      <c r="G101" s="118" t="s">
        <v>5</v>
      </c>
      <c r="H101" s="118" t="s">
        <v>6</v>
      </c>
      <c r="I101" s="118" t="s">
        <v>1</v>
      </c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25">
      <c r="A102" s="121"/>
      <c r="B102" s="82"/>
      <c r="C102" s="2"/>
      <c r="D102" s="45"/>
      <c r="E102" s="45"/>
      <c r="F102" s="1"/>
      <c r="G102" s="37"/>
      <c r="H102" s="38"/>
      <c r="I102" s="116" t="str">
        <f>IF(B102&lt;&gt;"",G102-H102,"")</f>
        <v/>
      </c>
      <c r="J102" s="7"/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25">
      <c r="A103" s="121"/>
      <c r="B103" s="82"/>
      <c r="C103" s="2"/>
      <c r="D103" s="45"/>
      <c r="E103" s="45"/>
      <c r="F103" s="1"/>
      <c r="G103" s="115"/>
      <c r="H103" s="35"/>
      <c r="I103" s="116" t="str">
        <f t="shared" ref="I103:I146" si="14">IF(B103&lt;&gt;"",G103-H103,"")</f>
        <v/>
      </c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25">
      <c r="A104" s="121"/>
      <c r="B104" s="82"/>
      <c r="C104" s="2"/>
      <c r="D104" s="45"/>
      <c r="E104" s="45"/>
      <c r="F104" s="1"/>
      <c r="G104" s="115"/>
      <c r="H104" s="35"/>
      <c r="I104" s="116" t="str">
        <f t="shared" si="14"/>
        <v/>
      </c>
      <c r="J104" s="7"/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25">
      <c r="A105" s="121"/>
      <c r="B105" s="82"/>
      <c r="C105" s="2"/>
      <c r="D105" s="26"/>
      <c r="E105" s="26"/>
      <c r="F105" s="26"/>
      <c r="G105" s="115"/>
      <c r="H105" s="35"/>
      <c r="I105" s="116" t="str">
        <f t="shared" si="14"/>
        <v/>
      </c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25">
      <c r="A106" s="121"/>
      <c r="B106" s="82"/>
      <c r="C106" s="2"/>
      <c r="D106" s="45"/>
      <c r="E106" s="45"/>
      <c r="F106" s="1"/>
      <c r="G106" s="115"/>
      <c r="H106" s="35"/>
      <c r="I106" s="116" t="str">
        <f>IF(B106&lt;&gt;"",G106-H106,"")</f>
        <v/>
      </c>
      <c r="J106" s="7"/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25">
      <c r="A107" s="121"/>
      <c r="B107" s="79"/>
      <c r="C107" s="5"/>
      <c r="D107" s="83"/>
      <c r="E107" s="83"/>
      <c r="F107" s="6"/>
      <c r="G107" s="10"/>
      <c r="H107" s="13"/>
      <c r="I107" s="117" t="str">
        <f t="shared" si="14"/>
        <v/>
      </c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25">
      <c r="A108" s="121"/>
      <c r="B108" s="81" t="s">
        <v>55</v>
      </c>
      <c r="D108" s="83"/>
      <c r="E108" s="83"/>
      <c r="F108" s="6"/>
      <c r="G108" s="120"/>
      <c r="H108" s="12"/>
      <c r="I108" s="117"/>
      <c r="J108" s="7"/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25">
      <c r="A109" s="121"/>
      <c r="B109" s="79"/>
      <c r="C109" s="5"/>
      <c r="D109" s="83"/>
      <c r="E109" s="83"/>
      <c r="F109" s="6"/>
      <c r="G109" s="120"/>
      <c r="H109" s="12"/>
      <c r="I109" s="117" t="str">
        <f t="shared" ref="I109" si="15">IF(B109&lt;&gt;"",G109-H109,"")</f>
        <v/>
      </c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x14ac:dyDescent="0.25">
      <c r="A110" s="121"/>
      <c r="B110" s="122" t="s">
        <v>2</v>
      </c>
      <c r="C110" s="46" t="s">
        <v>3</v>
      </c>
      <c r="D110" s="46" t="s">
        <v>4</v>
      </c>
      <c r="E110" s="52" t="s">
        <v>50</v>
      </c>
      <c r="F110" s="46" t="s">
        <v>0</v>
      </c>
      <c r="G110" s="118" t="s">
        <v>5</v>
      </c>
      <c r="H110" s="118" t="s">
        <v>6</v>
      </c>
      <c r="I110" s="118" t="s">
        <v>1</v>
      </c>
      <c r="J110" s="7"/>
      <c r="K110" s="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25">
      <c r="A111" s="121"/>
      <c r="B111" s="103"/>
      <c r="C111" s="2"/>
      <c r="D111" s="26"/>
      <c r="E111" s="26"/>
      <c r="F111" s="1"/>
      <c r="G111" s="39"/>
      <c r="H111" s="38"/>
      <c r="I111" s="116" t="str">
        <f t="shared" ref="I111:I115" si="16">IF(B111&lt;&gt;"",G111-H111,"")</f>
        <v/>
      </c>
      <c r="J111" s="7"/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25">
      <c r="A112" s="121"/>
      <c r="B112" s="103"/>
      <c r="C112" s="2"/>
      <c r="D112" s="26"/>
      <c r="E112" s="26"/>
      <c r="F112" s="1"/>
      <c r="G112" s="39"/>
      <c r="H112" s="39"/>
      <c r="I112" s="116" t="str">
        <f t="shared" si="16"/>
        <v/>
      </c>
      <c r="J112" s="7"/>
      <c r="K112" s="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25">
      <c r="A113" s="121"/>
      <c r="B113" s="103"/>
      <c r="C113" s="2"/>
      <c r="D113" s="26"/>
      <c r="E113" s="26"/>
      <c r="F113" s="1"/>
      <c r="G113" s="39"/>
      <c r="H113" s="39"/>
      <c r="I113" s="116" t="str">
        <f t="shared" si="16"/>
        <v/>
      </c>
      <c r="J113" s="7"/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25">
      <c r="A114" s="121"/>
      <c r="B114" s="103"/>
      <c r="C114" s="2"/>
      <c r="D114" s="26"/>
      <c r="E114" s="26"/>
      <c r="F114" s="1"/>
      <c r="G114" s="39"/>
      <c r="H114" s="39"/>
      <c r="I114" s="116" t="str">
        <f t="shared" si="16"/>
        <v/>
      </c>
      <c r="J114" s="7"/>
      <c r="K114" s="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25">
      <c r="A115" s="121"/>
      <c r="B115" s="103"/>
      <c r="C115" s="2"/>
      <c r="D115" s="26"/>
      <c r="E115" s="26"/>
      <c r="F115" s="1"/>
      <c r="G115" s="39"/>
      <c r="H115" s="39"/>
      <c r="I115" s="116" t="str">
        <f t="shared" si="16"/>
        <v/>
      </c>
      <c r="J115" s="7"/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25">
      <c r="A116" s="121"/>
      <c r="B116" s="79"/>
      <c r="C116" s="5"/>
      <c r="D116" s="83"/>
      <c r="E116" s="83"/>
      <c r="F116" s="6"/>
      <c r="G116" s="10"/>
      <c r="H116" s="13"/>
      <c r="I116" s="117" t="str">
        <f t="shared" si="14"/>
        <v/>
      </c>
      <c r="J116" s="43"/>
      <c r="K116" s="4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25">
      <c r="A117" s="121"/>
      <c r="B117" s="81" t="s">
        <v>35</v>
      </c>
      <c r="C117" s="5"/>
      <c r="D117" s="83"/>
      <c r="E117" s="83"/>
      <c r="F117" s="6"/>
      <c r="G117" s="120"/>
      <c r="H117" s="12"/>
      <c r="I117" s="117"/>
      <c r="J117" s="43"/>
      <c r="K117" s="4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25">
      <c r="A118" s="121"/>
      <c r="B118" s="79"/>
      <c r="C118" s="5"/>
      <c r="D118" s="83"/>
      <c r="E118" s="83"/>
      <c r="F118" s="6"/>
      <c r="G118" s="120"/>
      <c r="H118" s="12"/>
      <c r="I118" s="117" t="str">
        <f t="shared" ref="I118" si="17">IF(B118&lt;&gt;"",G118-H118,"")</f>
        <v/>
      </c>
      <c r="J118" s="43"/>
      <c r="K118" s="4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x14ac:dyDescent="0.25">
      <c r="A119" s="121"/>
      <c r="B119" s="122" t="s">
        <v>2</v>
      </c>
      <c r="C119" s="46" t="s">
        <v>3</v>
      </c>
      <c r="D119" s="46" t="s">
        <v>4</v>
      </c>
      <c r="E119" s="52" t="s">
        <v>50</v>
      </c>
      <c r="F119" s="46" t="s">
        <v>0</v>
      </c>
      <c r="G119" s="118" t="s">
        <v>5</v>
      </c>
      <c r="H119" s="118" t="s">
        <v>6</v>
      </c>
      <c r="I119" s="118" t="s">
        <v>1</v>
      </c>
      <c r="J119" s="43"/>
      <c r="K119" s="4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25">
      <c r="A120" s="121"/>
      <c r="B120" s="82"/>
      <c r="C120" s="2"/>
      <c r="D120" s="45"/>
      <c r="E120" s="45"/>
      <c r="F120" s="1"/>
      <c r="G120" s="37"/>
      <c r="H120" s="38"/>
      <c r="I120" s="116" t="str">
        <f>IF(B120&lt;&gt;"",G120-H120,"")</f>
        <v/>
      </c>
      <c r="J120" s="43"/>
      <c r="K120" s="4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25">
      <c r="A121" s="121"/>
      <c r="B121" s="82"/>
      <c r="C121" s="2"/>
      <c r="D121" s="45"/>
      <c r="E121" s="45"/>
      <c r="F121" s="1"/>
      <c r="G121" s="115"/>
      <c r="H121" s="35"/>
      <c r="I121" s="116" t="str">
        <f t="shared" ref="I121:I123" si="18">IF(B121&lt;&gt;"",G121-H121,"")</f>
        <v/>
      </c>
      <c r="J121" s="43"/>
      <c r="K121" s="4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25">
      <c r="A122" s="121"/>
      <c r="B122" s="82"/>
      <c r="C122" s="2"/>
      <c r="D122" s="45"/>
      <c r="E122" s="45"/>
      <c r="F122" s="1"/>
      <c r="G122" s="115"/>
      <c r="H122" s="35"/>
      <c r="I122" s="116" t="str">
        <f t="shared" si="18"/>
        <v/>
      </c>
      <c r="J122" s="43"/>
      <c r="K122" s="4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25">
      <c r="A123" s="121"/>
      <c r="B123" s="82"/>
      <c r="C123" s="2"/>
      <c r="D123" s="45"/>
      <c r="E123" s="45"/>
      <c r="F123" s="1"/>
      <c r="G123" s="115"/>
      <c r="H123" s="35"/>
      <c r="I123" s="116" t="str">
        <f t="shared" si="18"/>
        <v/>
      </c>
      <c r="J123" s="43"/>
      <c r="K123" s="4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25">
      <c r="A124" s="121"/>
      <c r="B124" s="82"/>
      <c r="C124" s="2"/>
      <c r="D124" s="45"/>
      <c r="E124" s="45"/>
      <c r="F124" s="1"/>
      <c r="G124" s="115"/>
      <c r="H124" s="35"/>
      <c r="I124" s="116" t="str">
        <f>IF(B124&lt;&gt;"",G124-H124,"")</f>
        <v/>
      </c>
      <c r="J124" s="43"/>
      <c r="K124" s="4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25">
      <c r="A125" s="121"/>
      <c r="B125" s="79"/>
      <c r="C125" s="5"/>
      <c r="D125" s="83"/>
      <c r="E125" s="83"/>
      <c r="F125" s="6"/>
      <c r="G125" s="10"/>
      <c r="H125" s="13"/>
      <c r="I125" s="117" t="str">
        <f t="shared" si="14"/>
        <v/>
      </c>
      <c r="J125" s="43"/>
      <c r="K125" s="4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25">
      <c r="A126" s="121"/>
      <c r="B126" s="81" t="s">
        <v>12</v>
      </c>
      <c r="C126" s="5"/>
      <c r="D126" s="83"/>
      <c r="E126" s="83"/>
      <c r="F126" s="6"/>
      <c r="G126" s="120"/>
      <c r="H126" s="12"/>
      <c r="I126" s="117"/>
      <c r="J126" s="43"/>
      <c r="K126" s="4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25">
      <c r="A127" s="121"/>
      <c r="B127" s="79"/>
      <c r="C127" s="5"/>
      <c r="D127" s="83"/>
      <c r="E127" s="83"/>
      <c r="F127" s="6"/>
      <c r="G127" s="120"/>
      <c r="H127" s="12"/>
      <c r="I127" s="117" t="str">
        <f t="shared" ref="I127" si="19">IF(B127&lt;&gt;"",G127-H127,"")</f>
        <v/>
      </c>
      <c r="J127" s="43"/>
      <c r="K127" s="4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x14ac:dyDescent="0.25">
      <c r="A128" s="121"/>
      <c r="B128" s="122" t="s">
        <v>2</v>
      </c>
      <c r="C128" s="46" t="s">
        <v>3</v>
      </c>
      <c r="D128" s="46" t="s">
        <v>4</v>
      </c>
      <c r="E128" s="52" t="s">
        <v>50</v>
      </c>
      <c r="F128" s="46" t="s">
        <v>0</v>
      </c>
      <c r="G128" s="118" t="s">
        <v>5</v>
      </c>
      <c r="H128" s="118" t="s">
        <v>6</v>
      </c>
      <c r="I128" s="118" t="s">
        <v>1</v>
      </c>
      <c r="J128" s="43"/>
      <c r="K128" s="4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25">
      <c r="A129" s="121"/>
      <c r="B129" s="82"/>
      <c r="C129" s="2"/>
      <c r="D129" s="45"/>
      <c r="E129" s="45"/>
      <c r="F129" s="1"/>
      <c r="G129" s="37"/>
      <c r="H129" s="38"/>
      <c r="I129" s="116" t="str">
        <f>IF(B129&lt;&gt;"",G129-H129,"")</f>
        <v/>
      </c>
      <c r="J129" s="43"/>
      <c r="K129" s="4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25">
      <c r="A130" s="121"/>
      <c r="B130" s="82"/>
      <c r="C130" s="2"/>
      <c r="D130" s="45"/>
      <c r="E130" s="45"/>
      <c r="F130" s="1"/>
      <c r="G130" s="115"/>
      <c r="H130" s="35"/>
      <c r="I130" s="116" t="str">
        <f>IF(B130&lt;&gt;"",G130-H130,"")</f>
        <v/>
      </c>
      <c r="J130" s="43"/>
      <c r="K130" s="4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25">
      <c r="A131" s="121"/>
      <c r="B131" s="82"/>
      <c r="C131" s="2"/>
      <c r="D131" s="45"/>
      <c r="E131" s="45"/>
      <c r="F131" s="1"/>
      <c r="G131" s="115"/>
      <c r="H131" s="35"/>
      <c r="I131" s="116" t="str">
        <f t="shared" ref="I131:I133" si="20">IF(B131&lt;&gt;"",G131-H131,"")</f>
        <v/>
      </c>
      <c r="J131" s="43"/>
      <c r="K131" s="4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25">
      <c r="A132" s="121"/>
      <c r="B132" s="82"/>
      <c r="C132" s="2"/>
      <c r="D132" s="45"/>
      <c r="E132" s="45"/>
      <c r="F132" s="1"/>
      <c r="G132" s="115"/>
      <c r="H132" s="35"/>
      <c r="I132" s="116" t="str">
        <f t="shared" si="20"/>
        <v/>
      </c>
      <c r="J132" s="43"/>
      <c r="K132" s="4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25">
      <c r="A133" s="121"/>
      <c r="B133" s="82"/>
      <c r="C133" s="2"/>
      <c r="D133" s="45"/>
      <c r="E133" s="45"/>
      <c r="F133" s="1"/>
      <c r="G133" s="115"/>
      <c r="H133" s="35"/>
      <c r="I133" s="116" t="str">
        <f t="shared" si="20"/>
        <v/>
      </c>
      <c r="J133" s="43"/>
      <c r="K133" s="4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25">
      <c r="A134" s="121"/>
      <c r="B134" s="79"/>
      <c r="C134" s="5"/>
      <c r="D134" s="83"/>
      <c r="E134" s="83"/>
      <c r="F134" s="6"/>
      <c r="G134" s="10"/>
      <c r="H134" s="13"/>
      <c r="I134" s="117" t="str">
        <f t="shared" si="14"/>
        <v/>
      </c>
      <c r="J134" s="43"/>
      <c r="K134" s="4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25">
      <c r="A135" s="121"/>
      <c r="B135" s="81" t="s">
        <v>82</v>
      </c>
      <c r="C135" s="5"/>
      <c r="D135" s="83"/>
      <c r="E135" s="83"/>
      <c r="F135" s="6"/>
      <c r="G135" s="120"/>
      <c r="H135" s="12"/>
      <c r="I135" s="117"/>
      <c r="J135" s="43"/>
      <c r="K135" s="4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25">
      <c r="A136" s="121"/>
      <c r="B136" s="79"/>
      <c r="C136" s="5"/>
      <c r="D136" s="83"/>
      <c r="E136" s="83"/>
      <c r="F136" s="6"/>
      <c r="G136" s="120"/>
      <c r="H136" s="12"/>
      <c r="I136" s="117" t="str">
        <f t="shared" ref="I136" si="21">IF(B136&lt;&gt;"",G136-H136,"")</f>
        <v/>
      </c>
      <c r="J136" s="43"/>
      <c r="K136" s="4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x14ac:dyDescent="0.25">
      <c r="A137" s="121"/>
      <c r="B137" s="122" t="s">
        <v>2</v>
      </c>
      <c r="C137" s="46" t="s">
        <v>3</v>
      </c>
      <c r="D137" s="46" t="s">
        <v>4</v>
      </c>
      <c r="E137" s="52" t="s">
        <v>50</v>
      </c>
      <c r="F137" s="46" t="s">
        <v>0</v>
      </c>
      <c r="G137" s="118" t="s">
        <v>5</v>
      </c>
      <c r="H137" s="118" t="s">
        <v>6</v>
      </c>
      <c r="I137" s="118" t="s">
        <v>1</v>
      </c>
      <c r="J137" s="43"/>
      <c r="K137" s="4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25">
      <c r="A138" s="121"/>
      <c r="B138" s="82"/>
      <c r="C138" s="2"/>
      <c r="D138" s="45"/>
      <c r="E138" s="45"/>
      <c r="F138" s="1"/>
      <c r="G138" s="115"/>
      <c r="H138" s="35"/>
      <c r="I138" s="116" t="str">
        <f t="shared" ref="I138:I143" si="22">IF(B138&lt;&gt;"",G138-H138,"")</f>
        <v/>
      </c>
      <c r="J138" s="43"/>
      <c r="K138" s="4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25">
      <c r="A139" s="121"/>
      <c r="B139" s="82"/>
      <c r="C139" s="2"/>
      <c r="D139" s="45"/>
      <c r="E139" s="45"/>
      <c r="F139" s="1"/>
      <c r="G139" s="115"/>
      <c r="H139" s="35"/>
      <c r="I139" s="116" t="str">
        <f t="shared" si="22"/>
        <v/>
      </c>
      <c r="J139" s="43"/>
      <c r="K139" s="4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25">
      <c r="A140" s="121"/>
      <c r="B140" s="82"/>
      <c r="C140" s="2"/>
      <c r="D140" s="45"/>
      <c r="E140" s="45"/>
      <c r="F140" s="1"/>
      <c r="G140" s="115"/>
      <c r="H140" s="35"/>
      <c r="I140" s="116" t="str">
        <f t="shared" si="22"/>
        <v/>
      </c>
      <c r="J140" s="43"/>
      <c r="K140" s="4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25">
      <c r="A141" s="121"/>
      <c r="B141" s="82"/>
      <c r="C141" s="2"/>
      <c r="D141" s="45"/>
      <c r="E141" s="45"/>
      <c r="F141" s="1"/>
      <c r="G141" s="115"/>
      <c r="H141" s="35"/>
      <c r="I141" s="116" t="str">
        <f t="shared" si="22"/>
        <v/>
      </c>
      <c r="J141" s="43"/>
      <c r="K141" s="4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25">
      <c r="A142" s="121"/>
      <c r="B142" s="82"/>
      <c r="C142" s="2"/>
      <c r="D142" s="45"/>
      <c r="E142" s="45"/>
      <c r="F142" s="1"/>
      <c r="G142" s="115"/>
      <c r="H142" s="35"/>
      <c r="I142" s="116" t="str">
        <f t="shared" si="22"/>
        <v/>
      </c>
      <c r="J142" s="43"/>
      <c r="K142" s="4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25">
      <c r="A143" s="121"/>
      <c r="B143" s="82"/>
      <c r="C143" s="2"/>
      <c r="D143" s="45"/>
      <c r="E143" s="45"/>
      <c r="F143" s="1"/>
      <c r="G143" s="115"/>
      <c r="H143" s="35"/>
      <c r="I143" s="116" t="str">
        <f t="shared" si="22"/>
        <v/>
      </c>
      <c r="J143" s="43"/>
      <c r="K143" s="4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25">
      <c r="A144" s="121"/>
      <c r="B144" s="79"/>
      <c r="C144" s="5"/>
      <c r="D144" s="83"/>
      <c r="E144" s="83"/>
      <c r="F144" s="6"/>
      <c r="G144" s="10"/>
      <c r="H144" s="13"/>
      <c r="I144" s="117" t="str">
        <f t="shared" si="14"/>
        <v/>
      </c>
      <c r="J144" s="43"/>
      <c r="K144" s="4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25">
      <c r="A145" s="121"/>
      <c r="B145" s="81" t="s">
        <v>85</v>
      </c>
      <c r="C145" s="5"/>
      <c r="D145" s="83"/>
      <c r="E145" s="83"/>
      <c r="F145" s="6"/>
      <c r="G145" s="10"/>
      <c r="H145" s="13"/>
      <c r="I145" s="117"/>
      <c r="J145" s="43"/>
      <c r="K145" s="4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25">
      <c r="A146" s="121"/>
      <c r="B146" s="79"/>
      <c r="C146" s="5"/>
      <c r="D146" s="83"/>
      <c r="E146" s="83"/>
      <c r="F146" s="6"/>
      <c r="G146" s="120"/>
      <c r="H146" s="12"/>
      <c r="I146" s="117" t="str">
        <f t="shared" si="14"/>
        <v/>
      </c>
      <c r="J146" s="43"/>
      <c r="K146" s="4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x14ac:dyDescent="0.25">
      <c r="A147" s="121"/>
      <c r="B147" s="122" t="s">
        <v>2</v>
      </c>
      <c r="C147" s="46" t="s">
        <v>3</v>
      </c>
      <c r="D147" s="46" t="s">
        <v>4</v>
      </c>
      <c r="E147" s="52" t="s">
        <v>50</v>
      </c>
      <c r="F147" s="46" t="s">
        <v>0</v>
      </c>
      <c r="G147" s="118" t="s">
        <v>5</v>
      </c>
      <c r="H147" s="118" t="s">
        <v>6</v>
      </c>
      <c r="I147" s="118" t="s">
        <v>1</v>
      </c>
      <c r="J147" s="43"/>
      <c r="K147" s="4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25">
      <c r="A148" s="121"/>
      <c r="B148" s="82"/>
      <c r="C148" s="2"/>
      <c r="D148" s="45"/>
      <c r="E148" s="45"/>
      <c r="F148" s="1"/>
      <c r="G148" s="37"/>
      <c r="H148" s="38"/>
      <c r="I148" s="116" t="str">
        <f t="shared" ref="I148:I155" si="23">IF(B148&lt;&gt;"",G148-H148,"")</f>
        <v/>
      </c>
      <c r="J148" s="43"/>
      <c r="K148" s="4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25">
      <c r="A149" s="121"/>
      <c r="B149" s="82"/>
      <c r="C149" s="2"/>
      <c r="D149" s="45"/>
      <c r="E149" s="45"/>
      <c r="F149" s="1"/>
      <c r="G149" s="115"/>
      <c r="H149" s="35"/>
      <c r="I149" s="116" t="str">
        <f t="shared" si="23"/>
        <v/>
      </c>
      <c r="J149" s="43"/>
      <c r="K149" s="4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25">
      <c r="A150" s="121"/>
      <c r="B150" s="82"/>
      <c r="C150" s="2"/>
      <c r="D150" s="45"/>
      <c r="E150" s="45"/>
      <c r="F150" s="1"/>
      <c r="G150" s="115"/>
      <c r="H150" s="35"/>
      <c r="I150" s="116" t="str">
        <f t="shared" si="23"/>
        <v/>
      </c>
      <c r="J150" s="43"/>
      <c r="K150" s="4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25">
      <c r="A151" s="121"/>
      <c r="B151" s="82"/>
      <c r="C151" s="2"/>
      <c r="D151" s="45"/>
      <c r="E151" s="45"/>
      <c r="F151" s="1"/>
      <c r="G151" s="115"/>
      <c r="H151" s="35"/>
      <c r="I151" s="116" t="str">
        <f t="shared" si="23"/>
        <v/>
      </c>
      <c r="J151" s="43"/>
      <c r="K151" s="4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25">
      <c r="A152" s="121"/>
      <c r="B152" s="82"/>
      <c r="C152" s="2"/>
      <c r="D152" s="45"/>
      <c r="E152" s="45"/>
      <c r="F152" s="1"/>
      <c r="G152" s="115"/>
      <c r="H152" s="35"/>
      <c r="I152" s="116" t="str">
        <f t="shared" si="23"/>
        <v/>
      </c>
      <c r="J152" s="43"/>
      <c r="K152" s="4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121"/>
      <c r="B153" s="79"/>
      <c r="C153" s="5"/>
      <c r="D153" s="83"/>
      <c r="E153" s="83"/>
      <c r="F153" s="6"/>
      <c r="G153" s="10"/>
      <c r="H153" s="13"/>
      <c r="I153" s="117" t="str">
        <f t="shared" si="23"/>
        <v/>
      </c>
      <c r="J153" s="43"/>
      <c r="K153" s="4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121"/>
      <c r="B154" s="81" t="s">
        <v>57</v>
      </c>
      <c r="C154" s="5"/>
      <c r="D154" s="83"/>
      <c r="E154" s="83"/>
      <c r="F154" s="6"/>
      <c r="G154" s="10"/>
      <c r="H154" s="13"/>
      <c r="I154" s="117"/>
      <c r="J154" s="43"/>
      <c r="K154" s="4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121"/>
      <c r="B155" s="79"/>
      <c r="C155" s="5"/>
      <c r="D155" s="83"/>
      <c r="E155" s="83"/>
      <c r="F155" s="6"/>
      <c r="G155" s="120"/>
      <c r="H155" s="12"/>
      <c r="I155" s="117" t="str">
        <f t="shared" si="23"/>
        <v/>
      </c>
      <c r="J155" s="43"/>
      <c r="K155" s="4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x14ac:dyDescent="0.25">
      <c r="A156" s="121"/>
      <c r="B156" s="122" t="s">
        <v>2</v>
      </c>
      <c r="C156" s="46" t="s">
        <v>3</v>
      </c>
      <c r="D156" s="46" t="s">
        <v>4</v>
      </c>
      <c r="E156" s="52" t="s">
        <v>50</v>
      </c>
      <c r="F156" s="46" t="s">
        <v>0</v>
      </c>
      <c r="G156" s="118" t="s">
        <v>5</v>
      </c>
      <c r="H156" s="118" t="s">
        <v>6</v>
      </c>
      <c r="I156" s="118" t="s">
        <v>1</v>
      </c>
      <c r="J156" s="43"/>
      <c r="K156" s="4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121"/>
      <c r="B157" s="82"/>
      <c r="C157" s="2"/>
      <c r="D157" s="45"/>
      <c r="E157" s="45"/>
      <c r="F157" s="1"/>
      <c r="G157" s="37"/>
      <c r="H157" s="38"/>
      <c r="I157" s="116" t="str">
        <f t="shared" ref="I157:I220" si="24">IF(B157&lt;&gt;"",G157-H157,"")</f>
        <v/>
      </c>
      <c r="J157" s="43"/>
      <c r="K157" s="4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121"/>
      <c r="B158" s="82"/>
      <c r="C158" s="2"/>
      <c r="D158" s="45"/>
      <c r="E158" s="45"/>
      <c r="F158" s="1"/>
      <c r="G158" s="115"/>
      <c r="H158" s="35"/>
      <c r="I158" s="116" t="str">
        <f t="shared" si="24"/>
        <v/>
      </c>
      <c r="J158" s="43"/>
      <c r="K158" s="4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121"/>
      <c r="B159" s="82"/>
      <c r="C159" s="2"/>
      <c r="D159" s="45"/>
      <c r="E159" s="45"/>
      <c r="F159" s="1"/>
      <c r="G159" s="115"/>
      <c r="H159" s="35"/>
      <c r="I159" s="116" t="str">
        <f t="shared" si="24"/>
        <v/>
      </c>
      <c r="J159" s="43"/>
      <c r="K159" s="4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25">
      <c r="A160" s="121"/>
      <c r="B160" s="82"/>
      <c r="C160" s="2"/>
      <c r="D160" s="45"/>
      <c r="E160" s="45"/>
      <c r="F160" s="1"/>
      <c r="G160" s="115"/>
      <c r="H160" s="35"/>
      <c r="I160" s="116" t="str">
        <f t="shared" si="24"/>
        <v/>
      </c>
      <c r="J160" s="43"/>
      <c r="K160" s="4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121"/>
      <c r="B161" s="82"/>
      <c r="C161" s="2"/>
      <c r="D161" s="45"/>
      <c r="E161" s="45"/>
      <c r="F161" s="1"/>
      <c r="G161" s="115"/>
      <c r="H161" s="35"/>
      <c r="I161" s="116" t="str">
        <f t="shared" si="24"/>
        <v/>
      </c>
      <c r="J161" s="43"/>
      <c r="K161" s="4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121"/>
      <c r="B162" s="79"/>
      <c r="C162" s="5"/>
      <c r="D162" s="83"/>
      <c r="E162" s="83"/>
      <c r="F162" s="6"/>
      <c r="G162" s="10"/>
      <c r="H162" s="13"/>
      <c r="I162" s="117" t="str">
        <f t="shared" si="24"/>
        <v/>
      </c>
      <c r="J162" s="43"/>
      <c r="K162" s="4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121"/>
      <c r="B163" s="79"/>
      <c r="C163" s="5"/>
      <c r="D163" s="83"/>
      <c r="E163" s="83"/>
      <c r="F163" s="6"/>
      <c r="G163" s="10"/>
      <c r="H163" s="13"/>
      <c r="I163" s="117" t="str">
        <f t="shared" si="24"/>
        <v/>
      </c>
      <c r="J163" s="43"/>
      <c r="K163" s="4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25">
      <c r="A164" s="121"/>
      <c r="B164" s="81" t="s">
        <v>13</v>
      </c>
      <c r="C164" s="5"/>
      <c r="D164" s="83"/>
      <c r="E164" s="83"/>
      <c r="F164" s="6"/>
      <c r="G164" s="10"/>
      <c r="H164" s="13"/>
      <c r="I164" s="117"/>
      <c r="J164" s="43"/>
      <c r="K164" s="4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25">
      <c r="A165" s="121"/>
      <c r="B165" s="79"/>
      <c r="C165" s="5"/>
      <c r="D165" s="83"/>
      <c r="E165" s="83"/>
      <c r="F165" s="6"/>
      <c r="G165" s="120"/>
      <c r="H165" s="12"/>
      <c r="I165" s="117" t="str">
        <f t="shared" ref="I165" si="25">IF(B165&lt;&gt;"",G165-H165,"")</f>
        <v/>
      </c>
      <c r="J165" s="43"/>
      <c r="K165" s="4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x14ac:dyDescent="0.25">
      <c r="A166" s="121"/>
      <c r="B166" s="122" t="s">
        <v>2</v>
      </c>
      <c r="C166" s="46" t="s">
        <v>3</v>
      </c>
      <c r="D166" s="46" t="s">
        <v>4</v>
      </c>
      <c r="E166" s="52" t="s">
        <v>50</v>
      </c>
      <c r="F166" s="46" t="s">
        <v>0</v>
      </c>
      <c r="G166" s="118" t="s">
        <v>5</v>
      </c>
      <c r="H166" s="118" t="s">
        <v>6</v>
      </c>
      <c r="I166" s="118" t="s">
        <v>1</v>
      </c>
      <c r="J166" s="43"/>
      <c r="K166" s="4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25">
      <c r="A167" s="121"/>
      <c r="B167" s="82"/>
      <c r="C167" s="2"/>
      <c r="D167" s="45"/>
      <c r="E167" s="45"/>
      <c r="F167" s="1"/>
      <c r="G167" s="37"/>
      <c r="H167" s="38"/>
      <c r="I167" s="116" t="str">
        <f t="shared" ref="I167:I173" si="26">IF(B167&lt;&gt;"",G167-H167,"")</f>
        <v/>
      </c>
      <c r="J167" s="43"/>
      <c r="K167" s="4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25">
      <c r="A168" s="121"/>
      <c r="B168" s="82"/>
      <c r="C168" s="2"/>
      <c r="D168" s="45"/>
      <c r="E168" s="45"/>
      <c r="F168" s="1"/>
      <c r="G168" s="115"/>
      <c r="H168" s="35"/>
      <c r="I168" s="116" t="str">
        <f>IF(B168&lt;&gt;"",G168-H168,"")</f>
        <v/>
      </c>
      <c r="J168" s="43"/>
      <c r="K168" s="4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25">
      <c r="A169" s="121"/>
      <c r="B169" s="82"/>
      <c r="C169" s="2"/>
      <c r="D169" s="45"/>
      <c r="E169" s="45"/>
      <c r="F169" s="1"/>
      <c r="G169" s="115"/>
      <c r="H169" s="35"/>
      <c r="I169" s="116" t="str">
        <f t="shared" si="26"/>
        <v/>
      </c>
      <c r="J169" s="43"/>
      <c r="K169" s="4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25">
      <c r="B170" s="82"/>
      <c r="C170" s="2"/>
      <c r="D170" s="45"/>
      <c r="E170" s="45"/>
      <c r="F170" s="1"/>
      <c r="G170" s="115"/>
      <c r="H170" s="35"/>
      <c r="I170" s="116" t="str">
        <f t="shared" si="26"/>
        <v/>
      </c>
      <c r="J170" s="43"/>
      <c r="K170" s="4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25">
      <c r="B171" s="82"/>
      <c r="C171" s="2"/>
      <c r="D171" s="45"/>
      <c r="E171" s="45"/>
      <c r="F171" s="1"/>
      <c r="G171" s="115"/>
      <c r="H171" s="35"/>
      <c r="I171" s="116" t="str">
        <f t="shared" si="26"/>
        <v/>
      </c>
      <c r="J171" s="43"/>
      <c r="K171" s="4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25">
      <c r="B172" s="79"/>
      <c r="C172" s="5"/>
      <c r="D172" s="83"/>
      <c r="E172" s="83"/>
      <c r="F172" s="6"/>
      <c r="G172" s="10"/>
      <c r="H172" s="13"/>
      <c r="I172" s="117" t="str">
        <f t="shared" si="26"/>
        <v/>
      </c>
      <c r="J172" s="43"/>
      <c r="K172" s="4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25">
      <c r="B173" s="79"/>
      <c r="C173" s="5"/>
      <c r="D173" s="83"/>
      <c r="E173" s="83"/>
      <c r="F173" s="6"/>
      <c r="G173" s="10"/>
      <c r="H173" s="13"/>
      <c r="I173" s="7" t="str">
        <f t="shared" si="26"/>
        <v/>
      </c>
      <c r="J173" s="43"/>
      <c r="K173" s="4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25">
      <c r="B174" s="79"/>
      <c r="C174" s="5"/>
      <c r="D174" s="83"/>
      <c r="E174" s="83"/>
      <c r="F174" s="6"/>
      <c r="G174" s="10"/>
      <c r="H174" s="13"/>
      <c r="I174" s="7" t="str">
        <f t="shared" si="24"/>
        <v/>
      </c>
      <c r="J174" s="43"/>
      <c r="K174" s="4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25">
      <c r="B175" s="79"/>
      <c r="C175" s="5"/>
      <c r="D175" s="83"/>
      <c r="E175" s="83"/>
      <c r="F175" s="6"/>
      <c r="G175" s="10"/>
      <c r="H175" s="13"/>
      <c r="I175" s="7" t="str">
        <f t="shared" si="24"/>
        <v/>
      </c>
      <c r="J175" s="43"/>
      <c r="K175" s="4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25">
      <c r="B176" s="79"/>
      <c r="C176" s="5"/>
      <c r="D176" s="83"/>
      <c r="E176" s="83"/>
      <c r="F176" s="6"/>
      <c r="G176" s="10"/>
      <c r="H176" s="13"/>
      <c r="I176" s="7" t="str">
        <f t="shared" si="24"/>
        <v/>
      </c>
      <c r="J176" s="43"/>
      <c r="K176" s="4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2:27" x14ac:dyDescent="0.25">
      <c r="B177" s="79"/>
      <c r="C177" s="5"/>
      <c r="D177" s="83"/>
      <c r="E177" s="83"/>
      <c r="F177" s="6"/>
      <c r="G177" s="10"/>
      <c r="H177" s="13"/>
      <c r="I177" s="7" t="str">
        <f t="shared" si="24"/>
        <v/>
      </c>
      <c r="J177" s="43"/>
      <c r="K177" s="4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2:27" x14ac:dyDescent="0.25">
      <c r="B178" s="79"/>
      <c r="C178" s="5"/>
      <c r="D178" s="83"/>
      <c r="E178" s="83"/>
      <c r="F178" s="6"/>
      <c r="G178" s="10"/>
      <c r="H178" s="13"/>
      <c r="I178" s="7" t="str">
        <f t="shared" si="24"/>
        <v/>
      </c>
      <c r="J178" s="43"/>
      <c r="K178" s="4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2:27" x14ac:dyDescent="0.25">
      <c r="B179" s="79"/>
      <c r="C179" s="5"/>
      <c r="D179" s="83"/>
      <c r="E179" s="83"/>
      <c r="F179" s="6"/>
      <c r="G179" s="10"/>
      <c r="H179" s="80"/>
      <c r="I179" s="7" t="str">
        <f t="shared" si="24"/>
        <v/>
      </c>
      <c r="J179" s="43"/>
      <c r="K179" s="4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2:27" x14ac:dyDescent="0.25">
      <c r="B180" s="79"/>
      <c r="C180" s="5"/>
      <c r="D180" s="83"/>
      <c r="E180" s="83"/>
      <c r="F180" s="6"/>
      <c r="G180" s="10"/>
      <c r="H180" s="80"/>
      <c r="I180" s="7" t="str">
        <f t="shared" si="24"/>
        <v/>
      </c>
      <c r="J180" s="43"/>
      <c r="K180" s="4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2:27" x14ac:dyDescent="0.25">
      <c r="B181" s="79"/>
      <c r="C181" s="5"/>
      <c r="D181" s="83"/>
      <c r="E181" s="83"/>
      <c r="F181" s="6"/>
      <c r="G181" s="10"/>
      <c r="H181" s="80"/>
      <c r="I181" s="7" t="str">
        <f t="shared" si="24"/>
        <v/>
      </c>
      <c r="J181" s="43"/>
      <c r="K181" s="4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2:27" x14ac:dyDescent="0.25">
      <c r="B182" s="79"/>
      <c r="C182" s="5"/>
      <c r="D182" s="83"/>
      <c r="E182" s="83"/>
      <c r="F182" s="6"/>
      <c r="G182" s="10"/>
      <c r="H182" s="80"/>
      <c r="I182" s="7" t="str">
        <f t="shared" si="24"/>
        <v/>
      </c>
      <c r="J182" s="43"/>
      <c r="K182" s="4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2:27" x14ac:dyDescent="0.25">
      <c r="B183" s="79"/>
      <c r="C183" s="5"/>
      <c r="D183" s="83"/>
      <c r="E183" s="83"/>
      <c r="F183" s="6"/>
      <c r="G183" s="10"/>
      <c r="H183" s="80"/>
      <c r="I183" s="7" t="str">
        <f t="shared" si="24"/>
        <v/>
      </c>
      <c r="J183" s="43"/>
      <c r="K183" s="4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2:27" x14ac:dyDescent="0.25">
      <c r="B184" s="79"/>
      <c r="C184" s="5"/>
      <c r="D184" s="83"/>
      <c r="E184" s="83"/>
      <c r="F184" s="6"/>
      <c r="G184" s="10"/>
      <c r="H184" s="80"/>
      <c r="I184" s="7" t="str">
        <f t="shared" si="24"/>
        <v/>
      </c>
      <c r="J184" s="43"/>
      <c r="K184" s="4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2:27" x14ac:dyDescent="0.25">
      <c r="B185" s="79"/>
      <c r="C185" s="5"/>
      <c r="D185" s="83"/>
      <c r="E185" s="83"/>
      <c r="F185" s="6"/>
      <c r="G185" s="10"/>
      <c r="H185" s="80"/>
      <c r="I185" s="7" t="str">
        <f t="shared" si="24"/>
        <v/>
      </c>
      <c r="J185" s="43"/>
      <c r="K185" s="4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2:27" x14ac:dyDescent="0.25">
      <c r="B186" s="79"/>
      <c r="C186" s="5"/>
      <c r="D186" s="83"/>
      <c r="E186" s="83"/>
      <c r="F186" s="6"/>
      <c r="G186" s="10"/>
      <c r="H186" s="80"/>
      <c r="I186" s="7" t="str">
        <f t="shared" si="24"/>
        <v/>
      </c>
      <c r="J186" s="43"/>
      <c r="K186" s="4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2:27" x14ac:dyDescent="0.25">
      <c r="B187" s="79"/>
      <c r="C187" s="5"/>
      <c r="D187" s="83"/>
      <c r="E187" s="83"/>
      <c r="F187" s="6"/>
      <c r="G187" s="10"/>
      <c r="H187" s="80"/>
      <c r="I187" s="7" t="str">
        <f t="shared" si="24"/>
        <v/>
      </c>
      <c r="J187" s="43"/>
      <c r="K187" s="4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2:27" x14ac:dyDescent="0.25">
      <c r="B188" s="79"/>
      <c r="C188" s="5"/>
      <c r="D188" s="83"/>
      <c r="E188" s="83"/>
      <c r="F188" s="6"/>
      <c r="G188" s="10"/>
      <c r="H188" s="80"/>
      <c r="I188" s="7" t="str">
        <f t="shared" si="24"/>
        <v/>
      </c>
      <c r="J188" s="43"/>
      <c r="K188" s="4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2:27" x14ac:dyDescent="0.25">
      <c r="B189" s="79"/>
      <c r="C189" s="5"/>
      <c r="D189" s="83"/>
      <c r="E189" s="83"/>
      <c r="F189" s="6"/>
      <c r="G189" s="10"/>
      <c r="H189" s="80"/>
      <c r="I189" s="7" t="str">
        <f t="shared" si="24"/>
        <v/>
      </c>
      <c r="J189" s="43"/>
      <c r="K189" s="4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2:27" x14ac:dyDescent="0.25">
      <c r="B190" s="79"/>
      <c r="C190" s="5"/>
      <c r="D190" s="83"/>
      <c r="E190" s="83"/>
      <c r="F190" s="6"/>
      <c r="G190" s="10"/>
      <c r="H190" s="80"/>
      <c r="I190" s="7" t="str">
        <f t="shared" si="24"/>
        <v/>
      </c>
      <c r="J190" s="43"/>
      <c r="K190" s="4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2:27" x14ac:dyDescent="0.25">
      <c r="B191" s="79"/>
      <c r="C191" s="5"/>
      <c r="D191" s="83"/>
      <c r="E191" s="83"/>
      <c r="F191" s="6"/>
      <c r="G191" s="10"/>
      <c r="H191" s="80"/>
      <c r="I191" s="7" t="str">
        <f t="shared" si="24"/>
        <v/>
      </c>
      <c r="J191" s="43"/>
      <c r="K191" s="4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2:27" x14ac:dyDescent="0.25">
      <c r="B192" s="79"/>
      <c r="C192" s="5"/>
      <c r="D192" s="83"/>
      <c r="E192" s="83"/>
      <c r="F192" s="6"/>
      <c r="G192" s="10"/>
      <c r="H192" s="80"/>
      <c r="I192" s="7" t="str">
        <f t="shared" si="24"/>
        <v/>
      </c>
      <c r="J192" s="43"/>
      <c r="K192" s="4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2:27" x14ac:dyDescent="0.25">
      <c r="B193" s="79"/>
      <c r="C193" s="5"/>
      <c r="D193" s="83"/>
      <c r="E193" s="83"/>
      <c r="F193" s="6"/>
      <c r="G193" s="10"/>
      <c r="H193" s="80"/>
      <c r="I193" s="7" t="str">
        <f t="shared" si="24"/>
        <v/>
      </c>
      <c r="J193" s="43"/>
      <c r="K193" s="4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2:27" x14ac:dyDescent="0.25">
      <c r="B194" s="79"/>
      <c r="C194" s="5"/>
      <c r="D194" s="83"/>
      <c r="E194" s="83"/>
      <c r="F194" s="6"/>
      <c r="G194" s="10"/>
      <c r="H194" s="80"/>
      <c r="I194" s="7" t="str">
        <f t="shared" si="24"/>
        <v/>
      </c>
      <c r="J194" s="43"/>
      <c r="K194" s="4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2:27" x14ac:dyDescent="0.25">
      <c r="B195" s="79"/>
      <c r="C195" s="5"/>
      <c r="D195" s="83"/>
      <c r="E195" s="83"/>
      <c r="F195" s="6"/>
      <c r="G195" s="10"/>
      <c r="H195" s="80"/>
      <c r="I195" s="7" t="str">
        <f t="shared" si="24"/>
        <v/>
      </c>
      <c r="J195" s="43"/>
      <c r="K195" s="4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2:27" x14ac:dyDescent="0.25">
      <c r="B196" s="79"/>
      <c r="C196" s="5"/>
      <c r="D196" s="83"/>
      <c r="E196" s="83"/>
      <c r="F196" s="6"/>
      <c r="G196" s="10"/>
      <c r="H196" s="80"/>
      <c r="I196" s="7" t="str">
        <f t="shared" si="24"/>
        <v/>
      </c>
      <c r="J196" s="43"/>
      <c r="K196" s="4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2:27" x14ac:dyDescent="0.25">
      <c r="B197" s="79"/>
      <c r="C197" s="5"/>
      <c r="D197" s="83"/>
      <c r="E197" s="83"/>
      <c r="F197" s="6"/>
      <c r="G197" s="10"/>
      <c r="H197" s="80"/>
      <c r="I197" s="7" t="str">
        <f t="shared" si="24"/>
        <v/>
      </c>
      <c r="J197" s="43"/>
      <c r="K197" s="4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2:27" x14ac:dyDescent="0.25">
      <c r="B198" s="79"/>
      <c r="C198" s="5"/>
      <c r="D198" s="83"/>
      <c r="E198" s="83"/>
      <c r="F198" s="6"/>
      <c r="G198" s="10"/>
      <c r="H198" s="80"/>
      <c r="I198" s="7" t="str">
        <f t="shared" si="24"/>
        <v/>
      </c>
      <c r="J198" s="43"/>
      <c r="K198" s="4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2:27" x14ac:dyDescent="0.25">
      <c r="B199" s="79"/>
      <c r="C199" s="5"/>
      <c r="D199" s="83"/>
      <c r="E199" s="83"/>
      <c r="F199" s="6"/>
      <c r="G199" s="10"/>
      <c r="H199" s="80"/>
      <c r="I199" s="7" t="str">
        <f t="shared" si="24"/>
        <v/>
      </c>
      <c r="J199" s="43"/>
      <c r="K199" s="4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2:27" x14ac:dyDescent="0.25">
      <c r="B200" s="79"/>
      <c r="C200" s="5"/>
      <c r="D200" s="83"/>
      <c r="E200" s="83"/>
      <c r="F200" s="6"/>
      <c r="G200" s="10"/>
      <c r="H200" s="80"/>
      <c r="I200" s="7" t="str">
        <f t="shared" si="24"/>
        <v/>
      </c>
      <c r="J200" s="43"/>
      <c r="K200" s="4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2:27" x14ac:dyDescent="0.25">
      <c r="B201" s="79"/>
      <c r="C201" s="5"/>
      <c r="D201" s="83"/>
      <c r="E201" s="83"/>
      <c r="F201" s="6"/>
      <c r="G201" s="10"/>
      <c r="H201" s="80"/>
      <c r="I201" s="7" t="str">
        <f t="shared" si="24"/>
        <v/>
      </c>
      <c r="J201" s="43"/>
      <c r="K201" s="4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2:27" x14ac:dyDescent="0.25">
      <c r="B202" s="79"/>
      <c r="C202" s="5"/>
      <c r="D202" s="83"/>
      <c r="E202" s="83"/>
      <c r="F202" s="6"/>
      <c r="G202" s="10"/>
      <c r="H202" s="80"/>
      <c r="I202" s="7" t="str">
        <f t="shared" si="24"/>
        <v/>
      </c>
      <c r="J202" s="43"/>
      <c r="K202" s="4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2:27" x14ac:dyDescent="0.25">
      <c r="B203" s="79"/>
      <c r="C203" s="5"/>
      <c r="D203" s="83"/>
      <c r="E203" s="83"/>
      <c r="F203" s="6"/>
      <c r="G203" s="10"/>
      <c r="H203" s="80"/>
      <c r="I203" s="7" t="str">
        <f t="shared" si="24"/>
        <v/>
      </c>
      <c r="J203" s="43"/>
      <c r="K203" s="4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2:27" x14ac:dyDescent="0.25">
      <c r="B204" s="79"/>
      <c r="C204" s="5"/>
      <c r="D204" s="83"/>
      <c r="E204" s="83"/>
      <c r="F204" s="6"/>
      <c r="G204" s="10"/>
      <c r="H204" s="80"/>
      <c r="I204" s="7" t="str">
        <f t="shared" si="24"/>
        <v/>
      </c>
      <c r="J204" s="43"/>
      <c r="K204" s="4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2:27" x14ac:dyDescent="0.25">
      <c r="B205" s="79"/>
      <c r="C205" s="5"/>
      <c r="D205" s="83"/>
      <c r="E205" s="83"/>
      <c r="F205" s="6"/>
      <c r="G205" s="10"/>
      <c r="H205" s="80"/>
      <c r="I205" s="7" t="str">
        <f t="shared" si="24"/>
        <v/>
      </c>
      <c r="J205" s="43"/>
      <c r="K205" s="4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7" x14ac:dyDescent="0.25">
      <c r="B206" s="79"/>
      <c r="C206" s="5"/>
      <c r="D206" s="83"/>
      <c r="E206" s="83"/>
      <c r="F206" s="6"/>
      <c r="G206" s="10"/>
      <c r="H206" s="80"/>
      <c r="I206" s="7" t="str">
        <f t="shared" si="24"/>
        <v/>
      </c>
      <c r="J206" s="43"/>
      <c r="K206" s="4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7" x14ac:dyDescent="0.25">
      <c r="B207" s="79"/>
      <c r="C207" s="5"/>
      <c r="D207" s="83"/>
      <c r="E207" s="83"/>
      <c r="F207" s="6"/>
      <c r="G207" s="10"/>
      <c r="H207" s="80"/>
      <c r="I207" s="7" t="str">
        <f t="shared" si="24"/>
        <v/>
      </c>
      <c r="J207" s="43"/>
      <c r="K207" s="4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7" x14ac:dyDescent="0.25">
      <c r="B208" s="79"/>
      <c r="C208" s="5"/>
      <c r="D208" s="83"/>
      <c r="E208" s="83"/>
      <c r="F208" s="6"/>
      <c r="G208" s="10"/>
      <c r="H208" s="80"/>
      <c r="I208" s="7" t="str">
        <f t="shared" si="24"/>
        <v/>
      </c>
      <c r="J208" s="43"/>
      <c r="K208" s="4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x14ac:dyDescent="0.25">
      <c r="B209" s="79"/>
      <c r="C209" s="5"/>
      <c r="D209" s="83"/>
      <c r="E209" s="83"/>
      <c r="F209" s="6"/>
      <c r="G209" s="10"/>
      <c r="H209" s="80"/>
      <c r="I209" s="7" t="str">
        <f t="shared" si="24"/>
        <v/>
      </c>
      <c r="J209" s="43"/>
      <c r="K209" s="4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x14ac:dyDescent="0.25">
      <c r="B210" s="79"/>
      <c r="C210" s="5"/>
      <c r="D210" s="83"/>
      <c r="E210" s="83"/>
      <c r="F210" s="6"/>
      <c r="G210" s="10"/>
      <c r="H210" s="80"/>
      <c r="I210" s="7" t="str">
        <f t="shared" si="24"/>
        <v/>
      </c>
      <c r="J210" s="43"/>
      <c r="K210" s="4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x14ac:dyDescent="0.25">
      <c r="B211" s="79"/>
      <c r="C211" s="5"/>
      <c r="D211" s="83"/>
      <c r="E211" s="83"/>
      <c r="F211" s="6"/>
      <c r="G211" s="10"/>
      <c r="H211" s="80"/>
      <c r="I211" s="7" t="str">
        <f t="shared" si="24"/>
        <v/>
      </c>
      <c r="J211" s="43"/>
      <c r="K211" s="4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x14ac:dyDescent="0.25">
      <c r="B212" s="79"/>
      <c r="C212" s="5"/>
      <c r="D212" s="83"/>
      <c r="E212" s="83"/>
      <c r="F212" s="6"/>
      <c r="G212" s="10"/>
      <c r="H212" s="80"/>
      <c r="I212" s="7" t="str">
        <f t="shared" si="24"/>
        <v/>
      </c>
      <c r="J212" s="43"/>
      <c r="K212" s="4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x14ac:dyDescent="0.25">
      <c r="B213" s="79"/>
      <c r="C213" s="5"/>
      <c r="D213" s="83"/>
      <c r="E213" s="83"/>
      <c r="F213" s="6"/>
      <c r="G213" s="10"/>
      <c r="H213" s="80"/>
      <c r="I213" s="7" t="str">
        <f t="shared" si="24"/>
        <v/>
      </c>
      <c r="J213" s="43"/>
      <c r="K213" s="4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x14ac:dyDescent="0.25">
      <c r="B214" s="79"/>
      <c r="C214" s="5"/>
      <c r="D214" s="83"/>
      <c r="E214" s="83"/>
      <c r="F214" s="6"/>
      <c r="G214" s="10"/>
      <c r="H214" s="80"/>
      <c r="I214" s="7" t="str">
        <f t="shared" si="24"/>
        <v/>
      </c>
      <c r="J214" s="43"/>
      <c r="K214" s="4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x14ac:dyDescent="0.25">
      <c r="B215" s="79"/>
      <c r="C215" s="5"/>
      <c r="D215" s="83"/>
      <c r="E215" s="83"/>
      <c r="F215" s="6"/>
      <c r="G215" s="10"/>
      <c r="H215" s="80"/>
      <c r="I215" s="7" t="str">
        <f t="shared" si="24"/>
        <v/>
      </c>
      <c r="J215" s="43"/>
      <c r="K215" s="4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x14ac:dyDescent="0.25">
      <c r="B216" s="79"/>
      <c r="C216" s="5"/>
      <c r="D216" s="83"/>
      <c r="E216" s="83"/>
      <c r="F216" s="6"/>
      <c r="G216" s="10"/>
      <c r="H216" s="80"/>
      <c r="I216" s="7" t="str">
        <f t="shared" si="24"/>
        <v/>
      </c>
      <c r="J216" s="43"/>
      <c r="K216" s="4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x14ac:dyDescent="0.25">
      <c r="B217" s="79"/>
      <c r="C217" s="5"/>
      <c r="D217" s="83"/>
      <c r="E217" s="83"/>
      <c r="F217" s="6"/>
      <c r="G217" s="10"/>
      <c r="H217" s="80"/>
      <c r="I217" s="7" t="str">
        <f t="shared" si="24"/>
        <v/>
      </c>
      <c r="J217" s="43"/>
      <c r="K217" s="4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x14ac:dyDescent="0.25">
      <c r="B218" s="79"/>
      <c r="C218" s="5"/>
      <c r="D218" s="83"/>
      <c r="E218" s="83"/>
      <c r="F218" s="6"/>
      <c r="G218" s="10"/>
      <c r="H218" s="80"/>
      <c r="I218" s="7" t="str">
        <f t="shared" si="24"/>
        <v/>
      </c>
      <c r="J218" s="43"/>
      <c r="K218" s="4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x14ac:dyDescent="0.25">
      <c r="B219" s="79"/>
      <c r="C219" s="5"/>
      <c r="D219" s="83"/>
      <c r="E219" s="83"/>
      <c r="F219" s="6"/>
      <c r="G219" s="10"/>
      <c r="H219" s="80"/>
      <c r="I219" s="7" t="str">
        <f t="shared" si="24"/>
        <v/>
      </c>
      <c r="J219" s="43"/>
      <c r="K219" s="4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x14ac:dyDescent="0.25">
      <c r="B220" s="79"/>
      <c r="C220" s="5"/>
      <c r="D220" s="83"/>
      <c r="E220" s="83"/>
      <c r="F220" s="6"/>
      <c r="G220" s="10"/>
      <c r="H220" s="80"/>
      <c r="I220" s="7" t="str">
        <f t="shared" si="24"/>
        <v/>
      </c>
      <c r="J220" s="43"/>
      <c r="K220" s="4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x14ac:dyDescent="0.25">
      <c r="B221" s="79"/>
      <c r="C221" s="5"/>
      <c r="D221" s="83"/>
      <c r="E221" s="83"/>
      <c r="F221" s="6"/>
      <c r="G221" s="10"/>
      <c r="H221" s="80"/>
      <c r="I221" s="7" t="str">
        <f t="shared" ref="I221:I284" si="27">IF(B221&lt;&gt;"",G221-H221,"")</f>
        <v/>
      </c>
      <c r="J221" s="43"/>
      <c r="K221" s="4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x14ac:dyDescent="0.25">
      <c r="B222" s="79"/>
      <c r="C222" s="5"/>
      <c r="D222" s="83"/>
      <c r="E222" s="83"/>
      <c r="F222" s="6"/>
      <c r="G222" s="10"/>
      <c r="H222" s="80"/>
      <c r="I222" s="7" t="str">
        <f t="shared" si="27"/>
        <v/>
      </c>
      <c r="J222" s="43"/>
      <c r="K222" s="4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x14ac:dyDescent="0.25">
      <c r="B223" s="79"/>
      <c r="C223" s="5"/>
      <c r="D223" s="83"/>
      <c r="E223" s="83"/>
      <c r="F223" s="6"/>
      <c r="G223" s="10"/>
      <c r="H223" s="80"/>
      <c r="I223" s="7" t="str">
        <f t="shared" si="27"/>
        <v/>
      </c>
      <c r="J223" s="43"/>
      <c r="K223" s="4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x14ac:dyDescent="0.25">
      <c r="B224" s="79"/>
      <c r="C224" s="5"/>
      <c r="D224" s="83"/>
      <c r="E224" s="83"/>
      <c r="F224" s="6"/>
      <c r="G224" s="10"/>
      <c r="H224" s="80"/>
      <c r="I224" s="7" t="str">
        <f t="shared" si="27"/>
        <v/>
      </c>
      <c r="J224" s="43"/>
      <c r="K224" s="4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x14ac:dyDescent="0.25">
      <c r="B225" s="79"/>
      <c r="C225" s="5"/>
      <c r="D225" s="83"/>
      <c r="E225" s="83"/>
      <c r="F225" s="6"/>
      <c r="G225" s="80"/>
      <c r="H225" s="9"/>
      <c r="I225" s="7" t="str">
        <f t="shared" si="27"/>
        <v/>
      </c>
      <c r="J225" s="43"/>
      <c r="K225" s="4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x14ac:dyDescent="0.25">
      <c r="B226" s="79"/>
      <c r="C226" s="5"/>
      <c r="D226" s="83"/>
      <c r="E226" s="83"/>
      <c r="F226" s="6"/>
      <c r="G226" s="80"/>
      <c r="H226" s="9"/>
      <c r="I226" s="7" t="str">
        <f t="shared" si="27"/>
        <v/>
      </c>
      <c r="J226" s="43"/>
      <c r="K226" s="4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x14ac:dyDescent="0.25">
      <c r="B227" s="79"/>
      <c r="C227" s="5"/>
      <c r="D227" s="83"/>
      <c r="E227" s="83"/>
      <c r="F227" s="6"/>
      <c r="G227" s="80"/>
      <c r="H227" s="9"/>
      <c r="I227" s="7" t="str">
        <f t="shared" si="27"/>
        <v/>
      </c>
      <c r="J227" s="43"/>
      <c r="K227" s="4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x14ac:dyDescent="0.25">
      <c r="B228" s="79"/>
      <c r="C228" s="5"/>
      <c r="D228" s="83"/>
      <c r="E228" s="83"/>
      <c r="F228" s="6"/>
      <c r="G228" s="80"/>
      <c r="H228" s="9"/>
      <c r="I228" s="7" t="str">
        <f t="shared" si="27"/>
        <v/>
      </c>
      <c r="J228" s="43"/>
      <c r="K228" s="4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x14ac:dyDescent="0.25">
      <c r="B229" s="79"/>
      <c r="C229" s="5"/>
      <c r="D229" s="83"/>
      <c r="E229" s="83"/>
      <c r="F229" s="6"/>
      <c r="G229" s="80"/>
      <c r="H229" s="9"/>
      <c r="I229" s="7" t="str">
        <f t="shared" si="27"/>
        <v/>
      </c>
      <c r="J229" s="43"/>
      <c r="K229" s="4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x14ac:dyDescent="0.25">
      <c r="B230" s="79"/>
      <c r="C230" s="5"/>
      <c r="D230" s="83"/>
      <c r="E230" s="83"/>
      <c r="F230" s="6"/>
      <c r="G230" s="80"/>
      <c r="H230" s="9"/>
      <c r="I230" s="7" t="str">
        <f t="shared" si="27"/>
        <v/>
      </c>
      <c r="J230" s="43"/>
      <c r="K230" s="4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x14ac:dyDescent="0.25">
      <c r="B231" s="79"/>
      <c r="C231" s="5"/>
      <c r="D231" s="83"/>
      <c r="E231" s="83"/>
      <c r="F231" s="6"/>
      <c r="G231" s="80"/>
      <c r="H231" s="9"/>
      <c r="I231" s="7" t="str">
        <f t="shared" si="27"/>
        <v/>
      </c>
      <c r="J231" s="43"/>
      <c r="K231" s="4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x14ac:dyDescent="0.25">
      <c r="B232" s="79"/>
      <c r="C232" s="5"/>
      <c r="D232" s="83"/>
      <c r="E232" s="83"/>
      <c r="F232" s="6"/>
      <c r="G232" s="80"/>
      <c r="H232" s="9"/>
      <c r="I232" s="7" t="str">
        <f t="shared" si="27"/>
        <v/>
      </c>
      <c r="J232" s="43"/>
      <c r="K232" s="4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x14ac:dyDescent="0.25">
      <c r="B233" s="79"/>
      <c r="C233" s="5"/>
      <c r="D233" s="83"/>
      <c r="E233" s="83"/>
      <c r="F233" s="6"/>
      <c r="G233" s="80"/>
      <c r="H233" s="9"/>
      <c r="I233" s="7" t="str">
        <f t="shared" si="27"/>
        <v/>
      </c>
      <c r="J233" s="43"/>
      <c r="K233" s="4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x14ac:dyDescent="0.25">
      <c r="B234" s="79"/>
      <c r="C234" s="5"/>
      <c r="D234" s="83"/>
      <c r="E234" s="83"/>
      <c r="F234" s="6"/>
      <c r="G234" s="80"/>
      <c r="H234" s="9"/>
      <c r="I234" s="7" t="str">
        <f t="shared" si="27"/>
        <v/>
      </c>
      <c r="J234" s="43"/>
      <c r="K234" s="4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x14ac:dyDescent="0.25">
      <c r="B235" s="79"/>
      <c r="C235" s="5"/>
      <c r="D235" s="83"/>
      <c r="E235" s="83"/>
      <c r="F235" s="6"/>
      <c r="G235" s="80"/>
      <c r="H235" s="9"/>
      <c r="I235" s="7" t="str">
        <f t="shared" si="27"/>
        <v/>
      </c>
      <c r="J235" s="43"/>
      <c r="K235" s="4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x14ac:dyDescent="0.25">
      <c r="B236" s="79"/>
      <c r="C236" s="5"/>
      <c r="D236" s="83"/>
      <c r="E236" s="83"/>
      <c r="F236" s="6"/>
      <c r="G236" s="80"/>
      <c r="H236" s="9"/>
      <c r="I236" s="7" t="str">
        <f t="shared" si="27"/>
        <v/>
      </c>
      <c r="J236" s="43"/>
      <c r="K236" s="4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x14ac:dyDescent="0.25">
      <c r="B237" s="79"/>
      <c r="C237" s="5"/>
      <c r="D237" s="83"/>
      <c r="E237" s="83"/>
      <c r="F237" s="6"/>
      <c r="G237" s="80"/>
      <c r="H237" s="9"/>
      <c r="I237" s="7" t="str">
        <f t="shared" si="27"/>
        <v/>
      </c>
      <c r="J237" s="43"/>
      <c r="K237" s="4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x14ac:dyDescent="0.25">
      <c r="B238" s="79"/>
      <c r="C238" s="5"/>
      <c r="D238" s="83"/>
      <c r="E238" s="83"/>
      <c r="F238" s="6"/>
      <c r="G238" s="80"/>
      <c r="H238" s="9"/>
      <c r="I238" s="7" t="str">
        <f t="shared" si="27"/>
        <v/>
      </c>
      <c r="J238" s="43"/>
      <c r="K238" s="4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x14ac:dyDescent="0.25">
      <c r="B239" s="79"/>
      <c r="C239" s="5"/>
      <c r="D239" s="83"/>
      <c r="E239" s="83"/>
      <c r="F239" s="6"/>
      <c r="G239" s="80"/>
      <c r="H239" s="9"/>
      <c r="I239" s="7" t="str">
        <f t="shared" si="27"/>
        <v/>
      </c>
      <c r="J239" s="43"/>
      <c r="K239" s="4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x14ac:dyDescent="0.25">
      <c r="B240" s="79"/>
      <c r="C240" s="5"/>
      <c r="D240" s="83"/>
      <c r="E240" s="83"/>
      <c r="F240" s="6"/>
      <c r="G240" s="80"/>
      <c r="H240" s="9"/>
      <c r="I240" s="7" t="str">
        <f t="shared" si="27"/>
        <v/>
      </c>
      <c r="J240" s="43"/>
      <c r="K240" s="4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x14ac:dyDescent="0.25">
      <c r="B241" s="79"/>
      <c r="C241" s="5"/>
      <c r="D241" s="83"/>
      <c r="E241" s="83"/>
      <c r="F241" s="6"/>
      <c r="G241" s="80"/>
      <c r="H241" s="9"/>
      <c r="I241" s="7" t="str">
        <f t="shared" si="27"/>
        <v/>
      </c>
      <c r="J241" s="43"/>
      <c r="K241" s="4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x14ac:dyDescent="0.25">
      <c r="B242" s="79"/>
      <c r="C242" s="5"/>
      <c r="D242" s="83"/>
      <c r="E242" s="83"/>
      <c r="F242" s="6"/>
      <c r="G242" s="80"/>
      <c r="H242" s="9"/>
      <c r="I242" s="7" t="str">
        <f t="shared" si="27"/>
        <v/>
      </c>
      <c r="J242" s="43"/>
      <c r="K242" s="4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x14ac:dyDescent="0.25">
      <c r="B243" s="79"/>
      <c r="C243" s="5"/>
      <c r="D243" s="83"/>
      <c r="E243" s="83"/>
      <c r="F243" s="6"/>
      <c r="G243" s="80"/>
      <c r="H243" s="9"/>
      <c r="I243" s="7" t="str">
        <f t="shared" si="27"/>
        <v/>
      </c>
      <c r="J243" s="43"/>
      <c r="K243" s="4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x14ac:dyDescent="0.25">
      <c r="B244" s="79"/>
      <c r="C244" s="5"/>
      <c r="D244" s="83"/>
      <c r="E244" s="83"/>
      <c r="F244" s="6"/>
      <c r="G244" s="80"/>
      <c r="H244" s="9"/>
      <c r="I244" s="7" t="str">
        <f t="shared" si="27"/>
        <v/>
      </c>
      <c r="J244" s="43"/>
      <c r="K244" s="4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x14ac:dyDescent="0.25">
      <c r="B245" s="79"/>
      <c r="C245" s="5"/>
      <c r="D245" s="83"/>
      <c r="E245" s="83"/>
      <c r="F245" s="6"/>
      <c r="G245" s="80"/>
      <c r="H245" s="9"/>
      <c r="I245" s="7" t="str">
        <f t="shared" si="27"/>
        <v/>
      </c>
      <c r="J245" s="43"/>
      <c r="K245" s="4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x14ac:dyDescent="0.25">
      <c r="B246" s="79"/>
      <c r="C246" s="5"/>
      <c r="D246" s="83"/>
      <c r="E246" s="83"/>
      <c r="F246" s="6"/>
      <c r="G246" s="80"/>
      <c r="H246" s="9"/>
      <c r="I246" s="7" t="str">
        <f t="shared" si="27"/>
        <v/>
      </c>
      <c r="J246" s="43"/>
      <c r="K246" s="4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x14ac:dyDescent="0.25">
      <c r="B247" s="79"/>
      <c r="C247" s="5"/>
      <c r="D247" s="83"/>
      <c r="E247" s="83"/>
      <c r="F247" s="6"/>
      <c r="G247" s="80"/>
      <c r="H247" s="9"/>
      <c r="I247" s="7" t="str">
        <f t="shared" si="27"/>
        <v/>
      </c>
      <c r="J247" s="43"/>
      <c r="K247" s="4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x14ac:dyDescent="0.25">
      <c r="B248" s="79"/>
      <c r="C248" s="5"/>
      <c r="D248" s="83"/>
      <c r="E248" s="83"/>
      <c r="F248" s="6"/>
      <c r="G248" s="80"/>
      <c r="H248" s="9"/>
      <c r="I248" s="7" t="str">
        <f t="shared" si="27"/>
        <v/>
      </c>
      <c r="J248" s="43"/>
      <c r="K248" s="4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x14ac:dyDescent="0.25">
      <c r="B249" s="79"/>
      <c r="C249" s="5"/>
      <c r="D249" s="83"/>
      <c r="E249" s="83"/>
      <c r="F249" s="6"/>
      <c r="G249" s="80"/>
      <c r="H249" s="9"/>
      <c r="I249" s="7" t="str">
        <f t="shared" si="27"/>
        <v/>
      </c>
      <c r="J249" s="43"/>
      <c r="K249" s="4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x14ac:dyDescent="0.25">
      <c r="B250" s="79"/>
      <c r="C250" s="5"/>
      <c r="D250" s="83"/>
      <c r="E250" s="83"/>
      <c r="F250" s="6"/>
      <c r="G250" s="80"/>
      <c r="H250" s="9"/>
      <c r="I250" s="7" t="str">
        <f t="shared" si="27"/>
        <v/>
      </c>
      <c r="J250" s="43"/>
      <c r="K250" s="4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x14ac:dyDescent="0.25">
      <c r="B251" s="79"/>
      <c r="C251" s="5"/>
      <c r="D251" s="83"/>
      <c r="E251" s="83"/>
      <c r="F251" s="6"/>
      <c r="G251" s="80"/>
      <c r="H251" s="9"/>
      <c r="I251" s="7" t="str">
        <f t="shared" si="27"/>
        <v/>
      </c>
      <c r="J251" s="43"/>
      <c r="K251" s="4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x14ac:dyDescent="0.25">
      <c r="B252" s="79"/>
      <c r="C252" s="5"/>
      <c r="D252" s="83"/>
      <c r="E252" s="83"/>
      <c r="F252" s="6"/>
      <c r="G252" s="80"/>
      <c r="H252" s="9"/>
      <c r="I252" s="7" t="str">
        <f t="shared" si="27"/>
        <v/>
      </c>
      <c r="J252" s="43"/>
      <c r="K252" s="4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x14ac:dyDescent="0.25">
      <c r="B253" s="79"/>
      <c r="C253" s="5"/>
      <c r="D253" s="83"/>
      <c r="E253" s="83"/>
      <c r="F253" s="6"/>
      <c r="G253" s="80"/>
      <c r="H253" s="9"/>
      <c r="I253" s="7" t="str">
        <f t="shared" si="27"/>
        <v/>
      </c>
      <c r="J253" s="43"/>
      <c r="K253" s="4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x14ac:dyDescent="0.25">
      <c r="B254" s="79"/>
      <c r="C254" s="5"/>
      <c r="D254" s="83"/>
      <c r="E254" s="83"/>
      <c r="F254" s="6"/>
      <c r="G254" s="80"/>
      <c r="H254" s="9"/>
      <c r="I254" s="7" t="str">
        <f t="shared" si="27"/>
        <v/>
      </c>
      <c r="J254" s="43"/>
      <c r="K254" s="4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x14ac:dyDescent="0.25">
      <c r="B255" s="79"/>
      <c r="C255" s="5"/>
      <c r="D255" s="83"/>
      <c r="E255" s="83"/>
      <c r="F255" s="6"/>
      <c r="G255" s="80"/>
      <c r="H255" s="9"/>
      <c r="I255" s="7" t="str">
        <f t="shared" si="27"/>
        <v/>
      </c>
      <c r="J255" s="43"/>
      <c r="K255" s="4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x14ac:dyDescent="0.25">
      <c r="B256" s="79"/>
      <c r="C256" s="5"/>
      <c r="D256" s="83"/>
      <c r="E256" s="83"/>
      <c r="F256" s="6"/>
      <c r="G256" s="80"/>
      <c r="H256" s="9"/>
      <c r="I256" s="7" t="str">
        <f t="shared" si="27"/>
        <v/>
      </c>
      <c r="J256" s="43"/>
      <c r="K256" s="4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x14ac:dyDescent="0.25">
      <c r="B257" s="79"/>
      <c r="C257" s="5"/>
      <c r="D257" s="83"/>
      <c r="E257" s="83"/>
      <c r="F257" s="6"/>
      <c r="G257" s="80"/>
      <c r="H257" s="9"/>
      <c r="I257" s="7" t="str">
        <f t="shared" si="27"/>
        <v/>
      </c>
      <c r="J257" s="43"/>
      <c r="K257" s="4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x14ac:dyDescent="0.25">
      <c r="B258" s="79"/>
      <c r="C258" s="5"/>
      <c r="D258" s="83"/>
      <c r="E258" s="83"/>
      <c r="F258" s="6"/>
      <c r="G258" s="80"/>
      <c r="H258" s="9"/>
      <c r="I258" s="7" t="str">
        <f t="shared" si="27"/>
        <v/>
      </c>
      <c r="J258" s="43"/>
      <c r="K258" s="4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x14ac:dyDescent="0.25">
      <c r="B259" s="79"/>
      <c r="C259" s="5"/>
      <c r="D259" s="83"/>
      <c r="E259" s="83"/>
      <c r="F259" s="6"/>
      <c r="G259" s="80"/>
      <c r="H259" s="9"/>
      <c r="I259" s="7" t="str">
        <f t="shared" si="27"/>
        <v/>
      </c>
      <c r="J259" s="43"/>
      <c r="K259" s="4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x14ac:dyDescent="0.25">
      <c r="B260" s="79"/>
      <c r="C260" s="5"/>
      <c r="D260" s="83"/>
      <c r="E260" s="83"/>
      <c r="F260" s="6"/>
      <c r="G260" s="80"/>
      <c r="H260" s="9"/>
      <c r="I260" s="7" t="str">
        <f t="shared" si="27"/>
        <v/>
      </c>
      <c r="J260" s="43"/>
      <c r="K260" s="4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x14ac:dyDescent="0.25">
      <c r="B261" s="79"/>
      <c r="C261" s="5"/>
      <c r="D261" s="83"/>
      <c r="E261" s="83"/>
      <c r="F261" s="6"/>
      <c r="G261" s="80"/>
      <c r="H261" s="9"/>
      <c r="I261" s="7" t="str">
        <f t="shared" si="27"/>
        <v/>
      </c>
      <c r="J261" s="43"/>
      <c r="K261" s="4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x14ac:dyDescent="0.25">
      <c r="B262" s="79"/>
      <c r="C262" s="5"/>
      <c r="D262" s="83"/>
      <c r="E262" s="83"/>
      <c r="F262" s="6"/>
      <c r="G262" s="80"/>
      <c r="H262" s="9"/>
      <c r="I262" s="7" t="str">
        <f t="shared" si="27"/>
        <v/>
      </c>
      <c r="J262" s="43"/>
      <c r="K262" s="4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x14ac:dyDescent="0.25">
      <c r="B263" s="79"/>
      <c r="C263" s="5"/>
      <c r="D263" s="83"/>
      <c r="E263" s="83"/>
      <c r="F263" s="6"/>
      <c r="G263" s="80"/>
      <c r="H263" s="9"/>
      <c r="I263" s="7" t="str">
        <f t="shared" si="27"/>
        <v/>
      </c>
      <c r="J263" s="43"/>
      <c r="K263" s="4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x14ac:dyDescent="0.25">
      <c r="B264" s="79"/>
      <c r="C264" s="5"/>
      <c r="D264" s="83"/>
      <c r="E264" s="83"/>
      <c r="F264" s="6"/>
      <c r="G264" s="80"/>
      <c r="H264" s="9"/>
      <c r="I264" s="7" t="str">
        <f t="shared" si="27"/>
        <v/>
      </c>
      <c r="J264" s="43"/>
      <c r="K264" s="4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x14ac:dyDescent="0.25">
      <c r="B265" s="79"/>
      <c r="C265" s="5"/>
      <c r="D265" s="83"/>
      <c r="E265" s="83"/>
      <c r="F265" s="6"/>
      <c r="G265" s="80"/>
      <c r="H265" s="9"/>
      <c r="I265" s="7" t="str">
        <f t="shared" si="27"/>
        <v/>
      </c>
      <c r="J265" s="43"/>
      <c r="K265" s="4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x14ac:dyDescent="0.25">
      <c r="B266" s="79"/>
      <c r="C266" s="5"/>
      <c r="D266" s="83"/>
      <c r="E266" s="83"/>
      <c r="F266" s="6"/>
      <c r="G266" s="80"/>
      <c r="H266" s="9"/>
      <c r="I266" s="7" t="str">
        <f t="shared" si="27"/>
        <v/>
      </c>
      <c r="J266" s="43"/>
      <c r="K266" s="4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x14ac:dyDescent="0.25">
      <c r="B267" s="79"/>
      <c r="C267" s="5"/>
      <c r="D267" s="83"/>
      <c r="E267" s="83"/>
      <c r="F267" s="6"/>
      <c r="G267" s="80"/>
      <c r="H267" s="9"/>
      <c r="I267" s="7" t="str">
        <f t="shared" si="27"/>
        <v/>
      </c>
      <c r="J267" s="43"/>
      <c r="K267" s="4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x14ac:dyDescent="0.25">
      <c r="B268" s="79"/>
      <c r="C268" s="5"/>
      <c r="D268" s="83"/>
      <c r="E268" s="83"/>
      <c r="F268" s="6"/>
      <c r="G268" s="80"/>
      <c r="H268" s="9"/>
      <c r="I268" s="7" t="str">
        <f t="shared" si="27"/>
        <v/>
      </c>
      <c r="J268" s="43"/>
      <c r="K268" s="4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x14ac:dyDescent="0.25">
      <c r="B269" s="79"/>
      <c r="C269" s="5"/>
      <c r="D269" s="83"/>
      <c r="E269" s="83"/>
      <c r="F269" s="6"/>
      <c r="G269" s="80"/>
      <c r="H269" s="9"/>
      <c r="I269" s="7" t="str">
        <f t="shared" si="27"/>
        <v/>
      </c>
      <c r="J269" s="43"/>
      <c r="K269" s="4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x14ac:dyDescent="0.25">
      <c r="B270" s="79"/>
      <c r="C270" s="5"/>
      <c r="D270" s="83"/>
      <c r="E270" s="83"/>
      <c r="F270" s="6"/>
      <c r="G270" s="80"/>
      <c r="H270" s="9"/>
      <c r="I270" s="7" t="str">
        <f t="shared" si="27"/>
        <v/>
      </c>
      <c r="J270" s="43"/>
      <c r="K270" s="4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x14ac:dyDescent="0.25">
      <c r="B271" s="79"/>
      <c r="C271" s="5"/>
      <c r="D271" s="83"/>
      <c r="E271" s="83"/>
      <c r="F271" s="6"/>
      <c r="G271" s="80"/>
      <c r="H271" s="9"/>
      <c r="I271" s="7" t="str">
        <f t="shared" si="27"/>
        <v/>
      </c>
      <c r="J271" s="43"/>
      <c r="K271" s="4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x14ac:dyDescent="0.25">
      <c r="B272" s="79"/>
      <c r="C272" s="5"/>
      <c r="D272" s="83"/>
      <c r="E272" s="83"/>
      <c r="F272" s="6"/>
      <c r="G272" s="80"/>
      <c r="H272" s="9"/>
      <c r="I272" s="7" t="str">
        <f t="shared" si="27"/>
        <v/>
      </c>
      <c r="J272" s="43"/>
      <c r="K272" s="4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x14ac:dyDescent="0.25">
      <c r="B273" s="79"/>
      <c r="C273" s="5"/>
      <c r="D273" s="83"/>
      <c r="E273" s="83"/>
      <c r="F273" s="6"/>
      <c r="G273" s="80"/>
      <c r="H273" s="9"/>
      <c r="I273" s="7" t="str">
        <f t="shared" si="27"/>
        <v/>
      </c>
      <c r="J273" s="43"/>
      <c r="K273" s="4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x14ac:dyDescent="0.25">
      <c r="B274" s="79"/>
      <c r="C274" s="5"/>
      <c r="D274" s="83"/>
      <c r="E274" s="83"/>
      <c r="F274" s="6"/>
      <c r="G274" s="80"/>
      <c r="H274" s="9"/>
      <c r="I274" s="7" t="str">
        <f t="shared" si="27"/>
        <v/>
      </c>
      <c r="J274" s="43"/>
      <c r="K274" s="4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x14ac:dyDescent="0.25">
      <c r="B275" s="79"/>
      <c r="C275" s="5"/>
      <c r="D275" s="83"/>
      <c r="E275" s="83"/>
      <c r="F275" s="6"/>
      <c r="G275" s="80"/>
      <c r="H275" s="9"/>
      <c r="I275" s="7" t="str">
        <f t="shared" si="27"/>
        <v/>
      </c>
      <c r="J275" s="43"/>
      <c r="K275" s="4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x14ac:dyDescent="0.25">
      <c r="B276" s="79"/>
      <c r="C276" s="5"/>
      <c r="D276" s="83"/>
      <c r="E276" s="83"/>
      <c r="F276" s="6"/>
      <c r="G276" s="80"/>
      <c r="H276" s="9"/>
      <c r="I276" s="7" t="str">
        <f t="shared" si="27"/>
        <v/>
      </c>
      <c r="J276" s="43"/>
      <c r="K276" s="4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x14ac:dyDescent="0.25">
      <c r="B277" s="79"/>
      <c r="C277" s="5"/>
      <c r="D277" s="83"/>
      <c r="E277" s="83"/>
      <c r="F277" s="6"/>
      <c r="G277" s="80"/>
      <c r="H277" s="9"/>
      <c r="I277" s="7" t="str">
        <f t="shared" si="27"/>
        <v/>
      </c>
      <c r="J277" s="43"/>
      <c r="K277" s="4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x14ac:dyDescent="0.25">
      <c r="B278" s="79"/>
      <c r="C278" s="5"/>
      <c r="D278" s="83"/>
      <c r="E278" s="83"/>
      <c r="F278" s="6"/>
      <c r="G278" s="80"/>
      <c r="H278" s="9"/>
      <c r="I278" s="7" t="str">
        <f t="shared" si="27"/>
        <v/>
      </c>
      <c r="J278" s="43"/>
      <c r="K278" s="4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x14ac:dyDescent="0.25">
      <c r="B279" s="79"/>
      <c r="C279" s="5"/>
      <c r="D279" s="83"/>
      <c r="E279" s="83"/>
      <c r="F279" s="6"/>
      <c r="G279" s="80"/>
      <c r="H279" s="9"/>
      <c r="I279" s="7" t="str">
        <f t="shared" si="27"/>
        <v/>
      </c>
      <c r="J279" s="43"/>
      <c r="K279" s="4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x14ac:dyDescent="0.25">
      <c r="B280" s="79"/>
      <c r="C280" s="5"/>
      <c r="D280" s="83"/>
      <c r="E280" s="83"/>
      <c r="F280" s="6"/>
      <c r="G280" s="80"/>
      <c r="H280" s="9"/>
      <c r="I280" s="7" t="str">
        <f t="shared" si="27"/>
        <v/>
      </c>
      <c r="J280" s="43"/>
      <c r="K280" s="4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x14ac:dyDescent="0.25">
      <c r="B281" s="79"/>
      <c r="C281" s="5"/>
      <c r="D281" s="83"/>
      <c r="E281" s="83"/>
      <c r="F281" s="6"/>
      <c r="G281" s="80"/>
      <c r="H281" s="9"/>
      <c r="I281" s="7" t="str">
        <f t="shared" si="27"/>
        <v/>
      </c>
      <c r="J281" s="43"/>
      <c r="K281" s="4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x14ac:dyDescent="0.25">
      <c r="B282" s="79"/>
      <c r="C282" s="5"/>
      <c r="D282" s="83"/>
      <c r="E282" s="83"/>
      <c r="F282" s="6"/>
      <c r="G282" s="80"/>
      <c r="H282" s="9"/>
      <c r="I282" s="7" t="str">
        <f t="shared" si="27"/>
        <v/>
      </c>
      <c r="J282" s="43"/>
      <c r="K282" s="4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x14ac:dyDescent="0.25">
      <c r="B283" s="79"/>
      <c r="C283" s="5"/>
      <c r="D283" s="83"/>
      <c r="E283" s="83"/>
      <c r="F283" s="6"/>
      <c r="G283" s="80"/>
      <c r="H283" s="9"/>
      <c r="I283" s="7" t="str">
        <f t="shared" si="27"/>
        <v/>
      </c>
      <c r="J283" s="43"/>
      <c r="K283" s="4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x14ac:dyDescent="0.25">
      <c r="B284" s="79"/>
      <c r="C284" s="5"/>
      <c r="D284" s="83"/>
      <c r="E284" s="83"/>
      <c r="F284" s="6"/>
      <c r="G284" s="80"/>
      <c r="H284" s="9"/>
      <c r="I284" s="7" t="str">
        <f t="shared" si="27"/>
        <v/>
      </c>
      <c r="J284" s="43"/>
      <c r="K284" s="4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x14ac:dyDescent="0.25">
      <c r="B285" s="79"/>
      <c r="C285" s="5"/>
      <c r="D285" s="83"/>
      <c r="E285" s="83"/>
      <c r="F285" s="6"/>
      <c r="G285" s="80"/>
      <c r="H285" s="9"/>
      <c r="I285" s="7" t="str">
        <f t="shared" ref="I285:I348" si="28">IF(B285&lt;&gt;"",G285-H285,"")</f>
        <v/>
      </c>
      <c r="J285" s="43"/>
      <c r="K285" s="4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x14ac:dyDescent="0.25">
      <c r="B286" s="79"/>
      <c r="C286" s="5"/>
      <c r="D286" s="83"/>
      <c r="E286" s="83"/>
      <c r="F286" s="6"/>
      <c r="G286" s="80"/>
      <c r="H286" s="9"/>
      <c r="I286" s="7" t="str">
        <f t="shared" si="28"/>
        <v/>
      </c>
      <c r="J286" s="43"/>
      <c r="K286" s="4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x14ac:dyDescent="0.25">
      <c r="B287" s="79"/>
      <c r="C287" s="5"/>
      <c r="D287" s="83"/>
      <c r="E287" s="83"/>
      <c r="F287" s="6"/>
      <c r="G287" s="80"/>
      <c r="H287" s="9"/>
      <c r="I287" s="7" t="str">
        <f t="shared" si="28"/>
        <v/>
      </c>
      <c r="J287" s="43"/>
      <c r="K287" s="4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x14ac:dyDescent="0.25">
      <c r="B288" s="79"/>
      <c r="C288" s="5"/>
      <c r="D288" s="83"/>
      <c r="E288" s="83"/>
      <c r="F288" s="6"/>
      <c r="G288" s="80"/>
      <c r="H288" s="9"/>
      <c r="I288" s="7" t="str">
        <f t="shared" si="28"/>
        <v/>
      </c>
      <c r="J288" s="43"/>
      <c r="K288" s="4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x14ac:dyDescent="0.25">
      <c r="B289" s="79"/>
      <c r="C289" s="5"/>
      <c r="D289" s="83"/>
      <c r="E289" s="83"/>
      <c r="F289" s="6"/>
      <c r="G289" s="80"/>
      <c r="H289" s="9"/>
      <c r="I289" s="7" t="str">
        <f t="shared" si="28"/>
        <v/>
      </c>
      <c r="J289" s="43"/>
      <c r="K289" s="4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x14ac:dyDescent="0.25">
      <c r="B290" s="79"/>
      <c r="C290" s="5"/>
      <c r="D290" s="83"/>
      <c r="E290" s="83"/>
      <c r="F290" s="6"/>
      <c r="G290" s="80"/>
      <c r="H290" s="9"/>
      <c r="I290" s="7" t="str">
        <f t="shared" si="28"/>
        <v/>
      </c>
      <c r="J290" s="43"/>
      <c r="K290" s="4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x14ac:dyDescent="0.25">
      <c r="B291" s="79"/>
      <c r="C291" s="5"/>
      <c r="D291" s="83"/>
      <c r="E291" s="83"/>
      <c r="F291" s="6"/>
      <c r="G291" s="80"/>
      <c r="H291" s="9"/>
      <c r="I291" s="7" t="str">
        <f t="shared" si="28"/>
        <v/>
      </c>
      <c r="J291" s="43"/>
      <c r="K291" s="4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x14ac:dyDescent="0.25">
      <c r="B292" s="79"/>
      <c r="C292" s="5"/>
      <c r="D292" s="83"/>
      <c r="E292" s="83"/>
      <c r="F292" s="6"/>
      <c r="G292" s="80"/>
      <c r="H292" s="9"/>
      <c r="I292" s="7" t="str">
        <f t="shared" si="28"/>
        <v/>
      </c>
      <c r="J292" s="43"/>
      <c r="K292" s="4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x14ac:dyDescent="0.25">
      <c r="B293" s="79"/>
      <c r="C293" s="5"/>
      <c r="D293" s="83"/>
      <c r="E293" s="83"/>
      <c r="F293" s="6"/>
      <c r="G293" s="80"/>
      <c r="H293" s="9"/>
      <c r="I293" s="7" t="str">
        <f t="shared" si="28"/>
        <v/>
      </c>
      <c r="J293" s="43"/>
      <c r="K293" s="4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x14ac:dyDescent="0.25">
      <c r="B294" s="79"/>
      <c r="C294" s="5"/>
      <c r="D294" s="83"/>
      <c r="E294" s="83"/>
      <c r="F294" s="6"/>
      <c r="G294" s="80"/>
      <c r="H294" s="9"/>
      <c r="I294" s="7" t="str">
        <f t="shared" si="28"/>
        <v/>
      </c>
      <c r="J294" s="43"/>
      <c r="K294" s="4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x14ac:dyDescent="0.25">
      <c r="B295" s="79"/>
      <c r="C295" s="5"/>
      <c r="D295" s="83"/>
      <c r="E295" s="83"/>
      <c r="F295" s="6"/>
      <c r="G295" s="80"/>
      <c r="H295" s="9"/>
      <c r="I295" s="7" t="str">
        <f t="shared" si="28"/>
        <v/>
      </c>
      <c r="J295" s="43"/>
      <c r="K295" s="4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x14ac:dyDescent="0.25">
      <c r="B296" s="79"/>
      <c r="C296" s="5"/>
      <c r="D296" s="83"/>
      <c r="E296" s="83"/>
      <c r="F296" s="6"/>
      <c r="G296" s="80"/>
      <c r="H296" s="9"/>
      <c r="I296" s="7" t="str">
        <f t="shared" si="28"/>
        <v/>
      </c>
      <c r="J296" s="43"/>
      <c r="K296" s="4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x14ac:dyDescent="0.25">
      <c r="B297" s="79"/>
      <c r="C297" s="5"/>
      <c r="D297" s="83"/>
      <c r="E297" s="83"/>
      <c r="F297" s="6"/>
      <c r="G297" s="80"/>
      <c r="H297" s="9"/>
      <c r="I297" s="7" t="str">
        <f t="shared" si="28"/>
        <v/>
      </c>
      <c r="J297" s="6"/>
      <c r="K297" s="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x14ac:dyDescent="0.25">
      <c r="B298" s="79"/>
      <c r="C298" s="5"/>
      <c r="D298" s="83"/>
      <c r="E298" s="83"/>
      <c r="F298" s="6"/>
      <c r="G298" s="80"/>
      <c r="H298" s="9"/>
      <c r="I298" s="7" t="str">
        <f t="shared" si="28"/>
        <v/>
      </c>
      <c r="J298" s="6"/>
      <c r="K298" s="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x14ac:dyDescent="0.25">
      <c r="B299" s="79"/>
      <c r="C299" s="5"/>
      <c r="D299" s="83"/>
      <c r="E299" s="83"/>
      <c r="F299" s="6"/>
      <c r="G299" s="80"/>
      <c r="H299" s="9"/>
      <c r="I299" s="7" t="str">
        <f t="shared" si="28"/>
        <v/>
      </c>
      <c r="J299" s="6"/>
      <c r="K299" s="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x14ac:dyDescent="0.25">
      <c r="B300" s="79"/>
      <c r="C300" s="5"/>
      <c r="D300" s="83"/>
      <c r="E300" s="83"/>
      <c r="F300" s="6"/>
      <c r="G300" s="80"/>
      <c r="H300" s="9"/>
      <c r="I300" s="7" t="str">
        <f t="shared" si="28"/>
        <v/>
      </c>
      <c r="J300" s="6"/>
      <c r="K300" s="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x14ac:dyDescent="0.25">
      <c r="B301" s="79"/>
      <c r="C301" s="5"/>
      <c r="D301" s="83"/>
      <c r="E301" s="83"/>
      <c r="F301" s="6"/>
      <c r="G301" s="80"/>
      <c r="H301" s="9"/>
      <c r="I301" s="7" t="str">
        <f t="shared" si="28"/>
        <v/>
      </c>
      <c r="J301" s="6"/>
      <c r="K301" s="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x14ac:dyDescent="0.25">
      <c r="B302" s="79"/>
      <c r="C302" s="5"/>
      <c r="D302" s="83"/>
      <c r="E302" s="83"/>
      <c r="F302" s="6"/>
      <c r="G302" s="80"/>
      <c r="H302" s="9"/>
      <c r="I302" s="7" t="str">
        <f t="shared" si="28"/>
        <v/>
      </c>
      <c r="J302" s="6"/>
      <c r="K302" s="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x14ac:dyDescent="0.25">
      <c r="B303" s="79"/>
      <c r="C303" s="5"/>
      <c r="D303" s="83"/>
      <c r="E303" s="83"/>
      <c r="F303" s="6"/>
      <c r="G303" s="80"/>
      <c r="H303" s="9"/>
      <c r="I303" s="7" t="str">
        <f t="shared" si="28"/>
        <v/>
      </c>
      <c r="J303" s="6"/>
      <c r="K303" s="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x14ac:dyDescent="0.25">
      <c r="B304" s="79"/>
      <c r="C304" s="5"/>
      <c r="D304" s="83"/>
      <c r="E304" s="83"/>
      <c r="F304" s="6"/>
      <c r="G304" s="80"/>
      <c r="H304" s="9"/>
      <c r="I304" s="7" t="str">
        <f t="shared" si="28"/>
        <v/>
      </c>
      <c r="J304" s="6"/>
      <c r="K304" s="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x14ac:dyDescent="0.25">
      <c r="B305" s="48"/>
      <c r="C305" s="2"/>
      <c r="D305" s="45"/>
      <c r="E305" s="45"/>
      <c r="F305" s="1"/>
      <c r="G305" s="39"/>
      <c r="H305" s="26"/>
      <c r="I305" s="36" t="str">
        <f t="shared" si="28"/>
        <v/>
      </c>
      <c r="J305" s="6"/>
      <c r="K305" s="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x14ac:dyDescent="0.25">
      <c r="B306" s="48"/>
      <c r="C306" s="2"/>
      <c r="D306" s="45"/>
      <c r="E306" s="45"/>
      <c r="F306" s="1"/>
      <c r="G306" s="39"/>
      <c r="H306" s="26"/>
      <c r="I306" s="36" t="str">
        <f t="shared" si="28"/>
        <v/>
      </c>
      <c r="J306" s="6"/>
      <c r="K306" s="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x14ac:dyDescent="0.25">
      <c r="B307" s="48"/>
      <c r="C307" s="2"/>
      <c r="D307" s="45"/>
      <c r="E307" s="45"/>
      <c r="F307" s="1"/>
      <c r="G307" s="39"/>
      <c r="H307" s="26"/>
      <c r="I307" s="36" t="str">
        <f t="shared" si="28"/>
        <v/>
      </c>
      <c r="J307" s="6"/>
      <c r="K307" s="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x14ac:dyDescent="0.25">
      <c r="B308" s="48"/>
      <c r="C308" s="2"/>
      <c r="D308" s="45"/>
      <c r="E308" s="45"/>
      <c r="F308" s="1"/>
      <c r="G308" s="39"/>
      <c r="H308" s="26"/>
      <c r="I308" s="36" t="str">
        <f t="shared" si="28"/>
        <v/>
      </c>
      <c r="J308" s="6"/>
      <c r="K308" s="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x14ac:dyDescent="0.25">
      <c r="B309" s="48"/>
      <c r="C309" s="2"/>
      <c r="D309" s="45"/>
      <c r="E309" s="45"/>
      <c r="F309" s="1"/>
      <c r="G309" s="39"/>
      <c r="H309" s="26"/>
      <c r="I309" s="36" t="str">
        <f t="shared" si="28"/>
        <v/>
      </c>
      <c r="J309" s="6"/>
      <c r="K309" s="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x14ac:dyDescent="0.25">
      <c r="B310" s="48"/>
      <c r="C310" s="2"/>
      <c r="D310" s="45"/>
      <c r="E310" s="45"/>
      <c r="F310" s="1"/>
      <c r="G310" s="39"/>
      <c r="H310" s="26"/>
      <c r="I310" s="36" t="str">
        <f t="shared" si="28"/>
        <v/>
      </c>
      <c r="J310" s="6"/>
      <c r="K310" s="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x14ac:dyDescent="0.25">
      <c r="B311" s="48"/>
      <c r="C311" s="2"/>
      <c r="D311" s="45"/>
      <c r="E311" s="45"/>
      <c r="F311" s="1"/>
      <c r="G311" s="39"/>
      <c r="H311" s="26"/>
      <c r="I311" s="36" t="str">
        <f t="shared" si="28"/>
        <v/>
      </c>
      <c r="J311" s="6"/>
      <c r="K311" s="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x14ac:dyDescent="0.25">
      <c r="B312" s="48"/>
      <c r="C312" s="2"/>
      <c r="D312" s="45"/>
      <c r="E312" s="45"/>
      <c r="F312" s="1"/>
      <c r="G312" s="39"/>
      <c r="H312" s="26"/>
      <c r="I312" s="36" t="str">
        <f t="shared" si="28"/>
        <v/>
      </c>
      <c r="J312" s="6"/>
      <c r="K312" s="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x14ac:dyDescent="0.25">
      <c r="B313" s="48"/>
      <c r="C313" s="2"/>
      <c r="D313" s="45"/>
      <c r="E313" s="45"/>
      <c r="F313" s="1"/>
      <c r="G313" s="39"/>
      <c r="H313" s="26"/>
      <c r="I313" s="36" t="str">
        <f t="shared" si="28"/>
        <v/>
      </c>
      <c r="J313" s="6"/>
      <c r="K313" s="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x14ac:dyDescent="0.25">
      <c r="B314" s="48"/>
      <c r="C314" s="2"/>
      <c r="D314" s="45"/>
      <c r="E314" s="45"/>
      <c r="F314" s="1"/>
      <c r="G314" s="39"/>
      <c r="H314" s="26"/>
      <c r="I314" s="36" t="str">
        <f t="shared" si="28"/>
        <v/>
      </c>
      <c r="J314" s="6"/>
      <c r="K314" s="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x14ac:dyDescent="0.25">
      <c r="B315" s="48"/>
      <c r="C315" s="2"/>
      <c r="D315" s="45"/>
      <c r="E315" s="45"/>
      <c r="F315" s="1"/>
      <c r="G315" s="39"/>
      <c r="H315" s="26"/>
      <c r="I315" s="36" t="str">
        <f t="shared" si="28"/>
        <v/>
      </c>
      <c r="J315" s="6"/>
      <c r="K315" s="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x14ac:dyDescent="0.25">
      <c r="B316" s="48"/>
      <c r="C316" s="2"/>
      <c r="D316" s="45"/>
      <c r="E316" s="45"/>
      <c r="F316" s="1"/>
      <c r="G316" s="39"/>
      <c r="H316" s="26"/>
      <c r="I316" s="36" t="str">
        <f t="shared" si="28"/>
        <v/>
      </c>
      <c r="J316" s="6"/>
      <c r="K316" s="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x14ac:dyDescent="0.25">
      <c r="B317" s="48"/>
      <c r="C317" s="2"/>
      <c r="D317" s="45"/>
      <c r="E317" s="45"/>
      <c r="F317" s="1"/>
      <c r="G317" s="39"/>
      <c r="H317" s="26"/>
      <c r="I317" s="36" t="str">
        <f t="shared" si="28"/>
        <v/>
      </c>
      <c r="J317" s="6"/>
      <c r="K317" s="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x14ac:dyDescent="0.25">
      <c r="B318" s="48"/>
      <c r="C318" s="2"/>
      <c r="D318" s="45"/>
      <c r="E318" s="45"/>
      <c r="F318" s="1"/>
      <c r="G318" s="39"/>
      <c r="H318" s="26"/>
      <c r="I318" s="36" t="str">
        <f t="shared" si="28"/>
        <v/>
      </c>
      <c r="J318" s="6"/>
      <c r="K318" s="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x14ac:dyDescent="0.25">
      <c r="B319" s="48"/>
      <c r="C319" s="2"/>
      <c r="D319" s="45"/>
      <c r="E319" s="45"/>
      <c r="F319" s="1"/>
      <c r="G319" s="39"/>
      <c r="H319" s="26"/>
      <c r="I319" s="36" t="str">
        <f t="shared" si="28"/>
        <v/>
      </c>
      <c r="J319" s="6"/>
      <c r="K319" s="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x14ac:dyDescent="0.25">
      <c r="B320" s="48"/>
      <c r="C320" s="2"/>
      <c r="D320" s="45"/>
      <c r="E320" s="45"/>
      <c r="F320" s="1"/>
      <c r="G320" s="39"/>
      <c r="H320" s="26"/>
      <c r="I320" s="36" t="str">
        <f t="shared" si="28"/>
        <v/>
      </c>
      <c r="J320" s="6"/>
      <c r="K320" s="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x14ac:dyDescent="0.25">
      <c r="B321" s="48"/>
      <c r="C321" s="2"/>
      <c r="D321" s="45"/>
      <c r="E321" s="45"/>
      <c r="F321" s="1"/>
      <c r="G321" s="39"/>
      <c r="H321" s="26"/>
      <c r="I321" s="36" t="str">
        <f t="shared" si="28"/>
        <v/>
      </c>
      <c r="J321" s="6"/>
      <c r="K321" s="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x14ac:dyDescent="0.25">
      <c r="B322" s="48"/>
      <c r="C322" s="2"/>
      <c r="D322" s="45"/>
      <c r="E322" s="45"/>
      <c r="F322" s="1"/>
      <c r="G322" s="39"/>
      <c r="H322" s="26"/>
      <c r="I322" s="36" t="str">
        <f t="shared" si="28"/>
        <v/>
      </c>
      <c r="J322" s="6"/>
      <c r="K322" s="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x14ac:dyDescent="0.25">
      <c r="B323" s="48"/>
      <c r="C323" s="2"/>
      <c r="D323" s="45"/>
      <c r="E323" s="45"/>
      <c r="F323" s="1"/>
      <c r="G323" s="39"/>
      <c r="H323" s="26"/>
      <c r="I323" s="36" t="str">
        <f t="shared" si="28"/>
        <v/>
      </c>
      <c r="J323" s="6"/>
      <c r="K323" s="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x14ac:dyDescent="0.25">
      <c r="B324" s="48"/>
      <c r="C324" s="2"/>
      <c r="D324" s="45"/>
      <c r="E324" s="45"/>
      <c r="F324" s="1"/>
      <c r="G324" s="39"/>
      <c r="H324" s="26"/>
      <c r="I324" s="36" t="str">
        <f t="shared" si="28"/>
        <v/>
      </c>
      <c r="J324" s="6"/>
      <c r="K324" s="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x14ac:dyDescent="0.25">
      <c r="B325" s="48"/>
      <c r="C325" s="2"/>
      <c r="D325" s="45"/>
      <c r="E325" s="45"/>
      <c r="F325" s="1"/>
      <c r="G325" s="39"/>
      <c r="H325" s="26"/>
      <c r="I325" s="36" t="str">
        <f t="shared" si="28"/>
        <v/>
      </c>
      <c r="J325" s="6"/>
      <c r="K325" s="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x14ac:dyDescent="0.25">
      <c r="B326" s="48"/>
      <c r="C326" s="2"/>
      <c r="D326" s="45"/>
      <c r="E326" s="45"/>
      <c r="F326" s="1"/>
      <c r="G326" s="39"/>
      <c r="H326" s="26"/>
      <c r="I326" s="36" t="str">
        <f t="shared" si="28"/>
        <v/>
      </c>
      <c r="J326" s="6"/>
      <c r="K326" s="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x14ac:dyDescent="0.25">
      <c r="B327" s="48"/>
      <c r="C327" s="2"/>
      <c r="D327" s="45"/>
      <c r="E327" s="45"/>
      <c r="F327" s="1"/>
      <c r="G327" s="39"/>
      <c r="H327" s="26"/>
      <c r="I327" s="36" t="str">
        <f t="shared" si="28"/>
        <v/>
      </c>
      <c r="J327" s="6"/>
      <c r="K327" s="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x14ac:dyDescent="0.25">
      <c r="B328" s="48"/>
      <c r="C328" s="2"/>
      <c r="D328" s="45"/>
      <c r="E328" s="45"/>
      <c r="F328" s="1"/>
      <c r="G328" s="39"/>
      <c r="H328" s="26"/>
      <c r="I328" s="36" t="str">
        <f t="shared" si="28"/>
        <v/>
      </c>
      <c r="J328" s="6"/>
      <c r="K328" s="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x14ac:dyDescent="0.25">
      <c r="B329" s="48"/>
      <c r="C329" s="2"/>
      <c r="D329" s="45"/>
      <c r="E329" s="45"/>
      <c r="F329" s="1"/>
      <c r="G329" s="39"/>
      <c r="H329" s="26"/>
      <c r="I329" s="36" t="str">
        <f t="shared" si="28"/>
        <v/>
      </c>
      <c r="J329" s="6"/>
      <c r="K329" s="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x14ac:dyDescent="0.25">
      <c r="B330" s="48"/>
      <c r="C330" s="2"/>
      <c r="D330" s="45"/>
      <c r="E330" s="45"/>
      <c r="F330" s="1"/>
      <c r="G330" s="39"/>
      <c r="H330" s="26"/>
      <c r="I330" s="36" t="str">
        <f t="shared" si="28"/>
        <v/>
      </c>
      <c r="J330" s="6"/>
      <c r="K330" s="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x14ac:dyDescent="0.25">
      <c r="B331" s="48"/>
      <c r="C331" s="2"/>
      <c r="D331" s="45"/>
      <c r="E331" s="45"/>
      <c r="F331" s="1"/>
      <c r="G331" s="39"/>
      <c r="H331" s="26"/>
      <c r="I331" s="36" t="str">
        <f t="shared" si="28"/>
        <v/>
      </c>
      <c r="J331" s="6"/>
      <c r="K331" s="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x14ac:dyDescent="0.25">
      <c r="B332" s="48"/>
      <c r="C332" s="2"/>
      <c r="D332" s="45"/>
      <c r="E332" s="45"/>
      <c r="F332" s="1"/>
      <c r="G332" s="39"/>
      <c r="H332" s="26"/>
      <c r="I332" s="36" t="str">
        <f t="shared" si="28"/>
        <v/>
      </c>
      <c r="J332" s="6"/>
      <c r="K332" s="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x14ac:dyDescent="0.25">
      <c r="B333" s="48"/>
      <c r="C333" s="2"/>
      <c r="D333" s="45"/>
      <c r="E333" s="45"/>
      <c r="F333" s="1"/>
      <c r="G333" s="39"/>
      <c r="H333" s="26"/>
      <c r="I333" s="36" t="str">
        <f t="shared" si="28"/>
        <v/>
      </c>
      <c r="J333" s="6"/>
      <c r="K333" s="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x14ac:dyDescent="0.25">
      <c r="B334" s="48"/>
      <c r="C334" s="2"/>
      <c r="D334" s="45"/>
      <c r="E334" s="45"/>
      <c r="F334" s="1"/>
      <c r="G334" s="39"/>
      <c r="H334" s="26"/>
      <c r="I334" s="36" t="str">
        <f t="shared" si="28"/>
        <v/>
      </c>
      <c r="J334" s="6"/>
      <c r="K334" s="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x14ac:dyDescent="0.25">
      <c r="B335" s="48"/>
      <c r="C335" s="2"/>
      <c r="D335" s="45"/>
      <c r="E335" s="45"/>
      <c r="F335" s="1"/>
      <c r="G335" s="39"/>
      <c r="H335" s="26"/>
      <c r="I335" s="36" t="str">
        <f t="shared" si="28"/>
        <v/>
      </c>
      <c r="J335" s="6"/>
      <c r="K335" s="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x14ac:dyDescent="0.25">
      <c r="B336" s="48"/>
      <c r="C336" s="2"/>
      <c r="D336" s="45"/>
      <c r="E336" s="45"/>
      <c r="F336" s="1"/>
      <c r="G336" s="26"/>
      <c r="H336" s="26"/>
      <c r="I336" s="36" t="str">
        <f t="shared" si="28"/>
        <v/>
      </c>
      <c r="J336" s="6"/>
      <c r="K336" s="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x14ac:dyDescent="0.25">
      <c r="B337" s="48"/>
      <c r="C337" s="2"/>
      <c r="D337" s="45"/>
      <c r="E337" s="45"/>
      <c r="F337" s="1"/>
      <c r="G337" s="26"/>
      <c r="H337" s="26"/>
      <c r="I337" s="36" t="str">
        <f t="shared" si="28"/>
        <v/>
      </c>
      <c r="J337" s="6"/>
      <c r="K337" s="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x14ac:dyDescent="0.25">
      <c r="B338" s="48"/>
      <c r="C338" s="2"/>
      <c r="D338" s="45"/>
      <c r="E338" s="45"/>
      <c r="F338" s="26"/>
      <c r="G338" s="26"/>
      <c r="H338" s="26"/>
      <c r="I338" s="36" t="str">
        <f t="shared" si="28"/>
        <v/>
      </c>
      <c r="J338" s="6"/>
      <c r="K338" s="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x14ac:dyDescent="0.25">
      <c r="B339" s="48"/>
      <c r="C339" s="2"/>
      <c r="D339" s="45"/>
      <c r="E339" s="45"/>
      <c r="F339" s="26"/>
      <c r="G339" s="26"/>
      <c r="H339" s="26"/>
      <c r="I339" s="36" t="str">
        <f t="shared" si="28"/>
        <v/>
      </c>
      <c r="J339" s="6"/>
      <c r="K339" s="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x14ac:dyDescent="0.25">
      <c r="B340" s="48"/>
      <c r="C340" s="2"/>
      <c r="D340" s="45"/>
      <c r="E340" s="45"/>
      <c r="F340" s="26"/>
      <c r="G340" s="26"/>
      <c r="H340" s="26"/>
      <c r="I340" s="36" t="str">
        <f t="shared" si="28"/>
        <v/>
      </c>
      <c r="J340" s="6"/>
      <c r="K340" s="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x14ac:dyDescent="0.25">
      <c r="B341" s="48"/>
      <c r="C341" s="2"/>
      <c r="D341" s="45"/>
      <c r="E341" s="45"/>
      <c r="F341" s="26"/>
      <c r="G341" s="26"/>
      <c r="H341" s="26"/>
      <c r="I341" s="36" t="str">
        <f t="shared" si="28"/>
        <v/>
      </c>
      <c r="J341" s="6"/>
      <c r="K341" s="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x14ac:dyDescent="0.25">
      <c r="B342" s="48"/>
      <c r="C342" s="2"/>
      <c r="D342" s="45"/>
      <c r="E342" s="45"/>
      <c r="F342" s="26"/>
      <c r="G342" s="26"/>
      <c r="H342" s="26"/>
      <c r="I342" s="36" t="str">
        <f t="shared" si="28"/>
        <v/>
      </c>
      <c r="J342" s="6"/>
      <c r="K342" s="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x14ac:dyDescent="0.25">
      <c r="B343" s="48"/>
      <c r="C343" s="2"/>
      <c r="D343" s="45"/>
      <c r="E343" s="45"/>
      <c r="F343" s="26"/>
      <c r="G343" s="26"/>
      <c r="H343" s="26"/>
      <c r="I343" s="36" t="str">
        <f t="shared" si="28"/>
        <v/>
      </c>
      <c r="J343" s="6"/>
      <c r="K343" s="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x14ac:dyDescent="0.25">
      <c r="B344" s="48"/>
      <c r="C344" s="2"/>
      <c r="D344" s="45"/>
      <c r="E344" s="45"/>
      <c r="F344" s="26"/>
      <c r="G344" s="26"/>
      <c r="H344" s="26"/>
      <c r="I344" s="36" t="str">
        <f t="shared" si="28"/>
        <v/>
      </c>
      <c r="J344" s="6"/>
      <c r="K344" s="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x14ac:dyDescent="0.25">
      <c r="B345" s="48"/>
      <c r="C345" s="2"/>
      <c r="D345" s="45"/>
      <c r="E345" s="45"/>
      <c r="F345" s="26"/>
      <c r="G345" s="26"/>
      <c r="H345" s="26"/>
      <c r="I345" s="36" t="str">
        <f t="shared" si="28"/>
        <v/>
      </c>
      <c r="J345" s="6"/>
      <c r="K345" s="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x14ac:dyDescent="0.25">
      <c r="B346" s="48"/>
      <c r="C346" s="2"/>
      <c r="D346" s="45"/>
      <c r="E346" s="45"/>
      <c r="F346" s="26"/>
      <c r="G346" s="26"/>
      <c r="H346" s="26"/>
      <c r="I346" s="36" t="str">
        <f t="shared" si="28"/>
        <v/>
      </c>
      <c r="J346" s="6"/>
      <c r="K346" s="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x14ac:dyDescent="0.25">
      <c r="B347" s="48"/>
      <c r="C347" s="2"/>
      <c r="D347" s="45"/>
      <c r="E347" s="45"/>
      <c r="F347" s="26"/>
      <c r="G347" s="26"/>
      <c r="H347" s="26"/>
      <c r="I347" s="36" t="str">
        <f t="shared" si="28"/>
        <v/>
      </c>
      <c r="J347" s="6"/>
      <c r="K347" s="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x14ac:dyDescent="0.25">
      <c r="B348" s="48"/>
      <c r="C348" s="2"/>
      <c r="D348" s="45"/>
      <c r="E348" s="45"/>
      <c r="F348" s="26"/>
      <c r="G348" s="26"/>
      <c r="H348" s="26"/>
      <c r="I348" s="36" t="str">
        <f t="shared" si="28"/>
        <v/>
      </c>
      <c r="J348" s="6"/>
      <c r="K348" s="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x14ac:dyDescent="0.25">
      <c r="B349" s="48"/>
      <c r="C349" s="2"/>
      <c r="D349" s="45"/>
      <c r="E349" s="45"/>
      <c r="F349" s="26"/>
      <c r="G349" s="26"/>
      <c r="H349" s="26"/>
      <c r="I349" s="36" t="str">
        <f t="shared" ref="I349:I412" si="29">IF(B349&lt;&gt;"",G349-H349,"")</f>
        <v/>
      </c>
      <c r="J349" s="6"/>
      <c r="K349" s="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x14ac:dyDescent="0.25">
      <c r="B350" s="48"/>
      <c r="C350" s="2"/>
      <c r="D350" s="45"/>
      <c r="E350" s="45"/>
      <c r="F350" s="26"/>
      <c r="G350" s="26"/>
      <c r="H350" s="26"/>
      <c r="I350" s="36" t="str">
        <f t="shared" si="29"/>
        <v/>
      </c>
      <c r="J350" s="6"/>
      <c r="K350" s="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x14ac:dyDescent="0.25">
      <c r="B351" s="48"/>
      <c r="C351" s="2"/>
      <c r="D351" s="45"/>
      <c r="E351" s="45"/>
      <c r="F351" s="26"/>
      <c r="G351" s="26"/>
      <c r="H351" s="26"/>
      <c r="I351" s="36" t="str">
        <f t="shared" si="29"/>
        <v/>
      </c>
      <c r="J351" s="6"/>
      <c r="K351" s="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x14ac:dyDescent="0.25">
      <c r="B352" s="48"/>
      <c r="C352" s="2"/>
      <c r="D352" s="45"/>
      <c r="E352" s="45"/>
      <c r="F352" s="26"/>
      <c r="G352" s="26"/>
      <c r="H352" s="26"/>
      <c r="I352" s="36" t="str">
        <f t="shared" si="29"/>
        <v/>
      </c>
      <c r="J352" s="6"/>
      <c r="K352" s="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x14ac:dyDescent="0.25">
      <c r="B353" s="48"/>
      <c r="C353" s="2"/>
      <c r="D353" s="45"/>
      <c r="E353" s="45"/>
      <c r="F353" s="26"/>
      <c r="G353" s="26"/>
      <c r="H353" s="26"/>
      <c r="I353" s="36" t="str">
        <f t="shared" si="29"/>
        <v/>
      </c>
      <c r="J353" s="6"/>
      <c r="K353" s="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x14ac:dyDescent="0.25">
      <c r="B354" s="48"/>
      <c r="C354" s="2"/>
      <c r="D354" s="45"/>
      <c r="E354" s="45"/>
      <c r="F354" s="26"/>
      <c r="G354" s="26"/>
      <c r="H354" s="26"/>
      <c r="I354" s="36" t="str">
        <f t="shared" si="29"/>
        <v/>
      </c>
      <c r="J354" s="6"/>
      <c r="K354" s="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x14ac:dyDescent="0.25">
      <c r="B355" s="48"/>
      <c r="C355" s="2"/>
      <c r="D355" s="45"/>
      <c r="E355" s="45"/>
      <c r="F355" s="26"/>
      <c r="G355" s="26"/>
      <c r="H355" s="26"/>
      <c r="I355" s="36" t="str">
        <f t="shared" si="29"/>
        <v/>
      </c>
      <c r="J355" s="6"/>
      <c r="K355" s="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x14ac:dyDescent="0.25">
      <c r="B356" s="48"/>
      <c r="C356" s="2"/>
      <c r="D356" s="45"/>
      <c r="E356" s="45"/>
      <c r="F356" s="26"/>
      <c r="G356" s="26"/>
      <c r="H356" s="26"/>
      <c r="I356" s="36" t="str">
        <f t="shared" si="29"/>
        <v/>
      </c>
      <c r="J356" s="6"/>
      <c r="K356" s="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x14ac:dyDescent="0.25">
      <c r="B357" s="48"/>
      <c r="C357" s="2"/>
      <c r="D357" s="45"/>
      <c r="E357" s="45"/>
      <c r="F357" s="26"/>
      <c r="G357" s="26"/>
      <c r="H357" s="26"/>
      <c r="I357" s="36" t="str">
        <f t="shared" si="29"/>
        <v/>
      </c>
      <c r="J357" s="6"/>
      <c r="K357" s="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x14ac:dyDescent="0.25">
      <c r="B358" s="48"/>
      <c r="C358" s="2"/>
      <c r="D358" s="45"/>
      <c r="E358" s="45"/>
      <c r="F358" s="26"/>
      <c r="G358" s="26"/>
      <c r="H358" s="26"/>
      <c r="I358" s="36" t="str">
        <f t="shared" si="29"/>
        <v/>
      </c>
      <c r="J358" s="6"/>
      <c r="K358" s="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x14ac:dyDescent="0.25">
      <c r="B359" s="48"/>
      <c r="C359" s="2"/>
      <c r="D359" s="45"/>
      <c r="E359" s="45"/>
      <c r="F359" s="26"/>
      <c r="G359" s="26"/>
      <c r="H359" s="26"/>
      <c r="I359" s="36" t="str">
        <f t="shared" si="29"/>
        <v/>
      </c>
      <c r="J359" s="6"/>
      <c r="K359" s="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x14ac:dyDescent="0.25">
      <c r="B360" s="48"/>
      <c r="C360" s="2"/>
      <c r="D360" s="45"/>
      <c r="E360" s="45"/>
      <c r="F360" s="26"/>
      <c r="G360" s="26"/>
      <c r="H360" s="26"/>
      <c r="I360" s="36" t="str">
        <f t="shared" si="29"/>
        <v/>
      </c>
      <c r="J360" s="6"/>
      <c r="K360" s="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x14ac:dyDescent="0.25">
      <c r="B361" s="48"/>
      <c r="C361" s="2"/>
      <c r="D361" s="45"/>
      <c r="E361" s="45"/>
      <c r="F361" s="26"/>
      <c r="G361" s="26"/>
      <c r="H361" s="26"/>
      <c r="I361" s="36" t="str">
        <f t="shared" si="29"/>
        <v/>
      </c>
      <c r="J361" s="6"/>
      <c r="K361" s="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x14ac:dyDescent="0.25">
      <c r="B362" s="48"/>
      <c r="C362" s="2"/>
      <c r="D362" s="45"/>
      <c r="E362" s="45"/>
      <c r="F362" s="26"/>
      <c r="G362" s="26"/>
      <c r="H362" s="26"/>
      <c r="I362" s="36" t="str">
        <f t="shared" si="29"/>
        <v/>
      </c>
      <c r="J362" s="6"/>
      <c r="K362" s="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x14ac:dyDescent="0.25">
      <c r="B363" s="48"/>
      <c r="C363" s="2"/>
      <c r="D363" s="45"/>
      <c r="E363" s="45"/>
      <c r="F363" s="26"/>
      <c r="G363" s="26"/>
      <c r="H363" s="26"/>
      <c r="I363" s="36" t="str">
        <f t="shared" si="29"/>
        <v/>
      </c>
      <c r="J363" s="6"/>
      <c r="K363" s="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x14ac:dyDescent="0.25">
      <c r="B364" s="48"/>
      <c r="C364" s="2"/>
      <c r="D364" s="45"/>
      <c r="E364" s="45"/>
      <c r="F364" s="26"/>
      <c r="G364" s="26"/>
      <c r="H364" s="26"/>
      <c r="I364" s="36" t="str">
        <f t="shared" si="29"/>
        <v/>
      </c>
      <c r="J364" s="6"/>
      <c r="K364" s="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x14ac:dyDescent="0.25">
      <c r="B365" s="48"/>
      <c r="C365" s="2"/>
      <c r="D365" s="45"/>
      <c r="E365" s="45"/>
      <c r="F365" s="26"/>
      <c r="G365" s="26"/>
      <c r="H365" s="26"/>
      <c r="I365" s="36" t="str">
        <f t="shared" si="29"/>
        <v/>
      </c>
      <c r="J365" s="6"/>
      <c r="K365" s="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x14ac:dyDescent="0.25">
      <c r="B366" s="48"/>
      <c r="C366" s="2"/>
      <c r="D366" s="45"/>
      <c r="E366" s="45"/>
      <c r="F366" s="26"/>
      <c r="G366" s="26"/>
      <c r="H366" s="26"/>
      <c r="I366" s="36" t="str">
        <f t="shared" si="29"/>
        <v/>
      </c>
      <c r="J366" s="6"/>
      <c r="K366" s="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x14ac:dyDescent="0.25">
      <c r="B367" s="48"/>
      <c r="C367" s="2"/>
      <c r="D367" s="45"/>
      <c r="E367" s="45"/>
      <c r="F367" s="26"/>
      <c r="G367" s="26"/>
      <c r="H367" s="26"/>
      <c r="I367" s="36" t="str">
        <f t="shared" si="29"/>
        <v/>
      </c>
      <c r="J367" s="6"/>
      <c r="K367" s="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x14ac:dyDescent="0.25">
      <c r="B368" s="48"/>
      <c r="C368" s="2"/>
      <c r="D368" s="45"/>
      <c r="E368" s="45"/>
      <c r="F368" s="26"/>
      <c r="G368" s="26"/>
      <c r="H368" s="26"/>
      <c r="I368" s="36" t="str">
        <f t="shared" si="29"/>
        <v/>
      </c>
      <c r="J368" s="6"/>
      <c r="K368" s="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x14ac:dyDescent="0.25">
      <c r="B369" s="48"/>
      <c r="C369" s="2"/>
      <c r="D369" s="45"/>
      <c r="E369" s="45"/>
      <c r="F369" s="26"/>
      <c r="G369" s="26"/>
      <c r="H369" s="26"/>
      <c r="I369" s="36" t="str">
        <f t="shared" si="29"/>
        <v/>
      </c>
      <c r="J369" s="6"/>
      <c r="K369" s="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x14ac:dyDescent="0.25">
      <c r="B370" s="48"/>
      <c r="C370" s="2"/>
      <c r="D370" s="45"/>
      <c r="E370" s="45"/>
      <c r="F370" s="26"/>
      <c r="G370" s="26"/>
      <c r="H370" s="26"/>
      <c r="I370" s="36" t="str">
        <f t="shared" si="29"/>
        <v/>
      </c>
      <c r="J370" s="6"/>
      <c r="K370" s="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x14ac:dyDescent="0.25">
      <c r="B371" s="48"/>
      <c r="C371" s="2"/>
      <c r="D371" s="45"/>
      <c r="E371" s="45"/>
      <c r="F371" s="26"/>
      <c r="G371" s="26"/>
      <c r="H371" s="26"/>
      <c r="I371" s="36" t="str">
        <f t="shared" si="29"/>
        <v/>
      </c>
      <c r="J371" s="6"/>
      <c r="K371" s="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x14ac:dyDescent="0.25">
      <c r="B372" s="48"/>
      <c r="C372" s="2"/>
      <c r="D372" s="45"/>
      <c r="E372" s="45"/>
      <c r="F372" s="26"/>
      <c r="G372" s="26"/>
      <c r="H372" s="26"/>
      <c r="I372" s="36" t="str">
        <f t="shared" si="29"/>
        <v/>
      </c>
      <c r="J372" s="6"/>
      <c r="K372" s="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x14ac:dyDescent="0.25">
      <c r="B373" s="48"/>
      <c r="C373" s="2"/>
      <c r="D373" s="45"/>
      <c r="E373" s="45"/>
      <c r="F373" s="26"/>
      <c r="G373" s="26"/>
      <c r="H373" s="26"/>
      <c r="I373" s="36" t="str">
        <f t="shared" si="29"/>
        <v/>
      </c>
      <c r="J373" s="6"/>
      <c r="K373" s="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x14ac:dyDescent="0.25">
      <c r="B374" s="48"/>
      <c r="C374" s="2"/>
      <c r="D374" s="45"/>
      <c r="E374" s="45"/>
      <c r="F374" s="26"/>
      <c r="G374" s="26"/>
      <c r="H374" s="26"/>
      <c r="I374" s="36" t="str">
        <f t="shared" si="29"/>
        <v/>
      </c>
      <c r="J374" s="6"/>
      <c r="K374" s="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x14ac:dyDescent="0.25">
      <c r="B375" s="48"/>
      <c r="C375" s="2"/>
      <c r="D375" s="45"/>
      <c r="E375" s="45"/>
      <c r="F375" s="26"/>
      <c r="G375" s="26"/>
      <c r="H375" s="26"/>
      <c r="I375" s="36" t="str">
        <f t="shared" si="29"/>
        <v/>
      </c>
      <c r="J375" s="6"/>
      <c r="K375" s="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x14ac:dyDescent="0.25">
      <c r="B376" s="48"/>
      <c r="C376" s="2"/>
      <c r="D376" s="45"/>
      <c r="E376" s="45"/>
      <c r="F376" s="26"/>
      <c r="G376" s="26"/>
      <c r="H376" s="26"/>
      <c r="I376" s="36" t="str">
        <f t="shared" si="29"/>
        <v/>
      </c>
      <c r="J376" s="6"/>
      <c r="K376" s="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x14ac:dyDescent="0.25">
      <c r="B377" s="48"/>
      <c r="C377" s="2"/>
      <c r="D377" s="45"/>
      <c r="E377" s="45"/>
      <c r="F377" s="26"/>
      <c r="G377" s="26"/>
      <c r="H377" s="26"/>
      <c r="I377" s="36" t="str">
        <f t="shared" si="29"/>
        <v/>
      </c>
      <c r="J377" s="6"/>
      <c r="K377" s="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x14ac:dyDescent="0.25">
      <c r="B378" s="48"/>
      <c r="C378" s="2"/>
      <c r="D378" s="45"/>
      <c r="E378" s="45"/>
      <c r="F378" s="26"/>
      <c r="G378" s="26"/>
      <c r="H378" s="26"/>
      <c r="I378" s="36" t="str">
        <f t="shared" si="29"/>
        <v/>
      </c>
      <c r="J378" s="6"/>
      <c r="K378" s="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x14ac:dyDescent="0.25">
      <c r="B379" s="48"/>
      <c r="C379" s="2"/>
      <c r="D379" s="45"/>
      <c r="E379" s="45"/>
      <c r="F379" s="26"/>
      <c r="G379" s="26"/>
      <c r="H379" s="26"/>
      <c r="I379" s="36" t="str">
        <f t="shared" si="29"/>
        <v/>
      </c>
      <c r="J379" s="6"/>
      <c r="K379" s="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x14ac:dyDescent="0.25">
      <c r="B380" s="48"/>
      <c r="C380" s="2"/>
      <c r="D380" s="45"/>
      <c r="E380" s="45"/>
      <c r="F380" s="26"/>
      <c r="G380" s="26"/>
      <c r="H380" s="26"/>
      <c r="I380" s="36" t="str">
        <f t="shared" si="29"/>
        <v/>
      </c>
      <c r="J380" s="6"/>
      <c r="K380" s="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x14ac:dyDescent="0.25">
      <c r="B381" s="48"/>
      <c r="C381" s="2"/>
      <c r="D381" s="45"/>
      <c r="E381" s="45"/>
      <c r="F381" s="26"/>
      <c r="G381" s="26"/>
      <c r="H381" s="26"/>
      <c r="I381" s="36" t="str">
        <f t="shared" si="29"/>
        <v/>
      </c>
      <c r="J381" s="6"/>
      <c r="K381" s="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x14ac:dyDescent="0.25">
      <c r="B382" s="48"/>
      <c r="C382" s="2"/>
      <c r="D382" s="45"/>
      <c r="E382" s="45"/>
      <c r="F382" s="26"/>
      <c r="G382" s="26"/>
      <c r="H382" s="26"/>
      <c r="I382" s="36" t="str">
        <f t="shared" si="29"/>
        <v/>
      </c>
      <c r="J382" s="6"/>
      <c r="K382" s="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x14ac:dyDescent="0.25">
      <c r="B383" s="48"/>
      <c r="C383" s="2"/>
      <c r="D383" s="45"/>
      <c r="E383" s="45"/>
      <c r="F383" s="26"/>
      <c r="G383" s="26"/>
      <c r="H383" s="26"/>
      <c r="I383" s="36" t="str">
        <f t="shared" si="29"/>
        <v/>
      </c>
      <c r="J383" s="6"/>
      <c r="K383" s="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x14ac:dyDescent="0.25">
      <c r="B384" s="48"/>
      <c r="C384" s="2"/>
      <c r="D384" s="45"/>
      <c r="E384" s="45"/>
      <c r="F384" s="26"/>
      <c r="G384" s="26"/>
      <c r="H384" s="26"/>
      <c r="I384" s="36" t="str">
        <f t="shared" si="29"/>
        <v/>
      </c>
      <c r="J384" s="6"/>
      <c r="K384" s="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x14ac:dyDescent="0.25">
      <c r="B385" s="48"/>
      <c r="C385" s="2"/>
      <c r="D385" s="45"/>
      <c r="E385" s="45"/>
      <c r="F385" s="26"/>
      <c r="G385" s="26"/>
      <c r="H385" s="26"/>
      <c r="I385" s="36" t="str">
        <f t="shared" si="29"/>
        <v/>
      </c>
      <c r="J385" s="6"/>
      <c r="K385" s="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x14ac:dyDescent="0.25">
      <c r="B386" s="48"/>
      <c r="C386" s="2"/>
      <c r="D386" s="45"/>
      <c r="E386" s="45"/>
      <c r="F386" s="26"/>
      <c r="G386" s="26"/>
      <c r="H386" s="26"/>
      <c r="I386" s="36" t="str">
        <f t="shared" si="29"/>
        <v/>
      </c>
      <c r="J386" s="6"/>
      <c r="K386" s="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x14ac:dyDescent="0.25">
      <c r="B387" s="48"/>
      <c r="C387" s="2"/>
      <c r="D387" s="45"/>
      <c r="E387" s="45"/>
      <c r="F387" s="26"/>
      <c r="G387" s="26"/>
      <c r="H387" s="26"/>
      <c r="I387" s="36" t="str">
        <f t="shared" si="29"/>
        <v/>
      </c>
      <c r="J387" s="6"/>
      <c r="K387" s="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x14ac:dyDescent="0.25">
      <c r="B388" s="48"/>
      <c r="C388" s="2"/>
      <c r="D388" s="45"/>
      <c r="E388" s="45"/>
      <c r="F388" s="26"/>
      <c r="G388" s="26"/>
      <c r="H388" s="26"/>
      <c r="I388" s="36" t="str">
        <f t="shared" si="29"/>
        <v/>
      </c>
      <c r="J388" s="6"/>
      <c r="K388" s="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x14ac:dyDescent="0.25">
      <c r="B389" s="48"/>
      <c r="C389" s="2"/>
      <c r="D389" s="45"/>
      <c r="E389" s="45"/>
      <c r="F389" s="26"/>
      <c r="G389" s="26"/>
      <c r="H389" s="26"/>
      <c r="I389" s="36" t="str">
        <f t="shared" si="29"/>
        <v/>
      </c>
      <c r="J389" s="6"/>
      <c r="K389" s="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x14ac:dyDescent="0.25">
      <c r="B390" s="48"/>
      <c r="C390" s="2"/>
      <c r="D390" s="45"/>
      <c r="E390" s="45"/>
      <c r="F390" s="26"/>
      <c r="G390" s="26"/>
      <c r="H390" s="26"/>
      <c r="I390" s="36" t="str">
        <f t="shared" si="29"/>
        <v/>
      </c>
      <c r="J390" s="6"/>
      <c r="K390" s="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x14ac:dyDescent="0.25">
      <c r="B391" s="48"/>
      <c r="C391" s="2"/>
      <c r="D391" s="45"/>
      <c r="E391" s="45"/>
      <c r="F391" s="26"/>
      <c r="G391" s="26"/>
      <c r="H391" s="26"/>
      <c r="I391" s="36" t="str">
        <f t="shared" si="29"/>
        <v/>
      </c>
      <c r="J391" s="6"/>
      <c r="K391" s="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x14ac:dyDescent="0.25">
      <c r="B392" s="48"/>
      <c r="C392" s="2"/>
      <c r="D392" s="45"/>
      <c r="E392" s="45"/>
      <c r="F392" s="26"/>
      <c r="G392" s="26"/>
      <c r="H392" s="26"/>
      <c r="I392" s="36" t="str">
        <f t="shared" si="29"/>
        <v/>
      </c>
      <c r="J392" s="6"/>
      <c r="K392" s="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x14ac:dyDescent="0.25">
      <c r="B393" s="48"/>
      <c r="C393" s="2"/>
      <c r="D393" s="45"/>
      <c r="E393" s="45"/>
      <c r="F393" s="26"/>
      <c r="G393" s="26"/>
      <c r="H393" s="26"/>
      <c r="I393" s="36" t="str">
        <f t="shared" si="29"/>
        <v/>
      </c>
      <c r="J393" s="6"/>
      <c r="K393" s="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x14ac:dyDescent="0.25">
      <c r="B394" s="48"/>
      <c r="C394" s="2"/>
      <c r="D394" s="45"/>
      <c r="E394" s="45"/>
      <c r="F394" s="26"/>
      <c r="G394" s="26"/>
      <c r="H394" s="26"/>
      <c r="I394" s="36" t="str">
        <f t="shared" si="29"/>
        <v/>
      </c>
      <c r="J394" s="6"/>
      <c r="K394" s="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x14ac:dyDescent="0.25">
      <c r="B395" s="48"/>
      <c r="C395" s="2"/>
      <c r="D395" s="45"/>
      <c r="E395" s="45"/>
      <c r="F395" s="26"/>
      <c r="G395" s="26"/>
      <c r="H395" s="26"/>
      <c r="I395" s="36" t="str">
        <f t="shared" si="29"/>
        <v/>
      </c>
      <c r="J395" s="6"/>
      <c r="K395" s="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x14ac:dyDescent="0.25">
      <c r="B396" s="48"/>
      <c r="C396" s="2"/>
      <c r="D396" s="45"/>
      <c r="E396" s="45"/>
      <c r="F396" s="26"/>
      <c r="G396" s="26"/>
      <c r="H396" s="26"/>
      <c r="I396" s="36" t="str">
        <f t="shared" si="29"/>
        <v/>
      </c>
      <c r="J396" s="6"/>
      <c r="K396" s="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x14ac:dyDescent="0.25">
      <c r="B397" s="48"/>
      <c r="C397" s="2"/>
      <c r="D397" s="45"/>
      <c r="E397" s="45"/>
      <c r="F397" s="26"/>
      <c r="G397" s="26"/>
      <c r="H397" s="26"/>
      <c r="I397" s="36" t="str">
        <f t="shared" si="29"/>
        <v/>
      </c>
      <c r="J397" s="6"/>
      <c r="K397" s="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x14ac:dyDescent="0.25">
      <c r="B398" s="48"/>
      <c r="C398" s="2"/>
      <c r="D398" s="45"/>
      <c r="E398" s="45"/>
      <c r="F398" s="26"/>
      <c r="G398" s="26"/>
      <c r="H398" s="26"/>
      <c r="I398" s="36" t="str">
        <f t="shared" si="29"/>
        <v/>
      </c>
      <c r="J398" s="6"/>
      <c r="K398" s="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x14ac:dyDescent="0.25">
      <c r="B399" s="48"/>
      <c r="C399" s="2"/>
      <c r="D399" s="45"/>
      <c r="E399" s="45"/>
      <c r="F399" s="26"/>
      <c r="G399" s="26"/>
      <c r="H399" s="26"/>
      <c r="I399" s="36" t="str">
        <f t="shared" si="29"/>
        <v/>
      </c>
      <c r="J399" s="6"/>
      <c r="K399" s="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x14ac:dyDescent="0.25">
      <c r="B400" s="48"/>
      <c r="C400" s="2"/>
      <c r="D400" s="45"/>
      <c r="E400" s="45"/>
      <c r="F400" s="26"/>
      <c r="G400" s="26"/>
      <c r="H400" s="26"/>
      <c r="I400" s="36" t="str">
        <f t="shared" si="29"/>
        <v/>
      </c>
      <c r="J400" s="6"/>
      <c r="K400" s="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x14ac:dyDescent="0.25">
      <c r="B401" s="48"/>
      <c r="C401" s="2"/>
      <c r="D401" s="45"/>
      <c r="E401" s="45"/>
      <c r="F401" s="26"/>
      <c r="G401" s="26"/>
      <c r="H401" s="26"/>
      <c r="I401" s="36" t="str">
        <f t="shared" si="29"/>
        <v/>
      </c>
      <c r="J401" s="6"/>
      <c r="K401" s="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x14ac:dyDescent="0.25">
      <c r="B402" s="48"/>
      <c r="C402" s="2"/>
      <c r="D402" s="45"/>
      <c r="E402" s="45"/>
      <c r="F402" s="26"/>
      <c r="G402" s="26"/>
      <c r="H402" s="26"/>
      <c r="I402" s="36" t="str">
        <f t="shared" si="29"/>
        <v/>
      </c>
      <c r="J402" s="6"/>
      <c r="K402" s="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x14ac:dyDescent="0.25">
      <c r="B403" s="48"/>
      <c r="C403" s="2"/>
      <c r="D403" s="45"/>
      <c r="E403" s="45"/>
      <c r="F403" s="26"/>
      <c r="G403" s="26"/>
      <c r="H403" s="26"/>
      <c r="I403" s="36" t="str">
        <f t="shared" si="29"/>
        <v/>
      </c>
      <c r="J403" s="6"/>
      <c r="K403" s="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x14ac:dyDescent="0.25">
      <c r="B404" s="48"/>
      <c r="C404" s="2"/>
      <c r="D404" s="45"/>
      <c r="E404" s="45"/>
      <c r="F404" s="26"/>
      <c r="G404" s="26"/>
      <c r="H404" s="26"/>
      <c r="I404" s="36" t="str">
        <f t="shared" si="29"/>
        <v/>
      </c>
      <c r="J404" s="6"/>
      <c r="K404" s="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x14ac:dyDescent="0.25">
      <c r="B405" s="48"/>
      <c r="C405" s="2"/>
      <c r="D405" s="45"/>
      <c r="E405" s="45"/>
      <c r="F405" s="26"/>
      <c r="G405" s="26"/>
      <c r="H405" s="26"/>
      <c r="I405" s="36" t="str">
        <f t="shared" si="29"/>
        <v/>
      </c>
      <c r="J405" s="6"/>
      <c r="K405" s="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x14ac:dyDescent="0.25">
      <c r="B406" s="48"/>
      <c r="C406" s="2"/>
      <c r="D406" s="45"/>
      <c r="E406" s="45"/>
      <c r="F406" s="26"/>
      <c r="G406" s="26"/>
      <c r="H406" s="26"/>
      <c r="I406" s="36" t="str">
        <f t="shared" si="29"/>
        <v/>
      </c>
      <c r="J406" s="6"/>
      <c r="K406" s="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x14ac:dyDescent="0.25">
      <c r="B407" s="48"/>
      <c r="C407" s="2"/>
      <c r="D407" s="45"/>
      <c r="E407" s="45"/>
      <c r="F407" s="26"/>
      <c r="G407" s="26"/>
      <c r="H407" s="26"/>
      <c r="I407" s="36" t="str">
        <f t="shared" si="29"/>
        <v/>
      </c>
      <c r="J407" s="6"/>
      <c r="K407" s="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x14ac:dyDescent="0.25">
      <c r="B408" s="48"/>
      <c r="C408" s="2"/>
      <c r="D408" s="45"/>
      <c r="E408" s="45"/>
      <c r="F408" s="26"/>
      <c r="G408" s="26"/>
      <c r="H408" s="26"/>
      <c r="I408" s="36" t="str">
        <f t="shared" si="29"/>
        <v/>
      </c>
      <c r="J408" s="6"/>
      <c r="K408" s="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x14ac:dyDescent="0.25">
      <c r="B409" s="48"/>
      <c r="C409" s="2"/>
      <c r="D409" s="45"/>
      <c r="E409" s="45"/>
      <c r="F409" s="26"/>
      <c r="G409" s="26"/>
      <c r="H409" s="26"/>
      <c r="I409" s="36" t="str">
        <f t="shared" si="29"/>
        <v/>
      </c>
      <c r="J409" s="6"/>
      <c r="K409" s="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x14ac:dyDescent="0.25">
      <c r="B410" s="48"/>
      <c r="C410" s="2"/>
      <c r="D410" s="45"/>
      <c r="E410" s="45"/>
      <c r="F410" s="26"/>
      <c r="G410" s="26"/>
      <c r="H410" s="26"/>
      <c r="I410" s="36" t="str">
        <f t="shared" si="29"/>
        <v/>
      </c>
      <c r="J410" s="6"/>
      <c r="K410" s="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x14ac:dyDescent="0.25">
      <c r="B411" s="48"/>
      <c r="C411" s="2"/>
      <c r="D411" s="45"/>
      <c r="E411" s="45"/>
      <c r="F411" s="26"/>
      <c r="G411" s="26"/>
      <c r="H411" s="26"/>
      <c r="I411" s="36" t="str">
        <f t="shared" si="29"/>
        <v/>
      </c>
      <c r="J411" s="6"/>
      <c r="K411" s="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x14ac:dyDescent="0.25">
      <c r="B412" s="48"/>
      <c r="C412" s="2"/>
      <c r="D412" s="45"/>
      <c r="E412" s="45"/>
      <c r="F412" s="26"/>
      <c r="G412" s="26"/>
      <c r="H412" s="26"/>
      <c r="I412" s="36" t="str">
        <f t="shared" si="29"/>
        <v/>
      </c>
      <c r="J412" s="6"/>
      <c r="K412" s="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x14ac:dyDescent="0.25">
      <c r="B413" s="48"/>
      <c r="C413" s="2"/>
      <c r="D413" s="45"/>
      <c r="E413" s="45"/>
      <c r="F413" s="26"/>
      <c r="G413" s="26"/>
      <c r="H413" s="26"/>
      <c r="I413" s="36" t="str">
        <f t="shared" ref="I413:I476" si="30">IF(B413&lt;&gt;"",G413-H413,"")</f>
        <v/>
      </c>
      <c r="J413" s="6"/>
      <c r="K413" s="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x14ac:dyDescent="0.25">
      <c r="B414" s="48"/>
      <c r="C414" s="2"/>
      <c r="D414" s="45"/>
      <c r="E414" s="45"/>
      <c r="F414" s="26"/>
      <c r="G414" s="26"/>
      <c r="H414" s="26"/>
      <c r="I414" s="36" t="str">
        <f t="shared" si="30"/>
        <v/>
      </c>
      <c r="J414" s="6"/>
      <c r="K414" s="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x14ac:dyDescent="0.25">
      <c r="B415" s="48"/>
      <c r="C415" s="2"/>
      <c r="D415" s="45"/>
      <c r="E415" s="45"/>
      <c r="F415" s="26"/>
      <c r="G415" s="26"/>
      <c r="H415" s="26"/>
      <c r="I415" s="36" t="str">
        <f t="shared" si="30"/>
        <v/>
      </c>
      <c r="J415" s="6"/>
      <c r="K415" s="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x14ac:dyDescent="0.25">
      <c r="B416" s="48"/>
      <c r="C416" s="2"/>
      <c r="D416" s="45"/>
      <c r="E416" s="45"/>
      <c r="F416" s="26"/>
      <c r="G416" s="26"/>
      <c r="H416" s="26"/>
      <c r="I416" s="36" t="str">
        <f t="shared" si="30"/>
        <v/>
      </c>
      <c r="J416" s="6"/>
      <c r="K416" s="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x14ac:dyDescent="0.25">
      <c r="B417" s="48"/>
      <c r="C417" s="2"/>
      <c r="D417" s="45"/>
      <c r="E417" s="45"/>
      <c r="F417" s="26"/>
      <c r="G417" s="26"/>
      <c r="H417" s="26"/>
      <c r="I417" s="36" t="str">
        <f t="shared" si="30"/>
        <v/>
      </c>
      <c r="J417" s="6"/>
      <c r="K417" s="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x14ac:dyDescent="0.25">
      <c r="B418" s="48"/>
      <c r="C418" s="2"/>
      <c r="D418" s="45"/>
      <c r="E418" s="45"/>
      <c r="F418" s="26"/>
      <c r="G418" s="26"/>
      <c r="H418" s="26"/>
      <c r="I418" s="36" t="str">
        <f t="shared" si="30"/>
        <v/>
      </c>
      <c r="J418" s="6"/>
      <c r="K418" s="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x14ac:dyDescent="0.25">
      <c r="B419" s="48"/>
      <c r="C419" s="2"/>
      <c r="D419" s="45"/>
      <c r="E419" s="45"/>
      <c r="F419" s="26"/>
      <c r="G419" s="26"/>
      <c r="H419" s="26"/>
      <c r="I419" s="36" t="str">
        <f t="shared" si="30"/>
        <v/>
      </c>
      <c r="J419" s="6"/>
      <c r="K419" s="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x14ac:dyDescent="0.25">
      <c r="B420" s="48"/>
      <c r="C420" s="2"/>
      <c r="D420" s="45"/>
      <c r="E420" s="45"/>
      <c r="F420" s="26"/>
      <c r="G420" s="26"/>
      <c r="H420" s="26"/>
      <c r="I420" s="36" t="str">
        <f t="shared" si="30"/>
        <v/>
      </c>
      <c r="J420" s="6"/>
      <c r="K420" s="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x14ac:dyDescent="0.25">
      <c r="B421" s="48"/>
      <c r="C421" s="2"/>
      <c r="D421" s="45"/>
      <c r="E421" s="45"/>
      <c r="F421" s="26"/>
      <c r="G421" s="26"/>
      <c r="H421" s="26"/>
      <c r="I421" s="36" t="str">
        <f t="shared" si="30"/>
        <v/>
      </c>
      <c r="J421" s="6"/>
      <c r="K421" s="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x14ac:dyDescent="0.25">
      <c r="B422" s="48"/>
      <c r="C422" s="2"/>
      <c r="D422" s="45"/>
      <c r="E422" s="45"/>
      <c r="F422" s="26"/>
      <c r="G422" s="26"/>
      <c r="H422" s="26"/>
      <c r="I422" s="36" t="str">
        <f t="shared" si="30"/>
        <v/>
      </c>
      <c r="J422" s="6"/>
      <c r="K422" s="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x14ac:dyDescent="0.25">
      <c r="B423" s="48"/>
      <c r="C423" s="2"/>
      <c r="D423" s="45"/>
      <c r="E423" s="45"/>
      <c r="F423" s="26"/>
      <c r="G423" s="26"/>
      <c r="H423" s="26"/>
      <c r="I423" s="36" t="str">
        <f t="shared" si="30"/>
        <v/>
      </c>
      <c r="J423" s="6"/>
      <c r="K423" s="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x14ac:dyDescent="0.25">
      <c r="B424" s="48"/>
      <c r="C424" s="2"/>
      <c r="D424" s="45"/>
      <c r="E424" s="45"/>
      <c r="F424" s="26"/>
      <c r="G424" s="26"/>
      <c r="H424" s="26"/>
      <c r="I424" s="36" t="str">
        <f t="shared" si="30"/>
        <v/>
      </c>
      <c r="J424" s="6"/>
      <c r="K424" s="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x14ac:dyDescent="0.25">
      <c r="B425" s="48"/>
      <c r="C425" s="2"/>
      <c r="D425" s="45"/>
      <c r="E425" s="45"/>
      <c r="F425" s="26"/>
      <c r="G425" s="26"/>
      <c r="H425" s="26"/>
      <c r="I425" s="36" t="str">
        <f t="shared" si="30"/>
        <v/>
      </c>
      <c r="J425" s="6"/>
      <c r="K425" s="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x14ac:dyDescent="0.25">
      <c r="B426" s="48"/>
      <c r="C426" s="2"/>
      <c r="D426" s="45"/>
      <c r="E426" s="45"/>
      <c r="F426" s="26"/>
      <c r="G426" s="26"/>
      <c r="H426" s="26"/>
      <c r="I426" s="36" t="str">
        <f t="shared" si="30"/>
        <v/>
      </c>
      <c r="J426" s="6"/>
      <c r="K426" s="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x14ac:dyDescent="0.25">
      <c r="B427" s="48"/>
      <c r="C427" s="2"/>
      <c r="D427" s="45"/>
      <c r="E427" s="45"/>
      <c r="F427" s="26"/>
      <c r="G427" s="26"/>
      <c r="H427" s="26"/>
      <c r="I427" s="36" t="str">
        <f t="shared" si="30"/>
        <v/>
      </c>
      <c r="J427" s="6"/>
      <c r="K427" s="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x14ac:dyDescent="0.25">
      <c r="B428" s="48"/>
      <c r="C428" s="2"/>
      <c r="D428" s="45"/>
      <c r="E428" s="45"/>
      <c r="F428" s="26"/>
      <c r="G428" s="26"/>
      <c r="H428" s="26"/>
      <c r="I428" s="36" t="str">
        <f t="shared" si="30"/>
        <v/>
      </c>
      <c r="J428" s="6"/>
      <c r="K428" s="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x14ac:dyDescent="0.25">
      <c r="B429" s="48"/>
      <c r="C429" s="2"/>
      <c r="D429" s="45"/>
      <c r="E429" s="45"/>
      <c r="F429" s="26"/>
      <c r="G429" s="26"/>
      <c r="H429" s="26"/>
      <c r="I429" s="36" t="str">
        <f t="shared" si="30"/>
        <v/>
      </c>
      <c r="J429" s="6"/>
      <c r="K429" s="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x14ac:dyDescent="0.25">
      <c r="B430" s="48"/>
      <c r="C430" s="2"/>
      <c r="D430" s="45"/>
      <c r="E430" s="45"/>
      <c r="F430" s="26"/>
      <c r="G430" s="26"/>
      <c r="H430" s="26"/>
      <c r="I430" s="36" t="str">
        <f t="shared" si="30"/>
        <v/>
      </c>
      <c r="J430" s="6"/>
      <c r="K430" s="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x14ac:dyDescent="0.25">
      <c r="B431" s="48"/>
      <c r="C431" s="2"/>
      <c r="D431" s="45"/>
      <c r="E431" s="45"/>
      <c r="F431" s="26"/>
      <c r="G431" s="26"/>
      <c r="H431" s="26"/>
      <c r="I431" s="36" t="str">
        <f t="shared" si="30"/>
        <v/>
      </c>
      <c r="J431" s="6"/>
      <c r="K431" s="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x14ac:dyDescent="0.25">
      <c r="B432" s="48"/>
      <c r="C432" s="2"/>
      <c r="D432" s="45"/>
      <c r="E432" s="45"/>
      <c r="F432" s="26"/>
      <c r="G432" s="26"/>
      <c r="H432" s="26"/>
      <c r="I432" s="36" t="str">
        <f t="shared" si="30"/>
        <v/>
      </c>
      <c r="J432" s="6"/>
      <c r="K432" s="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x14ac:dyDescent="0.25">
      <c r="B433" s="48"/>
      <c r="C433" s="2"/>
      <c r="D433" s="45"/>
      <c r="E433" s="45"/>
      <c r="F433" s="26"/>
      <c r="G433" s="26"/>
      <c r="H433" s="26"/>
      <c r="I433" s="36" t="str">
        <f t="shared" si="30"/>
        <v/>
      </c>
      <c r="J433" s="6"/>
      <c r="K433" s="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x14ac:dyDescent="0.25">
      <c r="B434" s="48"/>
      <c r="C434" s="2"/>
      <c r="D434" s="45"/>
      <c r="E434" s="45"/>
      <c r="F434" s="26"/>
      <c r="G434" s="26"/>
      <c r="H434" s="26"/>
      <c r="I434" s="36" t="str">
        <f t="shared" si="30"/>
        <v/>
      </c>
      <c r="J434" s="6"/>
      <c r="K434" s="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x14ac:dyDescent="0.25">
      <c r="B435" s="48"/>
      <c r="C435" s="2"/>
      <c r="D435" s="45"/>
      <c r="E435" s="45"/>
      <c r="F435" s="26"/>
      <c r="G435" s="26"/>
      <c r="H435" s="26"/>
      <c r="I435" s="36" t="str">
        <f t="shared" si="30"/>
        <v/>
      </c>
      <c r="J435" s="6"/>
      <c r="K435" s="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x14ac:dyDescent="0.25">
      <c r="B436" s="48"/>
      <c r="C436" s="2"/>
      <c r="D436" s="45"/>
      <c r="E436" s="45"/>
      <c r="F436" s="26"/>
      <c r="G436" s="26"/>
      <c r="H436" s="26"/>
      <c r="I436" s="36" t="str">
        <f t="shared" si="30"/>
        <v/>
      </c>
      <c r="J436" s="6"/>
      <c r="K436" s="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x14ac:dyDescent="0.25">
      <c r="B437" s="48"/>
      <c r="C437" s="2"/>
      <c r="D437" s="45"/>
      <c r="E437" s="45"/>
      <c r="F437" s="26"/>
      <c r="G437" s="26"/>
      <c r="H437" s="26"/>
      <c r="I437" s="36" t="str">
        <f t="shared" si="30"/>
        <v/>
      </c>
      <c r="J437" s="6"/>
      <c r="K437" s="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x14ac:dyDescent="0.25">
      <c r="B438" s="48"/>
      <c r="C438" s="2"/>
      <c r="D438" s="45"/>
      <c r="E438" s="45"/>
      <c r="F438" s="26"/>
      <c r="G438" s="26"/>
      <c r="H438" s="26"/>
      <c r="I438" s="36" t="str">
        <f t="shared" si="30"/>
        <v/>
      </c>
      <c r="J438" s="6"/>
      <c r="K438" s="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x14ac:dyDescent="0.25">
      <c r="B439" s="48"/>
      <c r="C439" s="2"/>
      <c r="D439" s="45"/>
      <c r="E439" s="45"/>
      <c r="F439" s="26"/>
      <c r="G439" s="26"/>
      <c r="H439" s="26"/>
      <c r="I439" s="36" t="str">
        <f t="shared" si="30"/>
        <v/>
      </c>
      <c r="J439" s="6"/>
      <c r="K439" s="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x14ac:dyDescent="0.25">
      <c r="B440" s="48"/>
      <c r="C440" s="2"/>
      <c r="D440" s="45"/>
      <c r="E440" s="45"/>
      <c r="F440" s="26"/>
      <c r="G440" s="26"/>
      <c r="H440" s="26"/>
      <c r="I440" s="36" t="str">
        <f t="shared" si="30"/>
        <v/>
      </c>
      <c r="J440" s="6"/>
      <c r="K440" s="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x14ac:dyDescent="0.25">
      <c r="B441" s="48"/>
      <c r="C441" s="2"/>
      <c r="D441" s="45"/>
      <c r="E441" s="45"/>
      <c r="F441" s="26"/>
      <c r="G441" s="26"/>
      <c r="H441" s="26"/>
      <c r="I441" s="36" t="str">
        <f t="shared" si="30"/>
        <v/>
      </c>
      <c r="J441" s="6"/>
      <c r="K441" s="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x14ac:dyDescent="0.25">
      <c r="B442" s="48"/>
      <c r="C442" s="2"/>
      <c r="D442" s="45"/>
      <c r="E442" s="45"/>
      <c r="F442" s="26"/>
      <c r="G442" s="26"/>
      <c r="H442" s="26"/>
      <c r="I442" s="36" t="str">
        <f t="shared" si="30"/>
        <v/>
      </c>
      <c r="J442" s="6"/>
      <c r="K442" s="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x14ac:dyDescent="0.25">
      <c r="B443" s="48"/>
      <c r="C443" s="2"/>
      <c r="D443" s="45"/>
      <c r="E443" s="45"/>
      <c r="F443" s="26"/>
      <c r="G443" s="26"/>
      <c r="H443" s="26"/>
      <c r="I443" s="36" t="str">
        <f t="shared" si="30"/>
        <v/>
      </c>
      <c r="J443" s="6"/>
      <c r="K443" s="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x14ac:dyDescent="0.25">
      <c r="B444" s="48"/>
      <c r="C444" s="2"/>
      <c r="D444" s="45"/>
      <c r="E444" s="45"/>
      <c r="F444" s="26"/>
      <c r="G444" s="26"/>
      <c r="H444" s="26"/>
      <c r="I444" s="36" t="str">
        <f t="shared" si="30"/>
        <v/>
      </c>
      <c r="J444" s="6"/>
      <c r="K444" s="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x14ac:dyDescent="0.25">
      <c r="B445" s="48"/>
      <c r="C445" s="2"/>
      <c r="D445" s="45"/>
      <c r="E445" s="45"/>
      <c r="F445" s="26"/>
      <c r="G445" s="26"/>
      <c r="H445" s="26"/>
      <c r="I445" s="36" t="str">
        <f t="shared" si="30"/>
        <v/>
      </c>
      <c r="J445" s="6"/>
      <c r="K445" s="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x14ac:dyDescent="0.25">
      <c r="B446" s="48"/>
      <c r="C446" s="2"/>
      <c r="D446" s="45"/>
      <c r="E446" s="45"/>
      <c r="F446" s="26"/>
      <c r="G446" s="26"/>
      <c r="H446" s="26"/>
      <c r="I446" s="36" t="str">
        <f t="shared" si="30"/>
        <v/>
      </c>
      <c r="J446" s="6"/>
      <c r="K446" s="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x14ac:dyDescent="0.25">
      <c r="B447" s="48"/>
      <c r="C447" s="2"/>
      <c r="D447" s="45"/>
      <c r="E447" s="45"/>
      <c r="F447" s="26"/>
      <c r="G447" s="26"/>
      <c r="H447" s="26"/>
      <c r="I447" s="36" t="str">
        <f t="shared" si="30"/>
        <v/>
      </c>
      <c r="J447" s="6"/>
      <c r="K447" s="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x14ac:dyDescent="0.25">
      <c r="B448" s="48"/>
      <c r="C448" s="2"/>
      <c r="D448" s="45"/>
      <c r="E448" s="45"/>
      <c r="F448" s="26"/>
      <c r="G448" s="26"/>
      <c r="H448" s="26"/>
      <c r="I448" s="36" t="str">
        <f t="shared" si="30"/>
        <v/>
      </c>
      <c r="J448" s="6"/>
      <c r="K448" s="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x14ac:dyDescent="0.25">
      <c r="B449" s="48"/>
      <c r="C449" s="2"/>
      <c r="D449" s="45"/>
      <c r="E449" s="45"/>
      <c r="F449" s="26"/>
      <c r="G449" s="26"/>
      <c r="H449" s="26"/>
      <c r="I449" s="36" t="str">
        <f t="shared" si="30"/>
        <v/>
      </c>
      <c r="J449" s="6"/>
      <c r="K449" s="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x14ac:dyDescent="0.25">
      <c r="B450" s="48"/>
      <c r="C450" s="2"/>
      <c r="D450" s="45"/>
      <c r="E450" s="45"/>
      <c r="F450" s="26"/>
      <c r="G450" s="26"/>
      <c r="H450" s="26"/>
      <c r="I450" s="36" t="str">
        <f t="shared" si="30"/>
        <v/>
      </c>
      <c r="J450" s="6"/>
      <c r="K450" s="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x14ac:dyDescent="0.25">
      <c r="B451" s="48"/>
      <c r="C451" s="2"/>
      <c r="D451" s="45"/>
      <c r="E451" s="45"/>
      <c r="F451" s="26"/>
      <c r="G451" s="26"/>
      <c r="H451" s="26"/>
      <c r="I451" s="36" t="str">
        <f t="shared" si="30"/>
        <v/>
      </c>
      <c r="J451" s="6"/>
      <c r="K451" s="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x14ac:dyDescent="0.25">
      <c r="B452" s="48"/>
      <c r="C452" s="2"/>
      <c r="D452" s="45"/>
      <c r="E452" s="45"/>
      <c r="F452" s="26"/>
      <c r="G452" s="26"/>
      <c r="H452" s="26"/>
      <c r="I452" s="36" t="str">
        <f t="shared" si="30"/>
        <v/>
      </c>
      <c r="J452" s="6"/>
      <c r="K452" s="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x14ac:dyDescent="0.25">
      <c r="B453" s="48"/>
      <c r="C453" s="2"/>
      <c r="D453" s="45"/>
      <c r="E453" s="45"/>
      <c r="F453" s="26"/>
      <c r="G453" s="26"/>
      <c r="H453" s="26"/>
      <c r="I453" s="36" t="str">
        <f t="shared" si="30"/>
        <v/>
      </c>
      <c r="J453" s="6"/>
      <c r="K453" s="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x14ac:dyDescent="0.25">
      <c r="B454" s="48"/>
      <c r="C454" s="2"/>
      <c r="D454" s="45"/>
      <c r="E454" s="45"/>
      <c r="F454" s="26"/>
      <c r="G454" s="26"/>
      <c r="H454" s="26"/>
      <c r="I454" s="36" t="str">
        <f t="shared" si="30"/>
        <v/>
      </c>
      <c r="J454" s="6"/>
      <c r="K454" s="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x14ac:dyDescent="0.25">
      <c r="B455" s="48"/>
      <c r="C455" s="2"/>
      <c r="D455" s="45"/>
      <c r="E455" s="45"/>
      <c r="F455" s="26"/>
      <c r="G455" s="26"/>
      <c r="H455" s="26"/>
      <c r="I455" s="36" t="str">
        <f t="shared" si="30"/>
        <v/>
      </c>
      <c r="J455" s="6"/>
      <c r="K455" s="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x14ac:dyDescent="0.25">
      <c r="B456" s="48"/>
      <c r="C456" s="2"/>
      <c r="D456" s="45"/>
      <c r="E456" s="45"/>
      <c r="F456" s="26"/>
      <c r="G456" s="26"/>
      <c r="H456" s="26"/>
      <c r="I456" s="36" t="str">
        <f t="shared" si="30"/>
        <v/>
      </c>
      <c r="J456" s="6"/>
      <c r="K456" s="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x14ac:dyDescent="0.25">
      <c r="B457" s="48"/>
      <c r="C457" s="2"/>
      <c r="D457" s="45"/>
      <c r="E457" s="45"/>
      <c r="F457" s="26"/>
      <c r="G457" s="26"/>
      <c r="H457" s="26"/>
      <c r="I457" s="36" t="str">
        <f t="shared" si="30"/>
        <v/>
      </c>
      <c r="J457" s="6"/>
      <c r="K457" s="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x14ac:dyDescent="0.25">
      <c r="B458" s="48"/>
      <c r="C458" s="2"/>
      <c r="D458" s="45"/>
      <c r="E458" s="45"/>
      <c r="F458" s="26"/>
      <c r="G458" s="26"/>
      <c r="H458" s="26"/>
      <c r="I458" s="36" t="str">
        <f t="shared" si="30"/>
        <v/>
      </c>
      <c r="J458" s="6"/>
      <c r="K458" s="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x14ac:dyDescent="0.25">
      <c r="B459" s="48"/>
      <c r="C459" s="2"/>
      <c r="D459" s="45"/>
      <c r="E459" s="45"/>
      <c r="F459" s="26"/>
      <c r="G459" s="26"/>
      <c r="H459" s="26"/>
      <c r="I459" s="36" t="str">
        <f t="shared" si="30"/>
        <v/>
      </c>
      <c r="J459" s="6"/>
      <c r="K459" s="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x14ac:dyDescent="0.25">
      <c r="B460" s="48"/>
      <c r="C460" s="2"/>
      <c r="D460" s="45"/>
      <c r="E460" s="45"/>
      <c r="F460" s="26"/>
      <c r="G460" s="26"/>
      <c r="H460" s="26"/>
      <c r="I460" s="36" t="str">
        <f t="shared" si="30"/>
        <v/>
      </c>
      <c r="J460" s="6"/>
      <c r="K460" s="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x14ac:dyDescent="0.25">
      <c r="B461" s="48"/>
      <c r="C461" s="2"/>
      <c r="D461" s="45"/>
      <c r="E461" s="45"/>
      <c r="F461" s="26"/>
      <c r="G461" s="26"/>
      <c r="H461" s="26"/>
      <c r="I461" s="36" t="str">
        <f t="shared" si="30"/>
        <v/>
      </c>
      <c r="J461" s="6"/>
      <c r="K461" s="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x14ac:dyDescent="0.25">
      <c r="B462" s="48"/>
      <c r="C462" s="2"/>
      <c r="D462" s="45"/>
      <c r="E462" s="45"/>
      <c r="F462" s="26"/>
      <c r="G462" s="26"/>
      <c r="H462" s="26"/>
      <c r="I462" s="36" t="str">
        <f t="shared" si="30"/>
        <v/>
      </c>
      <c r="J462" s="6"/>
      <c r="K462" s="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x14ac:dyDescent="0.25">
      <c r="B463" s="48"/>
      <c r="C463" s="2"/>
      <c r="D463" s="45"/>
      <c r="E463" s="45"/>
      <c r="F463" s="26"/>
      <c r="G463" s="26"/>
      <c r="H463" s="26"/>
      <c r="I463" s="36" t="str">
        <f t="shared" si="30"/>
        <v/>
      </c>
      <c r="J463" s="6"/>
      <c r="K463" s="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x14ac:dyDescent="0.25">
      <c r="B464" s="48"/>
      <c r="C464" s="2"/>
      <c r="D464" s="45"/>
      <c r="E464" s="45"/>
      <c r="F464" s="26"/>
      <c r="G464" s="26"/>
      <c r="H464" s="26"/>
      <c r="I464" s="36" t="str">
        <f t="shared" si="30"/>
        <v/>
      </c>
      <c r="J464" s="6"/>
      <c r="K464" s="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x14ac:dyDescent="0.25">
      <c r="B465" s="48"/>
      <c r="C465" s="2"/>
      <c r="D465" s="45"/>
      <c r="E465" s="45"/>
      <c r="F465" s="26"/>
      <c r="G465" s="26"/>
      <c r="H465" s="26"/>
      <c r="I465" s="36" t="str">
        <f t="shared" si="30"/>
        <v/>
      </c>
      <c r="J465" s="6"/>
      <c r="K465" s="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x14ac:dyDescent="0.25">
      <c r="B466" s="48"/>
      <c r="C466" s="2"/>
      <c r="D466" s="45"/>
      <c r="E466" s="45"/>
      <c r="F466" s="26"/>
      <c r="G466" s="26"/>
      <c r="H466" s="26"/>
      <c r="I466" s="36" t="str">
        <f t="shared" si="30"/>
        <v/>
      </c>
      <c r="J466" s="6"/>
      <c r="K466" s="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x14ac:dyDescent="0.25">
      <c r="B467" s="48"/>
      <c r="C467" s="2"/>
      <c r="D467" s="45"/>
      <c r="E467" s="45"/>
      <c r="F467" s="26"/>
      <c r="G467" s="26"/>
      <c r="H467" s="26"/>
      <c r="I467" s="36" t="str">
        <f t="shared" si="30"/>
        <v/>
      </c>
      <c r="J467" s="6"/>
      <c r="K467" s="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x14ac:dyDescent="0.25">
      <c r="B468" s="48"/>
      <c r="C468" s="2"/>
      <c r="D468" s="45"/>
      <c r="E468" s="45"/>
      <c r="F468" s="26"/>
      <c r="G468" s="26"/>
      <c r="H468" s="26"/>
      <c r="I468" s="36" t="str">
        <f t="shared" si="30"/>
        <v/>
      </c>
      <c r="J468" s="6"/>
      <c r="K468" s="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x14ac:dyDescent="0.25">
      <c r="B469" s="48"/>
      <c r="C469" s="2"/>
      <c r="D469" s="45"/>
      <c r="E469" s="45"/>
      <c r="F469" s="26"/>
      <c r="G469" s="26"/>
      <c r="H469" s="26"/>
      <c r="I469" s="36" t="str">
        <f t="shared" si="30"/>
        <v/>
      </c>
      <c r="J469" s="6"/>
      <c r="K469" s="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x14ac:dyDescent="0.25">
      <c r="B470" s="48"/>
      <c r="C470" s="2"/>
      <c r="D470" s="45"/>
      <c r="E470" s="45"/>
      <c r="F470" s="26"/>
      <c r="G470" s="26"/>
      <c r="H470" s="26"/>
      <c r="I470" s="36" t="str">
        <f t="shared" si="30"/>
        <v/>
      </c>
      <c r="J470" s="6"/>
      <c r="K470" s="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x14ac:dyDescent="0.25">
      <c r="B471" s="48"/>
      <c r="C471" s="2"/>
      <c r="D471" s="45"/>
      <c r="E471" s="45"/>
      <c r="F471" s="26"/>
      <c r="G471" s="26"/>
      <c r="H471" s="26"/>
      <c r="I471" s="36" t="str">
        <f t="shared" si="30"/>
        <v/>
      </c>
      <c r="J471" s="6"/>
      <c r="K471" s="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x14ac:dyDescent="0.25">
      <c r="B472" s="48"/>
      <c r="C472" s="2"/>
      <c r="D472" s="45"/>
      <c r="E472" s="45"/>
      <c r="F472" s="26"/>
      <c r="G472" s="26"/>
      <c r="H472" s="26"/>
      <c r="I472" s="36" t="str">
        <f t="shared" si="30"/>
        <v/>
      </c>
      <c r="J472" s="6"/>
      <c r="K472" s="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x14ac:dyDescent="0.25">
      <c r="B473" s="48"/>
      <c r="C473" s="2"/>
      <c r="D473" s="45"/>
      <c r="E473" s="45"/>
      <c r="F473" s="26"/>
      <c r="G473" s="26"/>
      <c r="H473" s="26"/>
      <c r="I473" s="36" t="str">
        <f t="shared" si="30"/>
        <v/>
      </c>
      <c r="J473" s="6"/>
      <c r="K473" s="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x14ac:dyDescent="0.25">
      <c r="B474" s="48"/>
      <c r="C474" s="2"/>
      <c r="D474" s="45"/>
      <c r="E474" s="45"/>
      <c r="F474" s="26"/>
      <c r="G474" s="26"/>
      <c r="H474" s="26"/>
      <c r="I474" s="36" t="str">
        <f t="shared" si="30"/>
        <v/>
      </c>
      <c r="J474" s="6"/>
      <c r="K474" s="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x14ac:dyDescent="0.25">
      <c r="B475" s="48"/>
      <c r="C475" s="2"/>
      <c r="D475" s="45"/>
      <c r="E475" s="45"/>
      <c r="F475" s="26"/>
      <c r="G475" s="26"/>
      <c r="H475" s="26"/>
      <c r="I475" s="36" t="str">
        <f t="shared" si="30"/>
        <v/>
      </c>
      <c r="J475" s="6"/>
      <c r="K475" s="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x14ac:dyDescent="0.25">
      <c r="B476" s="48"/>
      <c r="C476" s="2"/>
      <c r="D476" s="45"/>
      <c r="E476" s="45"/>
      <c r="F476" s="26"/>
      <c r="G476" s="26"/>
      <c r="H476" s="26"/>
      <c r="I476" s="36" t="str">
        <f t="shared" si="30"/>
        <v/>
      </c>
      <c r="J476" s="6"/>
      <c r="K476" s="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x14ac:dyDescent="0.25">
      <c r="B477" s="48"/>
      <c r="C477" s="2"/>
      <c r="D477" s="45"/>
      <c r="E477" s="45"/>
      <c r="F477" s="26"/>
      <c r="G477" s="26"/>
      <c r="H477" s="26"/>
      <c r="I477" s="36" t="str">
        <f t="shared" ref="I477:I540" si="31">IF(B477&lt;&gt;"",G477-H477,"")</f>
        <v/>
      </c>
      <c r="J477" s="6"/>
      <c r="K477" s="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x14ac:dyDescent="0.25">
      <c r="B478" s="48"/>
      <c r="C478" s="2"/>
      <c r="D478" s="45"/>
      <c r="E478" s="45"/>
      <c r="F478" s="26"/>
      <c r="G478" s="26"/>
      <c r="H478" s="26"/>
      <c r="I478" s="36" t="str">
        <f t="shared" si="31"/>
        <v/>
      </c>
      <c r="J478" s="6"/>
      <c r="K478" s="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x14ac:dyDescent="0.25">
      <c r="B479" s="48"/>
      <c r="C479" s="2"/>
      <c r="D479" s="45"/>
      <c r="E479" s="45"/>
      <c r="F479" s="26"/>
      <c r="G479" s="26"/>
      <c r="H479" s="26"/>
      <c r="I479" s="36" t="str">
        <f t="shared" si="31"/>
        <v/>
      </c>
      <c r="J479" s="6"/>
      <c r="K479" s="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x14ac:dyDescent="0.25">
      <c r="B480" s="48"/>
      <c r="C480" s="2"/>
      <c r="D480" s="45"/>
      <c r="E480" s="45"/>
      <c r="F480" s="26"/>
      <c r="G480" s="26"/>
      <c r="H480" s="26"/>
      <c r="I480" s="36" t="str">
        <f t="shared" si="31"/>
        <v/>
      </c>
      <c r="J480" s="6"/>
      <c r="K480" s="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x14ac:dyDescent="0.25">
      <c r="B481" s="48"/>
      <c r="C481" s="2"/>
      <c r="D481" s="45"/>
      <c r="E481" s="45"/>
      <c r="F481" s="26"/>
      <c r="G481" s="26"/>
      <c r="H481" s="26"/>
      <c r="I481" s="36" t="str">
        <f t="shared" si="31"/>
        <v/>
      </c>
      <c r="J481" s="6"/>
      <c r="K481" s="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x14ac:dyDescent="0.25">
      <c r="B482" s="48"/>
      <c r="C482" s="2"/>
      <c r="D482" s="45"/>
      <c r="E482" s="45"/>
      <c r="F482" s="26"/>
      <c r="G482" s="26"/>
      <c r="H482" s="26"/>
      <c r="I482" s="36" t="str">
        <f t="shared" si="31"/>
        <v/>
      </c>
      <c r="J482" s="6"/>
      <c r="K482" s="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x14ac:dyDescent="0.25">
      <c r="B483" s="48"/>
      <c r="C483" s="2"/>
      <c r="D483" s="45"/>
      <c r="E483" s="45"/>
      <c r="F483" s="26"/>
      <c r="G483" s="26"/>
      <c r="H483" s="26"/>
      <c r="I483" s="36" t="str">
        <f t="shared" si="31"/>
        <v/>
      </c>
      <c r="J483" s="6"/>
      <c r="K483" s="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x14ac:dyDescent="0.25">
      <c r="B484" s="48"/>
      <c r="C484" s="2"/>
      <c r="D484" s="45"/>
      <c r="E484" s="45"/>
      <c r="F484" s="26"/>
      <c r="G484" s="26"/>
      <c r="H484" s="26"/>
      <c r="I484" s="36" t="str">
        <f t="shared" si="31"/>
        <v/>
      </c>
      <c r="J484" s="6"/>
      <c r="K484" s="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x14ac:dyDescent="0.25">
      <c r="B485" s="48"/>
      <c r="C485" s="2"/>
      <c r="D485" s="45"/>
      <c r="E485" s="45"/>
      <c r="F485" s="26"/>
      <c r="G485" s="26"/>
      <c r="H485" s="26"/>
      <c r="I485" s="36" t="str">
        <f t="shared" si="31"/>
        <v/>
      </c>
      <c r="J485" s="6"/>
      <c r="K485" s="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x14ac:dyDescent="0.25">
      <c r="B486" s="48"/>
      <c r="C486" s="2"/>
      <c r="D486" s="45"/>
      <c r="E486" s="45"/>
      <c r="F486" s="26"/>
      <c r="G486" s="26"/>
      <c r="H486" s="26"/>
      <c r="I486" s="36" t="str">
        <f t="shared" si="31"/>
        <v/>
      </c>
      <c r="J486" s="6"/>
      <c r="K486" s="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x14ac:dyDescent="0.25">
      <c r="B487" s="48"/>
      <c r="C487" s="2"/>
      <c r="D487" s="45"/>
      <c r="E487" s="45"/>
      <c r="F487" s="26"/>
      <c r="G487" s="26"/>
      <c r="H487" s="26"/>
      <c r="I487" s="36" t="str">
        <f t="shared" si="31"/>
        <v/>
      </c>
      <c r="J487" s="6"/>
      <c r="K487" s="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x14ac:dyDescent="0.25">
      <c r="B488" s="48"/>
      <c r="C488" s="2"/>
      <c r="D488" s="45"/>
      <c r="E488" s="45"/>
      <c r="F488" s="26"/>
      <c r="G488" s="26"/>
      <c r="H488" s="26"/>
      <c r="I488" s="36" t="str">
        <f t="shared" si="31"/>
        <v/>
      </c>
      <c r="J488" s="6"/>
      <c r="K488" s="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x14ac:dyDescent="0.25">
      <c r="B489" s="48"/>
      <c r="C489" s="2"/>
      <c r="D489" s="45"/>
      <c r="E489" s="45"/>
      <c r="F489" s="26"/>
      <c r="G489" s="26"/>
      <c r="H489" s="26"/>
      <c r="I489" s="36" t="str">
        <f t="shared" si="31"/>
        <v/>
      </c>
      <c r="J489" s="6"/>
      <c r="K489" s="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x14ac:dyDescent="0.25">
      <c r="B490" s="48"/>
      <c r="C490" s="2"/>
      <c r="D490" s="45"/>
      <c r="E490" s="45"/>
      <c r="F490" s="26"/>
      <c r="G490" s="26"/>
      <c r="H490" s="26"/>
      <c r="I490" s="36" t="str">
        <f t="shared" si="31"/>
        <v/>
      </c>
      <c r="J490" s="6"/>
      <c r="K490" s="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x14ac:dyDescent="0.25">
      <c r="B491" s="48"/>
      <c r="C491" s="2"/>
      <c r="D491" s="45"/>
      <c r="E491" s="45"/>
      <c r="F491" s="26"/>
      <c r="G491" s="26"/>
      <c r="H491" s="26"/>
      <c r="I491" s="36" t="str">
        <f t="shared" si="31"/>
        <v/>
      </c>
      <c r="J491" s="6"/>
      <c r="K491" s="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x14ac:dyDescent="0.25">
      <c r="B492" s="48"/>
      <c r="C492" s="2"/>
      <c r="D492" s="45"/>
      <c r="E492" s="45"/>
      <c r="F492" s="26"/>
      <c r="G492" s="26"/>
      <c r="H492" s="26"/>
      <c r="I492" s="36" t="str">
        <f t="shared" si="31"/>
        <v/>
      </c>
      <c r="J492" s="6"/>
      <c r="K492" s="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x14ac:dyDescent="0.25">
      <c r="B493" s="48"/>
      <c r="C493" s="2"/>
      <c r="D493" s="45"/>
      <c r="E493" s="45"/>
      <c r="F493" s="26"/>
      <c r="G493" s="26"/>
      <c r="H493" s="26"/>
      <c r="I493" s="36" t="str">
        <f t="shared" si="31"/>
        <v/>
      </c>
      <c r="J493" s="6"/>
      <c r="K493" s="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x14ac:dyDescent="0.25">
      <c r="B494" s="48"/>
      <c r="C494" s="2"/>
      <c r="D494" s="45"/>
      <c r="E494" s="45"/>
      <c r="F494" s="26"/>
      <c r="G494" s="26"/>
      <c r="H494" s="26"/>
      <c r="I494" s="36" t="str">
        <f t="shared" si="31"/>
        <v/>
      </c>
      <c r="J494" s="6"/>
      <c r="K494" s="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x14ac:dyDescent="0.25">
      <c r="B495" s="48"/>
      <c r="C495" s="2"/>
      <c r="D495" s="45"/>
      <c r="E495" s="45"/>
      <c r="F495" s="26"/>
      <c r="G495" s="26"/>
      <c r="H495" s="26"/>
      <c r="I495" s="36" t="str">
        <f t="shared" si="31"/>
        <v/>
      </c>
      <c r="J495" s="6"/>
      <c r="K495" s="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x14ac:dyDescent="0.25">
      <c r="B496" s="48"/>
      <c r="C496" s="2"/>
      <c r="D496" s="45"/>
      <c r="E496" s="45"/>
      <c r="F496" s="26"/>
      <c r="G496" s="26"/>
      <c r="H496" s="26"/>
      <c r="I496" s="36" t="str">
        <f t="shared" si="31"/>
        <v/>
      </c>
      <c r="J496" s="6"/>
      <c r="K496" s="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x14ac:dyDescent="0.25">
      <c r="B497" s="48"/>
      <c r="C497" s="2"/>
      <c r="D497" s="45"/>
      <c r="E497" s="45"/>
      <c r="F497" s="26"/>
      <c r="G497" s="26"/>
      <c r="H497" s="26"/>
      <c r="I497" s="36" t="str">
        <f t="shared" si="31"/>
        <v/>
      </c>
      <c r="J497" s="6"/>
      <c r="K497" s="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x14ac:dyDescent="0.25">
      <c r="B498" s="48"/>
      <c r="C498" s="2"/>
      <c r="D498" s="45"/>
      <c r="E498" s="45"/>
      <c r="F498" s="26"/>
      <c r="G498" s="26"/>
      <c r="H498" s="26"/>
      <c r="I498" s="36" t="str">
        <f t="shared" si="31"/>
        <v/>
      </c>
      <c r="J498" s="6"/>
      <c r="K498" s="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x14ac:dyDescent="0.25">
      <c r="B499" s="48"/>
      <c r="C499" s="2"/>
      <c r="D499" s="45"/>
      <c r="E499" s="45"/>
      <c r="F499" s="26"/>
      <c r="G499" s="26"/>
      <c r="H499" s="26"/>
      <c r="I499" s="36" t="str">
        <f t="shared" si="31"/>
        <v/>
      </c>
      <c r="J499" s="6"/>
      <c r="K499" s="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x14ac:dyDescent="0.25">
      <c r="B500" s="48"/>
      <c r="C500" s="2"/>
      <c r="D500" s="45"/>
      <c r="E500" s="45"/>
      <c r="F500" s="26"/>
      <c r="G500" s="26"/>
      <c r="H500" s="26"/>
      <c r="I500" s="36" t="str">
        <f t="shared" si="31"/>
        <v/>
      </c>
      <c r="J500" s="6"/>
      <c r="K500" s="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x14ac:dyDescent="0.25">
      <c r="B501" s="48"/>
      <c r="C501" s="2"/>
      <c r="D501" s="45"/>
      <c r="E501" s="45"/>
      <c r="F501" s="26"/>
      <c r="G501" s="26"/>
      <c r="H501" s="26"/>
      <c r="I501" s="36" t="str">
        <f t="shared" si="31"/>
        <v/>
      </c>
      <c r="J501" s="6"/>
      <c r="K501" s="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x14ac:dyDescent="0.25">
      <c r="B502" s="48"/>
      <c r="C502" s="2"/>
      <c r="D502" s="45"/>
      <c r="E502" s="45"/>
      <c r="F502" s="26"/>
      <c r="G502" s="26"/>
      <c r="H502" s="26"/>
      <c r="I502" s="36" t="str">
        <f t="shared" si="31"/>
        <v/>
      </c>
      <c r="J502" s="6"/>
      <c r="K502" s="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x14ac:dyDescent="0.25">
      <c r="B503" s="48"/>
      <c r="C503" s="2"/>
      <c r="D503" s="45"/>
      <c r="E503" s="45"/>
      <c r="F503" s="26"/>
      <c r="G503" s="26"/>
      <c r="H503" s="26"/>
      <c r="I503" s="36" t="str">
        <f t="shared" si="31"/>
        <v/>
      </c>
      <c r="J503" s="6"/>
      <c r="K503" s="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x14ac:dyDescent="0.25">
      <c r="B504" s="48"/>
      <c r="C504" s="2"/>
      <c r="D504" s="45"/>
      <c r="E504" s="45"/>
      <c r="F504" s="26"/>
      <c r="G504" s="26"/>
      <c r="H504" s="26"/>
      <c r="I504" s="36" t="str">
        <f t="shared" si="31"/>
        <v/>
      </c>
      <c r="J504" s="6"/>
      <c r="K504" s="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x14ac:dyDescent="0.25">
      <c r="B505" s="48"/>
      <c r="C505" s="2"/>
      <c r="D505" s="45"/>
      <c r="E505" s="45"/>
      <c r="F505" s="26"/>
      <c r="G505" s="26"/>
      <c r="H505" s="26"/>
      <c r="I505" s="36" t="str">
        <f t="shared" si="31"/>
        <v/>
      </c>
      <c r="J505" s="6"/>
      <c r="K505" s="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x14ac:dyDescent="0.25">
      <c r="B506" s="48"/>
      <c r="C506" s="2"/>
      <c r="D506" s="45"/>
      <c r="E506" s="45"/>
      <c r="F506" s="26"/>
      <c r="G506" s="26"/>
      <c r="H506" s="26"/>
      <c r="I506" s="36" t="str">
        <f t="shared" si="31"/>
        <v/>
      </c>
      <c r="J506" s="6"/>
      <c r="K506" s="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x14ac:dyDescent="0.25">
      <c r="B507" s="48"/>
      <c r="C507" s="2"/>
      <c r="D507" s="45"/>
      <c r="E507" s="45"/>
      <c r="F507" s="26"/>
      <c r="G507" s="26"/>
      <c r="H507" s="26"/>
      <c r="I507" s="36" t="str">
        <f t="shared" si="31"/>
        <v/>
      </c>
      <c r="J507" s="6"/>
      <c r="K507" s="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x14ac:dyDescent="0.25">
      <c r="B508" s="48"/>
      <c r="C508" s="2"/>
      <c r="D508" s="45"/>
      <c r="E508" s="45"/>
      <c r="F508" s="26"/>
      <c r="G508" s="26"/>
      <c r="H508" s="26"/>
      <c r="I508" s="36" t="str">
        <f t="shared" si="31"/>
        <v/>
      </c>
      <c r="J508" s="6"/>
      <c r="K508" s="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x14ac:dyDescent="0.25">
      <c r="B509" s="48"/>
      <c r="C509" s="2"/>
      <c r="D509" s="45"/>
      <c r="E509" s="45"/>
      <c r="F509" s="26"/>
      <c r="G509" s="26"/>
      <c r="H509" s="26"/>
      <c r="I509" s="36" t="str">
        <f t="shared" si="31"/>
        <v/>
      </c>
      <c r="J509" s="6"/>
      <c r="K509" s="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x14ac:dyDescent="0.25">
      <c r="B510" s="48"/>
      <c r="C510" s="2"/>
      <c r="D510" s="45"/>
      <c r="E510" s="45"/>
      <c r="F510" s="26"/>
      <c r="G510" s="26"/>
      <c r="H510" s="26"/>
      <c r="I510" s="36" t="str">
        <f t="shared" si="31"/>
        <v/>
      </c>
      <c r="J510" s="6"/>
      <c r="K510" s="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x14ac:dyDescent="0.25">
      <c r="B511" s="48"/>
      <c r="C511" s="2"/>
      <c r="D511" s="45"/>
      <c r="E511" s="45"/>
      <c r="F511" s="26"/>
      <c r="G511" s="26"/>
      <c r="H511" s="26"/>
      <c r="I511" s="36" t="str">
        <f t="shared" si="31"/>
        <v/>
      </c>
      <c r="J511" s="6"/>
      <c r="K511" s="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x14ac:dyDescent="0.25">
      <c r="B512" s="48"/>
      <c r="C512" s="2"/>
      <c r="D512" s="45"/>
      <c r="E512" s="45"/>
      <c r="F512" s="26"/>
      <c r="G512" s="26"/>
      <c r="H512" s="26"/>
      <c r="I512" s="36" t="str">
        <f t="shared" si="31"/>
        <v/>
      </c>
      <c r="J512" s="6"/>
      <c r="K512" s="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x14ac:dyDescent="0.25">
      <c r="B513" s="48"/>
      <c r="C513" s="2"/>
      <c r="D513" s="45"/>
      <c r="E513" s="45"/>
      <c r="F513" s="26"/>
      <c r="G513" s="26"/>
      <c r="H513" s="26"/>
      <c r="I513" s="36" t="str">
        <f t="shared" si="31"/>
        <v/>
      </c>
      <c r="J513" s="6"/>
      <c r="K513" s="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x14ac:dyDescent="0.25">
      <c r="B514" s="48"/>
      <c r="C514" s="2"/>
      <c r="D514" s="45"/>
      <c r="E514" s="45"/>
      <c r="F514" s="26"/>
      <c r="G514" s="26"/>
      <c r="H514" s="26"/>
      <c r="I514" s="36" t="str">
        <f t="shared" si="31"/>
        <v/>
      </c>
      <c r="J514" s="6"/>
      <c r="K514" s="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x14ac:dyDescent="0.25">
      <c r="B515" s="48"/>
      <c r="C515" s="2"/>
      <c r="D515" s="45"/>
      <c r="E515" s="45"/>
      <c r="F515" s="26"/>
      <c r="G515" s="26"/>
      <c r="H515" s="26"/>
      <c r="I515" s="36" t="str">
        <f t="shared" si="31"/>
        <v/>
      </c>
      <c r="J515" s="6"/>
      <c r="K515" s="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x14ac:dyDescent="0.25">
      <c r="B516" s="48"/>
      <c r="C516" s="2"/>
      <c r="D516" s="45"/>
      <c r="E516" s="45"/>
      <c r="F516" s="26"/>
      <c r="G516" s="26"/>
      <c r="H516" s="26"/>
      <c r="I516" s="36" t="str">
        <f t="shared" si="31"/>
        <v/>
      </c>
      <c r="J516" s="6"/>
      <c r="K516" s="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x14ac:dyDescent="0.25">
      <c r="B517" s="48"/>
      <c r="C517" s="2"/>
      <c r="D517" s="45"/>
      <c r="E517" s="45"/>
      <c r="F517" s="26"/>
      <c r="G517" s="26"/>
      <c r="H517" s="26"/>
      <c r="I517" s="36" t="str">
        <f t="shared" si="31"/>
        <v/>
      </c>
      <c r="J517" s="6"/>
      <c r="K517" s="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x14ac:dyDescent="0.25">
      <c r="B518" s="48"/>
      <c r="C518" s="2"/>
      <c r="D518" s="45"/>
      <c r="E518" s="45"/>
      <c r="F518" s="26"/>
      <c r="G518" s="26"/>
      <c r="H518" s="26"/>
      <c r="I518" s="36" t="str">
        <f t="shared" si="31"/>
        <v/>
      </c>
      <c r="J518" s="6"/>
      <c r="K518" s="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x14ac:dyDescent="0.25">
      <c r="B519" s="48"/>
      <c r="C519" s="2"/>
      <c r="D519" s="45"/>
      <c r="E519" s="45"/>
      <c r="F519" s="26"/>
      <c r="G519" s="26"/>
      <c r="H519" s="26"/>
      <c r="I519" s="36" t="str">
        <f t="shared" si="31"/>
        <v/>
      </c>
      <c r="J519" s="6"/>
      <c r="K519" s="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x14ac:dyDescent="0.25">
      <c r="B520" s="48"/>
      <c r="C520" s="2"/>
      <c r="D520" s="45"/>
      <c r="E520" s="45"/>
      <c r="F520" s="26"/>
      <c r="G520" s="26"/>
      <c r="H520" s="26"/>
      <c r="I520" s="36" t="str">
        <f t="shared" si="31"/>
        <v/>
      </c>
      <c r="J520" s="6"/>
      <c r="K520" s="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x14ac:dyDescent="0.25">
      <c r="B521" s="48"/>
      <c r="C521" s="2"/>
      <c r="D521" s="45"/>
      <c r="E521" s="45"/>
      <c r="F521" s="26"/>
      <c r="G521" s="26"/>
      <c r="H521" s="26"/>
      <c r="I521" s="36" t="str">
        <f t="shared" si="31"/>
        <v/>
      </c>
      <c r="J521" s="6"/>
      <c r="K521" s="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x14ac:dyDescent="0.25">
      <c r="B522" s="48"/>
      <c r="C522" s="2"/>
      <c r="D522" s="45"/>
      <c r="E522" s="45"/>
      <c r="F522" s="26"/>
      <c r="G522" s="26"/>
      <c r="H522" s="26"/>
      <c r="I522" s="36" t="str">
        <f t="shared" si="31"/>
        <v/>
      </c>
      <c r="J522" s="6"/>
      <c r="K522" s="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x14ac:dyDescent="0.25">
      <c r="B523" s="48"/>
      <c r="C523" s="2"/>
      <c r="D523" s="45"/>
      <c r="E523" s="45"/>
      <c r="F523" s="26"/>
      <c r="G523" s="26"/>
      <c r="H523" s="26"/>
      <c r="I523" s="36" t="str">
        <f t="shared" si="31"/>
        <v/>
      </c>
      <c r="J523" s="6"/>
      <c r="K523" s="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x14ac:dyDescent="0.25">
      <c r="B524" s="48"/>
      <c r="C524" s="2"/>
      <c r="D524" s="45"/>
      <c r="E524" s="45"/>
      <c r="F524" s="26"/>
      <c r="G524" s="26"/>
      <c r="H524" s="26"/>
      <c r="I524" s="36" t="str">
        <f t="shared" si="31"/>
        <v/>
      </c>
      <c r="J524" s="6"/>
      <c r="K524" s="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x14ac:dyDescent="0.25">
      <c r="B525" s="48"/>
      <c r="C525" s="2"/>
      <c r="D525" s="45"/>
      <c r="E525" s="45"/>
      <c r="F525" s="26"/>
      <c r="G525" s="26"/>
      <c r="H525" s="26"/>
      <c r="I525" s="36" t="str">
        <f t="shared" si="31"/>
        <v/>
      </c>
      <c r="J525" s="6"/>
      <c r="K525" s="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x14ac:dyDescent="0.25">
      <c r="B526" s="48"/>
      <c r="C526" s="2"/>
      <c r="D526" s="45"/>
      <c r="E526" s="45"/>
      <c r="F526" s="26"/>
      <c r="G526" s="26"/>
      <c r="H526" s="26"/>
      <c r="I526" s="36" t="str">
        <f t="shared" si="31"/>
        <v/>
      </c>
      <c r="J526" s="6"/>
      <c r="K526" s="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x14ac:dyDescent="0.25">
      <c r="B527" s="48"/>
      <c r="C527" s="2"/>
      <c r="D527" s="45"/>
      <c r="E527" s="45"/>
      <c r="F527" s="26"/>
      <c r="G527" s="26"/>
      <c r="H527" s="26"/>
      <c r="I527" s="36" t="str">
        <f t="shared" si="31"/>
        <v/>
      </c>
      <c r="J527" s="6"/>
      <c r="K527" s="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x14ac:dyDescent="0.25">
      <c r="B528" s="48"/>
      <c r="C528" s="2"/>
      <c r="D528" s="45"/>
      <c r="E528" s="45"/>
      <c r="F528" s="26"/>
      <c r="G528" s="26"/>
      <c r="H528" s="26"/>
      <c r="I528" s="36" t="str">
        <f t="shared" si="31"/>
        <v/>
      </c>
      <c r="J528" s="6"/>
      <c r="K528" s="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x14ac:dyDescent="0.25">
      <c r="B529" s="48"/>
      <c r="C529" s="2"/>
      <c r="D529" s="45"/>
      <c r="E529" s="45"/>
      <c r="F529" s="26"/>
      <c r="G529" s="26"/>
      <c r="H529" s="26"/>
      <c r="I529" s="36" t="str">
        <f t="shared" si="31"/>
        <v/>
      </c>
      <c r="J529" s="6"/>
      <c r="K529" s="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x14ac:dyDescent="0.25">
      <c r="B530" s="48"/>
      <c r="C530" s="2"/>
      <c r="D530" s="45"/>
      <c r="E530" s="45"/>
      <c r="F530" s="26"/>
      <c r="G530" s="26"/>
      <c r="H530" s="26"/>
      <c r="I530" s="36" t="str">
        <f t="shared" si="31"/>
        <v/>
      </c>
      <c r="J530" s="6"/>
      <c r="K530" s="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x14ac:dyDescent="0.25">
      <c r="B531" s="48"/>
      <c r="C531" s="2"/>
      <c r="D531" s="45"/>
      <c r="E531" s="45"/>
      <c r="F531" s="26"/>
      <c r="G531" s="26"/>
      <c r="H531" s="26"/>
      <c r="I531" s="36" t="str">
        <f t="shared" si="31"/>
        <v/>
      </c>
      <c r="J531" s="6"/>
      <c r="K531" s="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x14ac:dyDescent="0.25">
      <c r="B532" s="48"/>
      <c r="C532" s="2"/>
      <c r="D532" s="45"/>
      <c r="E532" s="45"/>
      <c r="F532" s="26"/>
      <c r="G532" s="26"/>
      <c r="H532" s="26"/>
      <c r="I532" s="36" t="str">
        <f t="shared" si="31"/>
        <v/>
      </c>
      <c r="J532" s="6"/>
      <c r="K532" s="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x14ac:dyDescent="0.25">
      <c r="B533" s="48"/>
      <c r="C533" s="2"/>
      <c r="D533" s="45"/>
      <c r="E533" s="45"/>
      <c r="F533" s="26"/>
      <c r="G533" s="26"/>
      <c r="H533" s="26"/>
      <c r="I533" s="36" t="str">
        <f t="shared" si="31"/>
        <v/>
      </c>
      <c r="J533" s="6"/>
      <c r="K533" s="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x14ac:dyDescent="0.25">
      <c r="B534" s="48"/>
      <c r="C534" s="2"/>
      <c r="D534" s="45"/>
      <c r="E534" s="45"/>
      <c r="F534" s="26"/>
      <c r="G534" s="26"/>
      <c r="H534" s="26"/>
      <c r="I534" s="36" t="str">
        <f t="shared" si="31"/>
        <v/>
      </c>
      <c r="J534" s="6"/>
      <c r="K534" s="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x14ac:dyDescent="0.25">
      <c r="B535" s="48"/>
      <c r="C535" s="2"/>
      <c r="D535" s="45"/>
      <c r="E535" s="45"/>
      <c r="F535" s="26"/>
      <c r="G535" s="26"/>
      <c r="H535" s="26"/>
      <c r="I535" s="36" t="str">
        <f t="shared" si="31"/>
        <v/>
      </c>
      <c r="J535" s="6"/>
      <c r="K535" s="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x14ac:dyDescent="0.25">
      <c r="B536" s="48"/>
      <c r="C536" s="2"/>
      <c r="D536" s="45"/>
      <c r="E536" s="45"/>
      <c r="F536" s="26"/>
      <c r="G536" s="26"/>
      <c r="H536" s="26"/>
      <c r="I536" s="36" t="str">
        <f t="shared" si="31"/>
        <v/>
      </c>
      <c r="J536" s="6"/>
      <c r="K536" s="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x14ac:dyDescent="0.25">
      <c r="B537" s="48"/>
      <c r="C537" s="2"/>
      <c r="D537" s="45"/>
      <c r="E537" s="45"/>
      <c r="F537" s="26"/>
      <c r="G537" s="26"/>
      <c r="H537" s="26"/>
      <c r="I537" s="36" t="str">
        <f t="shared" si="31"/>
        <v/>
      </c>
      <c r="J537" s="6"/>
      <c r="K537" s="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x14ac:dyDescent="0.25">
      <c r="B538" s="48"/>
      <c r="C538" s="2"/>
      <c r="D538" s="45"/>
      <c r="E538" s="45"/>
      <c r="F538" s="26"/>
      <c r="G538" s="26"/>
      <c r="H538" s="26"/>
      <c r="I538" s="36" t="str">
        <f t="shared" si="31"/>
        <v/>
      </c>
      <c r="J538" s="6"/>
      <c r="K538" s="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x14ac:dyDescent="0.25">
      <c r="B539" s="48"/>
      <c r="C539" s="2"/>
      <c r="D539" s="45"/>
      <c r="E539" s="45"/>
      <c r="F539" s="26"/>
      <c r="G539" s="26"/>
      <c r="H539" s="26"/>
      <c r="I539" s="36" t="str">
        <f t="shared" si="31"/>
        <v/>
      </c>
      <c r="J539" s="6"/>
      <c r="K539" s="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x14ac:dyDescent="0.25">
      <c r="B540" s="48"/>
      <c r="C540" s="2"/>
      <c r="D540" s="45"/>
      <c r="E540" s="45"/>
      <c r="F540" s="26"/>
      <c r="G540" s="26"/>
      <c r="H540" s="26"/>
      <c r="I540" s="36" t="str">
        <f t="shared" si="31"/>
        <v/>
      </c>
      <c r="J540" s="6"/>
      <c r="K540" s="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x14ac:dyDescent="0.25">
      <c r="B541" s="48"/>
      <c r="C541" s="2"/>
      <c r="D541" s="45"/>
      <c r="E541" s="45"/>
      <c r="F541" s="26"/>
      <c r="G541" s="26"/>
      <c r="H541" s="26"/>
      <c r="I541" s="36" t="str">
        <f t="shared" ref="I541:I604" si="32">IF(B541&lt;&gt;"",G541-H541,"")</f>
        <v/>
      </c>
      <c r="J541" s="6"/>
      <c r="K541" s="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x14ac:dyDescent="0.25">
      <c r="B542" s="48"/>
      <c r="C542" s="2"/>
      <c r="D542" s="45"/>
      <c r="E542" s="45"/>
      <c r="F542" s="26"/>
      <c r="G542" s="26"/>
      <c r="H542" s="26"/>
      <c r="I542" s="36" t="str">
        <f t="shared" si="32"/>
        <v/>
      </c>
      <c r="J542" s="6"/>
      <c r="K542" s="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x14ac:dyDescent="0.25">
      <c r="B543" s="48"/>
      <c r="C543" s="2"/>
      <c r="D543" s="45"/>
      <c r="E543" s="45"/>
      <c r="F543" s="26"/>
      <c r="G543" s="26"/>
      <c r="H543" s="26"/>
      <c r="I543" s="36" t="str">
        <f t="shared" si="32"/>
        <v/>
      </c>
      <c r="J543" s="6"/>
      <c r="K543" s="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x14ac:dyDescent="0.25">
      <c r="B544" s="48"/>
      <c r="C544" s="2"/>
      <c r="D544" s="45"/>
      <c r="E544" s="45"/>
      <c r="F544" s="26"/>
      <c r="G544" s="26"/>
      <c r="H544" s="26"/>
      <c r="I544" s="36" t="str">
        <f t="shared" si="32"/>
        <v/>
      </c>
      <c r="J544" s="6"/>
      <c r="K544" s="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x14ac:dyDescent="0.25">
      <c r="B545" s="48"/>
      <c r="C545" s="2"/>
      <c r="D545" s="45"/>
      <c r="E545" s="45"/>
      <c r="F545" s="26"/>
      <c r="G545" s="26"/>
      <c r="H545" s="26"/>
      <c r="I545" s="36" t="str">
        <f t="shared" si="32"/>
        <v/>
      </c>
      <c r="J545" s="6"/>
      <c r="K545" s="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x14ac:dyDescent="0.25">
      <c r="B546" s="48"/>
      <c r="C546" s="2"/>
      <c r="D546" s="45"/>
      <c r="E546" s="45"/>
      <c r="F546" s="26"/>
      <c r="G546" s="26"/>
      <c r="H546" s="26"/>
      <c r="I546" s="36" t="str">
        <f t="shared" si="32"/>
        <v/>
      </c>
      <c r="J546" s="6"/>
      <c r="K546" s="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x14ac:dyDescent="0.25">
      <c r="B547" s="48"/>
      <c r="C547" s="2"/>
      <c r="D547" s="45"/>
      <c r="E547" s="45"/>
      <c r="F547" s="26"/>
      <c r="G547" s="26"/>
      <c r="H547" s="26"/>
      <c r="I547" s="36" t="str">
        <f t="shared" si="32"/>
        <v/>
      </c>
      <c r="J547" s="6"/>
      <c r="K547" s="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x14ac:dyDescent="0.25">
      <c r="B548" s="48"/>
      <c r="C548" s="2"/>
      <c r="D548" s="45"/>
      <c r="E548" s="45"/>
      <c r="F548" s="26"/>
      <c r="G548" s="26"/>
      <c r="H548" s="26"/>
      <c r="I548" s="36" t="str">
        <f t="shared" si="32"/>
        <v/>
      </c>
      <c r="J548" s="6"/>
      <c r="K548" s="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x14ac:dyDescent="0.25">
      <c r="B549" s="48"/>
      <c r="C549" s="2"/>
      <c r="D549" s="45"/>
      <c r="E549" s="45"/>
      <c r="F549" s="26"/>
      <c r="G549" s="26"/>
      <c r="H549" s="26"/>
      <c r="I549" s="36" t="str">
        <f t="shared" si="32"/>
        <v/>
      </c>
      <c r="J549" s="6"/>
      <c r="K549" s="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x14ac:dyDescent="0.25">
      <c r="B550" s="48"/>
      <c r="C550" s="2"/>
      <c r="D550" s="45"/>
      <c r="E550" s="45"/>
      <c r="F550" s="26"/>
      <c r="G550" s="26"/>
      <c r="H550" s="26"/>
      <c r="I550" s="36" t="str">
        <f t="shared" si="32"/>
        <v/>
      </c>
      <c r="J550" s="6"/>
      <c r="K550" s="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x14ac:dyDescent="0.25">
      <c r="B551" s="48"/>
      <c r="C551" s="2"/>
      <c r="D551" s="45"/>
      <c r="E551" s="45"/>
      <c r="F551" s="26"/>
      <c r="G551" s="26"/>
      <c r="H551" s="26"/>
      <c r="I551" s="36" t="str">
        <f t="shared" si="32"/>
        <v/>
      </c>
      <c r="J551" s="6"/>
      <c r="K551" s="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x14ac:dyDescent="0.25">
      <c r="B552" s="48"/>
      <c r="C552" s="2"/>
      <c r="D552" s="45"/>
      <c r="E552" s="45"/>
      <c r="F552" s="26"/>
      <c r="G552" s="26"/>
      <c r="H552" s="26"/>
      <c r="I552" s="36" t="str">
        <f t="shared" si="32"/>
        <v/>
      </c>
      <c r="J552" s="6"/>
      <c r="K552" s="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x14ac:dyDescent="0.25">
      <c r="B553" s="48"/>
      <c r="C553" s="2"/>
      <c r="D553" s="45"/>
      <c r="E553" s="45"/>
      <c r="F553" s="26"/>
      <c r="G553" s="26"/>
      <c r="H553" s="26"/>
      <c r="I553" s="36" t="str">
        <f t="shared" si="32"/>
        <v/>
      </c>
      <c r="J553" s="6"/>
      <c r="K553" s="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x14ac:dyDescent="0.25">
      <c r="B554" s="48"/>
      <c r="C554" s="2"/>
      <c r="D554" s="45"/>
      <c r="E554" s="45"/>
      <c r="F554" s="26"/>
      <c r="G554" s="26"/>
      <c r="H554" s="26"/>
      <c r="I554" s="36" t="str">
        <f t="shared" si="32"/>
        <v/>
      </c>
      <c r="J554" s="6"/>
      <c r="K554" s="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x14ac:dyDescent="0.25">
      <c r="B555" s="48"/>
      <c r="C555" s="2"/>
      <c r="D555" s="45"/>
      <c r="E555" s="45"/>
      <c r="F555" s="26"/>
      <c r="G555" s="26"/>
      <c r="H555" s="26"/>
      <c r="I555" s="36" t="str">
        <f t="shared" si="32"/>
        <v/>
      </c>
      <c r="J555" s="6"/>
      <c r="K555" s="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x14ac:dyDescent="0.25">
      <c r="B556" s="48"/>
      <c r="C556" s="2"/>
      <c r="D556" s="45"/>
      <c r="E556" s="45"/>
      <c r="F556" s="26"/>
      <c r="G556" s="26"/>
      <c r="H556" s="26"/>
      <c r="I556" s="36" t="str">
        <f t="shared" si="32"/>
        <v/>
      </c>
      <c r="J556" s="6"/>
      <c r="K556" s="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x14ac:dyDescent="0.25">
      <c r="B557" s="48"/>
      <c r="C557" s="2"/>
      <c r="D557" s="45"/>
      <c r="E557" s="45"/>
      <c r="F557" s="26"/>
      <c r="G557" s="26"/>
      <c r="H557" s="26"/>
      <c r="I557" s="36" t="str">
        <f t="shared" si="32"/>
        <v/>
      </c>
      <c r="J557" s="6"/>
      <c r="K557" s="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x14ac:dyDescent="0.25">
      <c r="B558" s="48"/>
      <c r="C558" s="2"/>
      <c r="D558" s="45"/>
      <c r="E558" s="45"/>
      <c r="F558" s="26"/>
      <c r="G558" s="26"/>
      <c r="H558" s="26"/>
      <c r="I558" s="36" t="str">
        <f t="shared" si="32"/>
        <v/>
      </c>
      <c r="J558" s="6"/>
      <c r="K558" s="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x14ac:dyDescent="0.25">
      <c r="B559" s="48"/>
      <c r="C559" s="2"/>
      <c r="D559" s="45"/>
      <c r="E559" s="45"/>
      <c r="F559" s="26"/>
      <c r="G559" s="26"/>
      <c r="H559" s="26"/>
      <c r="I559" s="36" t="str">
        <f t="shared" si="32"/>
        <v/>
      </c>
      <c r="J559" s="6"/>
      <c r="K559" s="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x14ac:dyDescent="0.25">
      <c r="B560" s="48"/>
      <c r="C560" s="2"/>
      <c r="D560" s="45"/>
      <c r="E560" s="45"/>
      <c r="F560" s="26"/>
      <c r="G560" s="26"/>
      <c r="H560" s="26"/>
      <c r="I560" s="36" t="str">
        <f t="shared" si="32"/>
        <v/>
      </c>
      <c r="J560" s="6"/>
      <c r="K560" s="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x14ac:dyDescent="0.25">
      <c r="B561" s="48"/>
      <c r="C561" s="2"/>
      <c r="D561" s="45"/>
      <c r="E561" s="45"/>
      <c r="F561" s="26"/>
      <c r="G561" s="26"/>
      <c r="H561" s="26"/>
      <c r="I561" s="36" t="str">
        <f t="shared" si="32"/>
        <v/>
      </c>
      <c r="J561" s="6"/>
      <c r="K561" s="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x14ac:dyDescent="0.25">
      <c r="B562" s="48"/>
      <c r="C562" s="2"/>
      <c r="D562" s="45"/>
      <c r="E562" s="45"/>
      <c r="F562" s="26"/>
      <c r="G562" s="26"/>
      <c r="H562" s="26"/>
      <c r="I562" s="36" t="str">
        <f t="shared" si="32"/>
        <v/>
      </c>
      <c r="J562" s="6"/>
      <c r="K562" s="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x14ac:dyDescent="0.25">
      <c r="B563" s="48"/>
      <c r="C563" s="2"/>
      <c r="D563" s="45"/>
      <c r="E563" s="45"/>
      <c r="F563" s="26"/>
      <c r="G563" s="26"/>
      <c r="H563" s="26"/>
      <c r="I563" s="36" t="str">
        <f t="shared" si="32"/>
        <v/>
      </c>
      <c r="J563" s="6"/>
      <c r="K563" s="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x14ac:dyDescent="0.25">
      <c r="B564" s="48"/>
      <c r="C564" s="2"/>
      <c r="D564" s="45"/>
      <c r="E564" s="45"/>
      <c r="F564" s="26"/>
      <c r="G564" s="26"/>
      <c r="H564" s="26"/>
      <c r="I564" s="36" t="str">
        <f t="shared" si="32"/>
        <v/>
      </c>
      <c r="J564" s="6"/>
      <c r="K564" s="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x14ac:dyDescent="0.25">
      <c r="B565" s="48"/>
      <c r="C565" s="2"/>
      <c r="D565" s="45"/>
      <c r="E565" s="45"/>
      <c r="F565" s="26"/>
      <c r="G565" s="26"/>
      <c r="H565" s="26"/>
      <c r="I565" s="36" t="str">
        <f t="shared" si="32"/>
        <v/>
      </c>
      <c r="J565" s="6"/>
      <c r="K565" s="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x14ac:dyDescent="0.25">
      <c r="B566" s="48"/>
      <c r="C566" s="2"/>
      <c r="D566" s="45"/>
      <c r="E566" s="45"/>
      <c r="F566" s="26"/>
      <c r="G566" s="26"/>
      <c r="H566" s="26"/>
      <c r="I566" s="36" t="str">
        <f t="shared" si="32"/>
        <v/>
      </c>
      <c r="J566" s="6"/>
      <c r="K566" s="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x14ac:dyDescent="0.25">
      <c r="B567" s="48"/>
      <c r="C567" s="2"/>
      <c r="D567" s="45"/>
      <c r="E567" s="45"/>
      <c r="F567" s="26"/>
      <c r="G567" s="26"/>
      <c r="H567" s="26"/>
      <c r="I567" s="36" t="str">
        <f t="shared" si="32"/>
        <v/>
      </c>
      <c r="J567" s="6"/>
      <c r="K567" s="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x14ac:dyDescent="0.25">
      <c r="B568" s="48"/>
      <c r="C568" s="2"/>
      <c r="D568" s="45"/>
      <c r="E568" s="45"/>
      <c r="F568" s="26"/>
      <c r="G568" s="26"/>
      <c r="H568" s="26"/>
      <c r="I568" s="36" t="str">
        <f t="shared" si="32"/>
        <v/>
      </c>
      <c r="J568" s="6"/>
      <c r="K568" s="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x14ac:dyDescent="0.25">
      <c r="B569" s="48"/>
      <c r="C569" s="2"/>
      <c r="D569" s="45"/>
      <c r="E569" s="45"/>
      <c r="F569" s="26"/>
      <c r="G569" s="26"/>
      <c r="H569" s="26"/>
      <c r="I569" s="36" t="str">
        <f t="shared" si="32"/>
        <v/>
      </c>
      <c r="J569" s="6"/>
      <c r="K569" s="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x14ac:dyDescent="0.25">
      <c r="B570" s="48"/>
      <c r="C570" s="2"/>
      <c r="D570" s="45"/>
      <c r="E570" s="45"/>
      <c r="F570" s="26"/>
      <c r="G570" s="26"/>
      <c r="H570" s="26"/>
      <c r="I570" s="36" t="str">
        <f t="shared" si="32"/>
        <v/>
      </c>
      <c r="J570" s="6"/>
      <c r="K570" s="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x14ac:dyDescent="0.25">
      <c r="B571" s="48"/>
      <c r="C571" s="2"/>
      <c r="D571" s="45"/>
      <c r="E571" s="45"/>
      <c r="F571" s="26"/>
      <c r="G571" s="26"/>
      <c r="H571" s="26"/>
      <c r="I571" s="36" t="str">
        <f t="shared" si="32"/>
        <v/>
      </c>
      <c r="J571" s="6"/>
      <c r="K571" s="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x14ac:dyDescent="0.25">
      <c r="B572" s="48"/>
      <c r="C572" s="2"/>
      <c r="D572" s="45"/>
      <c r="E572" s="45"/>
      <c r="F572" s="26"/>
      <c r="G572" s="26"/>
      <c r="H572" s="26"/>
      <c r="I572" s="36" t="str">
        <f t="shared" si="32"/>
        <v/>
      </c>
      <c r="J572" s="6"/>
      <c r="K572" s="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x14ac:dyDescent="0.25">
      <c r="B573" s="48"/>
      <c r="C573" s="2"/>
      <c r="D573" s="45"/>
      <c r="E573" s="45"/>
      <c r="F573" s="26"/>
      <c r="G573" s="26"/>
      <c r="H573" s="26"/>
      <c r="I573" s="36" t="str">
        <f t="shared" si="32"/>
        <v/>
      </c>
      <c r="J573" s="6"/>
      <c r="K573" s="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x14ac:dyDescent="0.25">
      <c r="B574" s="48"/>
      <c r="C574" s="2"/>
      <c r="D574" s="45"/>
      <c r="E574" s="45"/>
      <c r="F574" s="26"/>
      <c r="G574" s="26"/>
      <c r="H574" s="26"/>
      <c r="I574" s="36" t="str">
        <f t="shared" si="32"/>
        <v/>
      </c>
      <c r="J574" s="6"/>
      <c r="K574" s="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x14ac:dyDescent="0.25">
      <c r="B575" s="48"/>
      <c r="C575" s="2"/>
      <c r="D575" s="45"/>
      <c r="E575" s="45"/>
      <c r="F575" s="26"/>
      <c r="G575" s="26"/>
      <c r="H575" s="26"/>
      <c r="I575" s="36" t="str">
        <f t="shared" si="32"/>
        <v/>
      </c>
      <c r="J575" s="6"/>
      <c r="K575" s="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x14ac:dyDescent="0.25">
      <c r="B576" s="48"/>
      <c r="C576" s="2"/>
      <c r="D576" s="45"/>
      <c r="E576" s="45"/>
      <c r="F576" s="26"/>
      <c r="G576" s="26"/>
      <c r="H576" s="26"/>
      <c r="I576" s="36" t="str">
        <f t="shared" si="32"/>
        <v/>
      </c>
      <c r="J576" s="6"/>
      <c r="K576" s="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x14ac:dyDescent="0.25">
      <c r="B577" s="48"/>
      <c r="C577" s="2"/>
      <c r="D577" s="45"/>
      <c r="E577" s="45"/>
      <c r="F577" s="26"/>
      <c r="G577" s="26"/>
      <c r="H577" s="26"/>
      <c r="I577" s="36" t="str">
        <f t="shared" si="32"/>
        <v/>
      </c>
      <c r="J577" s="6"/>
      <c r="K577" s="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x14ac:dyDescent="0.25">
      <c r="B578" s="48"/>
      <c r="C578" s="2"/>
      <c r="D578" s="45"/>
      <c r="E578" s="45"/>
      <c r="F578" s="26"/>
      <c r="G578" s="26"/>
      <c r="H578" s="26"/>
      <c r="I578" s="36" t="str">
        <f t="shared" si="32"/>
        <v/>
      </c>
      <c r="J578" s="6"/>
      <c r="K578" s="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x14ac:dyDescent="0.25">
      <c r="B579" s="48"/>
      <c r="C579" s="2"/>
      <c r="D579" s="45"/>
      <c r="E579" s="45"/>
      <c r="F579" s="26"/>
      <c r="G579" s="26"/>
      <c r="H579" s="26"/>
      <c r="I579" s="36" t="str">
        <f t="shared" si="32"/>
        <v/>
      </c>
      <c r="J579" s="6"/>
      <c r="K579" s="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x14ac:dyDescent="0.25">
      <c r="B580" s="48"/>
      <c r="C580" s="2"/>
      <c r="D580" s="45"/>
      <c r="E580" s="45"/>
      <c r="F580" s="26"/>
      <c r="G580" s="26"/>
      <c r="H580" s="26"/>
      <c r="I580" s="36" t="str">
        <f t="shared" si="32"/>
        <v/>
      </c>
      <c r="J580" s="6"/>
      <c r="K580" s="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x14ac:dyDescent="0.25">
      <c r="B581" s="48"/>
      <c r="C581" s="2"/>
      <c r="D581" s="45"/>
      <c r="E581" s="45"/>
      <c r="F581" s="26"/>
      <c r="G581" s="26"/>
      <c r="H581" s="26"/>
      <c r="I581" s="36" t="str">
        <f t="shared" si="32"/>
        <v/>
      </c>
      <c r="J581" s="6"/>
      <c r="K581" s="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x14ac:dyDescent="0.25">
      <c r="B582" s="48"/>
      <c r="C582" s="2"/>
      <c r="D582" s="45"/>
      <c r="E582" s="45"/>
      <c r="F582" s="26"/>
      <c r="G582" s="26"/>
      <c r="H582" s="26"/>
      <c r="I582" s="36" t="str">
        <f t="shared" si="32"/>
        <v/>
      </c>
      <c r="J582" s="6"/>
      <c r="K582" s="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x14ac:dyDescent="0.25">
      <c r="B583" s="48"/>
      <c r="C583" s="2"/>
      <c r="D583" s="45"/>
      <c r="E583" s="45"/>
      <c r="F583" s="26"/>
      <c r="G583" s="26"/>
      <c r="H583" s="26"/>
      <c r="I583" s="36" t="str">
        <f t="shared" si="32"/>
        <v/>
      </c>
      <c r="J583" s="6"/>
      <c r="K583" s="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x14ac:dyDescent="0.25">
      <c r="B584" s="48"/>
      <c r="C584" s="2"/>
      <c r="D584" s="45"/>
      <c r="E584" s="45"/>
      <c r="F584" s="26"/>
      <c r="G584" s="26"/>
      <c r="H584" s="26"/>
      <c r="I584" s="36" t="str">
        <f t="shared" si="32"/>
        <v/>
      </c>
      <c r="J584" s="6"/>
      <c r="K584" s="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x14ac:dyDescent="0.25">
      <c r="B585" s="48"/>
      <c r="C585" s="2"/>
      <c r="D585" s="45"/>
      <c r="E585" s="45"/>
      <c r="F585" s="26"/>
      <c r="G585" s="26"/>
      <c r="H585" s="26"/>
      <c r="I585" s="36" t="str">
        <f t="shared" si="32"/>
        <v/>
      </c>
      <c r="J585" s="6"/>
      <c r="K585" s="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x14ac:dyDescent="0.25">
      <c r="B586" s="48"/>
      <c r="C586" s="2"/>
      <c r="D586" s="45"/>
      <c r="E586" s="45"/>
      <c r="F586" s="26"/>
      <c r="G586" s="26"/>
      <c r="H586" s="26"/>
      <c r="I586" s="36" t="str">
        <f t="shared" si="32"/>
        <v/>
      </c>
      <c r="J586" s="6"/>
      <c r="K586" s="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x14ac:dyDescent="0.25">
      <c r="B587" s="48"/>
      <c r="C587" s="2"/>
      <c r="D587" s="45"/>
      <c r="E587" s="45"/>
      <c r="F587" s="26"/>
      <c r="G587" s="26"/>
      <c r="H587" s="26"/>
      <c r="I587" s="36" t="str">
        <f t="shared" si="32"/>
        <v/>
      </c>
      <c r="J587" s="6"/>
      <c r="K587" s="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x14ac:dyDescent="0.25">
      <c r="B588" s="48"/>
      <c r="C588" s="2"/>
      <c r="D588" s="45"/>
      <c r="E588" s="45"/>
      <c r="F588" s="26"/>
      <c r="G588" s="26"/>
      <c r="H588" s="26"/>
      <c r="I588" s="36" t="str">
        <f t="shared" si="32"/>
        <v/>
      </c>
      <c r="J588" s="6"/>
      <c r="K588" s="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x14ac:dyDescent="0.25">
      <c r="B589" s="48"/>
      <c r="C589" s="2"/>
      <c r="D589" s="45"/>
      <c r="E589" s="45"/>
      <c r="F589" s="26"/>
      <c r="G589" s="26"/>
      <c r="H589" s="26"/>
      <c r="I589" s="36" t="str">
        <f t="shared" si="32"/>
        <v/>
      </c>
      <c r="J589" s="6"/>
      <c r="K589" s="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x14ac:dyDescent="0.25">
      <c r="B590" s="48"/>
      <c r="C590" s="2"/>
      <c r="D590" s="45"/>
      <c r="E590" s="45"/>
      <c r="F590" s="26"/>
      <c r="G590" s="26"/>
      <c r="H590" s="26"/>
      <c r="I590" s="36" t="str">
        <f t="shared" si="32"/>
        <v/>
      </c>
      <c r="J590" s="6"/>
      <c r="K590" s="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x14ac:dyDescent="0.25">
      <c r="B591" s="48"/>
      <c r="C591" s="2"/>
      <c r="D591" s="45"/>
      <c r="E591" s="45"/>
      <c r="F591" s="26"/>
      <c r="G591" s="26"/>
      <c r="H591" s="26"/>
      <c r="I591" s="36" t="str">
        <f t="shared" si="32"/>
        <v/>
      </c>
      <c r="J591" s="6"/>
      <c r="K591" s="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x14ac:dyDescent="0.25">
      <c r="B592" s="48"/>
      <c r="C592" s="2"/>
      <c r="D592" s="45"/>
      <c r="E592" s="45"/>
      <c r="F592" s="26"/>
      <c r="G592" s="26"/>
      <c r="H592" s="26"/>
      <c r="I592" s="36" t="str">
        <f t="shared" si="32"/>
        <v/>
      </c>
      <c r="J592" s="6"/>
      <c r="K592" s="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x14ac:dyDescent="0.25">
      <c r="B593" s="48"/>
      <c r="C593" s="2"/>
      <c r="D593" s="45"/>
      <c r="E593" s="45"/>
      <c r="F593" s="26"/>
      <c r="G593" s="26"/>
      <c r="H593" s="26"/>
      <c r="I593" s="36" t="str">
        <f t="shared" si="32"/>
        <v/>
      </c>
      <c r="J593" s="6"/>
      <c r="K593" s="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x14ac:dyDescent="0.25">
      <c r="B594" s="48"/>
      <c r="C594" s="2"/>
      <c r="D594" s="45"/>
      <c r="E594" s="45"/>
      <c r="F594" s="26"/>
      <c r="G594" s="26"/>
      <c r="H594" s="26"/>
      <c r="I594" s="36" t="str">
        <f t="shared" si="32"/>
        <v/>
      </c>
      <c r="J594" s="6"/>
      <c r="K594" s="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x14ac:dyDescent="0.25">
      <c r="B595" s="48"/>
      <c r="C595" s="2"/>
      <c r="D595" s="45"/>
      <c r="E595" s="45"/>
      <c r="F595" s="26"/>
      <c r="G595" s="26"/>
      <c r="H595" s="26"/>
      <c r="I595" s="36" t="str">
        <f t="shared" si="32"/>
        <v/>
      </c>
      <c r="J595" s="6"/>
      <c r="K595" s="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x14ac:dyDescent="0.25">
      <c r="B596" s="48"/>
      <c r="C596" s="2"/>
      <c r="D596" s="45"/>
      <c r="E596" s="45"/>
      <c r="F596" s="26"/>
      <c r="G596" s="26"/>
      <c r="H596" s="26"/>
      <c r="I596" s="36" t="str">
        <f t="shared" si="32"/>
        <v/>
      </c>
      <c r="J596" s="6"/>
      <c r="K596" s="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x14ac:dyDescent="0.25">
      <c r="B597" s="48"/>
      <c r="C597" s="2"/>
      <c r="D597" s="45"/>
      <c r="E597" s="45"/>
      <c r="F597" s="26"/>
      <c r="G597" s="26"/>
      <c r="H597" s="26"/>
      <c r="I597" s="36" t="str">
        <f t="shared" si="32"/>
        <v/>
      </c>
      <c r="J597" s="6"/>
      <c r="K597" s="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x14ac:dyDescent="0.25">
      <c r="B598" s="48"/>
      <c r="C598" s="2"/>
      <c r="D598" s="45"/>
      <c r="E598" s="45"/>
      <c r="F598" s="26"/>
      <c r="G598" s="26"/>
      <c r="H598" s="26"/>
      <c r="I598" s="36" t="str">
        <f t="shared" si="32"/>
        <v/>
      </c>
      <c r="J598" s="6"/>
      <c r="K598" s="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x14ac:dyDescent="0.25">
      <c r="B599" s="48"/>
      <c r="C599" s="2"/>
      <c r="D599" s="45"/>
      <c r="E599" s="45"/>
      <c r="F599" s="26"/>
      <c r="G599" s="26"/>
      <c r="H599" s="26"/>
      <c r="I599" s="36" t="str">
        <f t="shared" si="32"/>
        <v/>
      </c>
      <c r="J599" s="6"/>
      <c r="K599" s="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x14ac:dyDescent="0.25">
      <c r="B600" s="48"/>
      <c r="C600" s="2"/>
      <c r="D600" s="45"/>
      <c r="E600" s="45"/>
      <c r="F600" s="26"/>
      <c r="G600" s="26"/>
      <c r="H600" s="26"/>
      <c r="I600" s="36" t="str">
        <f t="shared" si="32"/>
        <v/>
      </c>
      <c r="J600" s="6"/>
      <c r="K600" s="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x14ac:dyDescent="0.25">
      <c r="B601" s="48"/>
      <c r="C601" s="2"/>
      <c r="D601" s="45"/>
      <c r="E601" s="45"/>
      <c r="F601" s="26"/>
      <c r="G601" s="26"/>
      <c r="H601" s="26"/>
      <c r="I601" s="36" t="str">
        <f t="shared" si="32"/>
        <v/>
      </c>
      <c r="J601" s="6"/>
      <c r="K601" s="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x14ac:dyDescent="0.25">
      <c r="B602" s="48"/>
      <c r="C602" s="2"/>
      <c r="D602" s="45"/>
      <c r="E602" s="45"/>
      <c r="F602" s="26"/>
      <c r="G602" s="26"/>
      <c r="H602" s="26"/>
      <c r="I602" s="36" t="str">
        <f t="shared" si="32"/>
        <v/>
      </c>
      <c r="J602" s="6"/>
      <c r="K602" s="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x14ac:dyDescent="0.25">
      <c r="B603" s="48"/>
      <c r="C603" s="2"/>
      <c r="D603" s="45"/>
      <c r="E603" s="45"/>
      <c r="F603" s="26"/>
      <c r="G603" s="26"/>
      <c r="H603" s="26"/>
      <c r="I603" s="36" t="str">
        <f t="shared" si="32"/>
        <v/>
      </c>
      <c r="J603" s="6"/>
      <c r="K603" s="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x14ac:dyDescent="0.25">
      <c r="B604" s="48"/>
      <c r="C604" s="2"/>
      <c r="D604" s="45"/>
      <c r="E604" s="45"/>
      <c r="F604" s="26"/>
      <c r="G604" s="26"/>
      <c r="H604" s="26"/>
      <c r="I604" s="36" t="str">
        <f t="shared" si="32"/>
        <v/>
      </c>
      <c r="J604" s="6"/>
      <c r="K604" s="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x14ac:dyDescent="0.25">
      <c r="B605" s="48"/>
      <c r="C605" s="2"/>
      <c r="D605" s="45"/>
      <c r="E605" s="45"/>
      <c r="F605" s="26"/>
      <c r="G605" s="26"/>
      <c r="H605" s="26"/>
      <c r="I605" s="36" t="str">
        <f t="shared" ref="I605:I668" si="33">IF(B605&lt;&gt;"",G605-H605,"")</f>
        <v/>
      </c>
      <c r="J605" s="6"/>
      <c r="K605" s="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x14ac:dyDescent="0.25">
      <c r="B606" s="48"/>
      <c r="C606" s="2"/>
      <c r="D606" s="45"/>
      <c r="E606" s="45"/>
      <c r="F606" s="26"/>
      <c r="G606" s="26"/>
      <c r="H606" s="26"/>
      <c r="I606" s="36" t="str">
        <f t="shared" si="33"/>
        <v/>
      </c>
      <c r="J606" s="6"/>
      <c r="K606" s="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x14ac:dyDescent="0.25">
      <c r="B607" s="48"/>
      <c r="C607" s="2"/>
      <c r="D607" s="45"/>
      <c r="E607" s="45"/>
      <c r="F607" s="26"/>
      <c r="G607" s="26"/>
      <c r="H607" s="26"/>
      <c r="I607" s="36" t="str">
        <f t="shared" si="33"/>
        <v/>
      </c>
      <c r="J607" s="6"/>
      <c r="K607" s="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x14ac:dyDescent="0.25">
      <c r="B608" s="48"/>
      <c r="C608" s="2"/>
      <c r="D608" s="45"/>
      <c r="E608" s="45"/>
      <c r="F608" s="26"/>
      <c r="G608" s="26"/>
      <c r="H608" s="26"/>
      <c r="I608" s="36" t="str">
        <f t="shared" si="33"/>
        <v/>
      </c>
      <c r="J608" s="6"/>
      <c r="K608" s="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x14ac:dyDescent="0.25">
      <c r="B609" s="48"/>
      <c r="C609" s="2"/>
      <c r="D609" s="45"/>
      <c r="E609" s="45"/>
      <c r="F609" s="26"/>
      <c r="G609" s="26"/>
      <c r="H609" s="26"/>
      <c r="I609" s="36" t="str">
        <f t="shared" si="33"/>
        <v/>
      </c>
      <c r="J609" s="6"/>
      <c r="K609" s="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x14ac:dyDescent="0.25">
      <c r="B610" s="48"/>
      <c r="C610" s="2"/>
      <c r="D610" s="45"/>
      <c r="E610" s="45"/>
      <c r="F610" s="26"/>
      <c r="G610" s="26"/>
      <c r="H610" s="26"/>
      <c r="I610" s="36" t="str">
        <f t="shared" si="33"/>
        <v/>
      </c>
      <c r="J610" s="6"/>
      <c r="K610" s="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x14ac:dyDescent="0.25">
      <c r="B611" s="48"/>
      <c r="C611" s="2"/>
      <c r="D611" s="45"/>
      <c r="E611" s="45"/>
      <c r="F611" s="26"/>
      <c r="G611" s="26"/>
      <c r="H611" s="26"/>
      <c r="I611" s="36" t="str">
        <f t="shared" si="33"/>
        <v/>
      </c>
      <c r="J611" s="6"/>
      <c r="K611" s="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x14ac:dyDescent="0.25">
      <c r="B612" s="48"/>
      <c r="C612" s="2"/>
      <c r="D612" s="45"/>
      <c r="E612" s="45"/>
      <c r="F612" s="26"/>
      <c r="G612" s="26"/>
      <c r="H612" s="26"/>
      <c r="I612" s="36" t="str">
        <f t="shared" si="33"/>
        <v/>
      </c>
      <c r="J612" s="6"/>
      <c r="K612" s="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x14ac:dyDescent="0.25">
      <c r="B613" s="48"/>
      <c r="C613" s="2"/>
      <c r="D613" s="45"/>
      <c r="E613" s="45"/>
      <c r="F613" s="26"/>
      <c r="G613" s="26"/>
      <c r="H613" s="26"/>
      <c r="I613" s="36" t="str">
        <f t="shared" si="33"/>
        <v/>
      </c>
      <c r="J613" s="6"/>
      <c r="K613" s="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x14ac:dyDescent="0.25">
      <c r="B614" s="48"/>
      <c r="C614" s="2"/>
      <c r="D614" s="45"/>
      <c r="E614" s="45"/>
      <c r="F614" s="26"/>
      <c r="G614" s="26"/>
      <c r="H614" s="26"/>
      <c r="I614" s="36" t="str">
        <f t="shared" si="33"/>
        <v/>
      </c>
      <c r="J614" s="6"/>
      <c r="K614" s="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x14ac:dyDescent="0.25">
      <c r="B615" s="48"/>
      <c r="C615" s="2"/>
      <c r="D615" s="45"/>
      <c r="E615" s="45"/>
      <c r="F615" s="26"/>
      <c r="G615" s="26"/>
      <c r="H615" s="26"/>
      <c r="I615" s="36" t="str">
        <f t="shared" si="33"/>
        <v/>
      </c>
      <c r="J615" s="6"/>
      <c r="K615" s="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x14ac:dyDescent="0.25">
      <c r="B616" s="48"/>
      <c r="C616" s="2"/>
      <c r="D616" s="45"/>
      <c r="E616" s="45"/>
      <c r="F616" s="26"/>
      <c r="G616" s="26"/>
      <c r="H616" s="26"/>
      <c r="I616" s="36" t="str">
        <f t="shared" si="33"/>
        <v/>
      </c>
      <c r="J616" s="6"/>
      <c r="K616" s="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x14ac:dyDescent="0.25">
      <c r="B617" s="48"/>
      <c r="C617" s="2"/>
      <c r="D617" s="45"/>
      <c r="E617" s="45"/>
      <c r="F617" s="26"/>
      <c r="G617" s="26"/>
      <c r="H617" s="26"/>
      <c r="I617" s="36" t="str">
        <f t="shared" si="33"/>
        <v/>
      </c>
      <c r="J617" s="6"/>
      <c r="K617" s="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x14ac:dyDescent="0.25">
      <c r="B618" s="48"/>
      <c r="C618" s="2"/>
      <c r="D618" s="45"/>
      <c r="E618" s="45"/>
      <c r="F618" s="26"/>
      <c r="G618" s="26"/>
      <c r="H618" s="26"/>
      <c r="I618" s="36" t="str">
        <f t="shared" si="33"/>
        <v/>
      </c>
      <c r="J618" s="6"/>
      <c r="K618" s="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x14ac:dyDescent="0.25">
      <c r="B619" s="48"/>
      <c r="C619" s="2"/>
      <c r="D619" s="45"/>
      <c r="E619" s="45"/>
      <c r="F619" s="26"/>
      <c r="G619" s="26"/>
      <c r="H619" s="26"/>
      <c r="I619" s="36" t="str">
        <f t="shared" si="33"/>
        <v/>
      </c>
      <c r="J619" s="6"/>
      <c r="K619" s="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x14ac:dyDescent="0.25">
      <c r="B620" s="48"/>
      <c r="C620" s="2"/>
      <c r="D620" s="45"/>
      <c r="E620" s="45"/>
      <c r="F620" s="26"/>
      <c r="G620" s="26"/>
      <c r="H620" s="26"/>
      <c r="I620" s="36" t="str">
        <f t="shared" si="33"/>
        <v/>
      </c>
      <c r="J620" s="6"/>
      <c r="K620" s="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x14ac:dyDescent="0.25">
      <c r="B621" s="48"/>
      <c r="C621" s="2"/>
      <c r="D621" s="45"/>
      <c r="E621" s="45"/>
      <c r="F621" s="26"/>
      <c r="G621" s="26"/>
      <c r="H621" s="26"/>
      <c r="I621" s="36" t="str">
        <f t="shared" si="33"/>
        <v/>
      </c>
      <c r="J621" s="6"/>
      <c r="K621" s="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x14ac:dyDescent="0.25">
      <c r="B622" s="48"/>
      <c r="C622" s="2"/>
      <c r="D622" s="45"/>
      <c r="E622" s="45"/>
      <c r="F622" s="26"/>
      <c r="G622" s="26"/>
      <c r="H622" s="26"/>
      <c r="I622" s="36" t="str">
        <f t="shared" si="33"/>
        <v/>
      </c>
      <c r="J622" s="6"/>
      <c r="K622" s="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x14ac:dyDescent="0.25">
      <c r="B623" s="48"/>
      <c r="C623" s="2"/>
      <c r="D623" s="45"/>
      <c r="E623" s="45"/>
      <c r="F623" s="26"/>
      <c r="G623" s="26"/>
      <c r="H623" s="26"/>
      <c r="I623" s="36" t="str">
        <f t="shared" si="33"/>
        <v/>
      </c>
      <c r="J623" s="6"/>
      <c r="K623" s="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x14ac:dyDescent="0.25">
      <c r="B624" s="48"/>
      <c r="C624" s="2"/>
      <c r="D624" s="45"/>
      <c r="E624" s="45"/>
      <c r="F624" s="26"/>
      <c r="G624" s="26"/>
      <c r="H624" s="26"/>
      <c r="I624" s="36" t="str">
        <f t="shared" si="33"/>
        <v/>
      </c>
      <c r="J624" s="6"/>
      <c r="K624" s="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x14ac:dyDescent="0.25">
      <c r="B625" s="48"/>
      <c r="C625" s="2"/>
      <c r="D625" s="45"/>
      <c r="E625" s="45"/>
      <c r="F625" s="26"/>
      <c r="G625" s="26"/>
      <c r="H625" s="26"/>
      <c r="I625" s="36" t="str">
        <f t="shared" si="33"/>
        <v/>
      </c>
      <c r="J625" s="6"/>
      <c r="K625" s="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x14ac:dyDescent="0.25">
      <c r="B626" s="48"/>
      <c r="C626" s="2"/>
      <c r="D626" s="45"/>
      <c r="E626" s="45"/>
      <c r="F626" s="26"/>
      <c r="G626" s="26"/>
      <c r="H626" s="26"/>
      <c r="I626" s="36" t="str">
        <f t="shared" si="33"/>
        <v/>
      </c>
      <c r="J626" s="6"/>
      <c r="K626" s="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x14ac:dyDescent="0.25">
      <c r="B627" s="48"/>
      <c r="C627" s="2"/>
      <c r="D627" s="45"/>
      <c r="E627" s="45"/>
      <c r="F627" s="26"/>
      <c r="G627" s="26"/>
      <c r="H627" s="26"/>
      <c r="I627" s="36" t="str">
        <f t="shared" si="33"/>
        <v/>
      </c>
      <c r="J627" s="6"/>
      <c r="K627" s="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x14ac:dyDescent="0.25">
      <c r="B628" s="48"/>
      <c r="C628" s="2"/>
      <c r="D628" s="45"/>
      <c r="E628" s="45"/>
      <c r="F628" s="26"/>
      <c r="G628" s="26"/>
      <c r="H628" s="26"/>
      <c r="I628" s="36" t="str">
        <f t="shared" si="33"/>
        <v/>
      </c>
      <c r="J628" s="6"/>
      <c r="K628" s="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x14ac:dyDescent="0.25">
      <c r="B629" s="48"/>
      <c r="C629" s="2"/>
      <c r="D629" s="45"/>
      <c r="E629" s="45"/>
      <c r="F629" s="26"/>
      <c r="G629" s="26"/>
      <c r="H629" s="26"/>
      <c r="I629" s="36" t="str">
        <f t="shared" si="33"/>
        <v/>
      </c>
      <c r="J629" s="6"/>
      <c r="K629" s="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x14ac:dyDescent="0.25">
      <c r="B630" s="48"/>
      <c r="C630" s="2"/>
      <c r="D630" s="45"/>
      <c r="E630" s="45"/>
      <c r="F630" s="26"/>
      <c r="G630" s="26"/>
      <c r="H630" s="26"/>
      <c r="I630" s="36" t="str">
        <f t="shared" si="33"/>
        <v/>
      </c>
      <c r="J630" s="6"/>
      <c r="K630" s="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x14ac:dyDescent="0.25">
      <c r="B631" s="48"/>
      <c r="C631" s="2"/>
      <c r="D631" s="45"/>
      <c r="E631" s="45"/>
      <c r="F631" s="26"/>
      <c r="G631" s="26"/>
      <c r="H631" s="26"/>
      <c r="I631" s="36" t="str">
        <f t="shared" si="33"/>
        <v/>
      </c>
      <c r="J631" s="6"/>
      <c r="K631" s="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x14ac:dyDescent="0.25">
      <c r="B632" s="48"/>
      <c r="C632" s="2"/>
      <c r="D632" s="45"/>
      <c r="E632" s="45"/>
      <c r="F632" s="26"/>
      <c r="G632" s="26"/>
      <c r="H632" s="26"/>
      <c r="I632" s="36" t="str">
        <f t="shared" si="33"/>
        <v/>
      </c>
      <c r="J632" s="6"/>
      <c r="K632" s="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x14ac:dyDescent="0.25">
      <c r="B633" s="48"/>
      <c r="C633" s="2"/>
      <c r="D633" s="45"/>
      <c r="E633" s="45"/>
      <c r="F633" s="26"/>
      <c r="G633" s="26"/>
      <c r="H633" s="26"/>
      <c r="I633" s="36" t="str">
        <f t="shared" si="33"/>
        <v/>
      </c>
      <c r="J633" s="6"/>
      <c r="K633" s="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x14ac:dyDescent="0.25">
      <c r="B634" s="48"/>
      <c r="C634" s="2"/>
      <c r="D634" s="45"/>
      <c r="E634" s="45"/>
      <c r="F634" s="26"/>
      <c r="G634" s="26"/>
      <c r="H634" s="26"/>
      <c r="I634" s="36" t="str">
        <f t="shared" si="33"/>
        <v/>
      </c>
      <c r="J634" s="6"/>
      <c r="K634" s="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x14ac:dyDescent="0.25">
      <c r="B635" s="48"/>
      <c r="C635" s="2"/>
      <c r="D635" s="45"/>
      <c r="E635" s="45"/>
      <c r="F635" s="26"/>
      <c r="G635" s="26"/>
      <c r="H635" s="26"/>
      <c r="I635" s="36" t="str">
        <f t="shared" si="33"/>
        <v/>
      </c>
      <c r="J635" s="6"/>
      <c r="K635" s="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x14ac:dyDescent="0.25">
      <c r="B636" s="48"/>
      <c r="C636" s="2"/>
      <c r="D636" s="45"/>
      <c r="E636" s="45"/>
      <c r="F636" s="26"/>
      <c r="G636" s="26"/>
      <c r="H636" s="26"/>
      <c r="I636" s="36" t="str">
        <f t="shared" si="33"/>
        <v/>
      </c>
      <c r="J636" s="6"/>
      <c r="K636" s="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x14ac:dyDescent="0.25">
      <c r="B637" s="48"/>
      <c r="C637" s="2"/>
      <c r="D637" s="45"/>
      <c r="E637" s="45"/>
      <c r="F637" s="26"/>
      <c r="G637" s="26"/>
      <c r="H637" s="26"/>
      <c r="I637" s="36" t="str">
        <f t="shared" si="33"/>
        <v/>
      </c>
      <c r="J637" s="6"/>
      <c r="K637" s="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x14ac:dyDescent="0.25">
      <c r="B638" s="48"/>
      <c r="C638" s="2"/>
      <c r="D638" s="45"/>
      <c r="E638" s="45"/>
      <c r="F638" s="26"/>
      <c r="G638" s="26"/>
      <c r="H638" s="26"/>
      <c r="I638" s="36" t="str">
        <f t="shared" si="33"/>
        <v/>
      </c>
      <c r="J638" s="6"/>
      <c r="K638" s="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x14ac:dyDescent="0.25">
      <c r="B639" s="48"/>
      <c r="C639" s="2"/>
      <c r="D639" s="45"/>
      <c r="E639" s="45"/>
      <c r="F639" s="26"/>
      <c r="G639" s="26"/>
      <c r="H639" s="26"/>
      <c r="I639" s="36" t="str">
        <f t="shared" si="33"/>
        <v/>
      </c>
      <c r="J639" s="6"/>
      <c r="K639" s="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x14ac:dyDescent="0.25">
      <c r="B640" s="48"/>
      <c r="C640" s="2"/>
      <c r="D640" s="45"/>
      <c r="E640" s="45"/>
      <c r="F640" s="26"/>
      <c r="G640" s="26"/>
      <c r="H640" s="26"/>
      <c r="I640" s="36" t="str">
        <f t="shared" si="33"/>
        <v/>
      </c>
      <c r="J640" s="6"/>
      <c r="K640" s="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x14ac:dyDescent="0.25">
      <c r="B641" s="48"/>
      <c r="C641" s="2"/>
      <c r="D641" s="45"/>
      <c r="E641" s="45"/>
      <c r="F641" s="26"/>
      <c r="G641" s="26"/>
      <c r="H641" s="26"/>
      <c r="I641" s="36" t="str">
        <f t="shared" si="33"/>
        <v/>
      </c>
      <c r="J641" s="6"/>
      <c r="K641" s="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x14ac:dyDescent="0.25">
      <c r="B642" s="48"/>
      <c r="C642" s="2"/>
      <c r="D642" s="45"/>
      <c r="E642" s="45"/>
      <c r="F642" s="26"/>
      <c r="G642" s="26"/>
      <c r="H642" s="26"/>
      <c r="I642" s="36" t="str">
        <f t="shared" si="33"/>
        <v/>
      </c>
      <c r="J642" s="6"/>
      <c r="K642" s="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x14ac:dyDescent="0.25">
      <c r="B643" s="48"/>
      <c r="C643" s="2"/>
      <c r="D643" s="45"/>
      <c r="E643" s="45"/>
      <c r="F643" s="26"/>
      <c r="G643" s="26"/>
      <c r="H643" s="26"/>
      <c r="I643" s="36" t="str">
        <f t="shared" si="33"/>
        <v/>
      </c>
      <c r="J643" s="6"/>
      <c r="K643" s="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x14ac:dyDescent="0.25">
      <c r="B644" s="48"/>
      <c r="C644" s="2"/>
      <c r="D644" s="45"/>
      <c r="E644" s="45"/>
      <c r="F644" s="26"/>
      <c r="G644" s="26"/>
      <c r="H644" s="26"/>
      <c r="I644" s="36" t="str">
        <f t="shared" si="33"/>
        <v/>
      </c>
      <c r="J644" s="6"/>
      <c r="K644" s="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x14ac:dyDescent="0.25">
      <c r="B645" s="48"/>
      <c r="C645" s="2"/>
      <c r="D645" s="45"/>
      <c r="E645" s="45"/>
      <c r="F645" s="26"/>
      <c r="G645" s="26"/>
      <c r="H645" s="26"/>
      <c r="I645" s="36" t="str">
        <f t="shared" si="33"/>
        <v/>
      </c>
      <c r="J645" s="6"/>
      <c r="K645" s="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x14ac:dyDescent="0.25">
      <c r="B646" s="48"/>
      <c r="C646" s="2"/>
      <c r="D646" s="45"/>
      <c r="E646" s="45"/>
      <c r="F646" s="26"/>
      <c r="G646" s="26"/>
      <c r="H646" s="26"/>
      <c r="I646" s="36" t="str">
        <f t="shared" si="33"/>
        <v/>
      </c>
      <c r="J646" s="6"/>
      <c r="K646" s="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x14ac:dyDescent="0.25">
      <c r="B647" s="48"/>
      <c r="C647" s="2"/>
      <c r="D647" s="45"/>
      <c r="E647" s="45"/>
      <c r="F647" s="26"/>
      <c r="G647" s="26"/>
      <c r="H647" s="26"/>
      <c r="I647" s="36" t="str">
        <f t="shared" si="33"/>
        <v/>
      </c>
      <c r="J647" s="6"/>
      <c r="K647" s="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x14ac:dyDescent="0.25">
      <c r="B648" s="48"/>
      <c r="C648" s="2"/>
      <c r="D648" s="45"/>
      <c r="E648" s="45"/>
      <c r="F648" s="26"/>
      <c r="G648" s="26"/>
      <c r="H648" s="26"/>
      <c r="I648" s="36" t="str">
        <f t="shared" si="33"/>
        <v/>
      </c>
      <c r="J648" s="6"/>
      <c r="K648" s="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x14ac:dyDescent="0.25">
      <c r="B649" s="48"/>
      <c r="C649" s="2"/>
      <c r="D649" s="45"/>
      <c r="E649" s="45"/>
      <c r="F649" s="26"/>
      <c r="G649" s="26"/>
      <c r="H649" s="26"/>
      <c r="I649" s="36" t="str">
        <f t="shared" si="33"/>
        <v/>
      </c>
      <c r="J649" s="6"/>
      <c r="K649" s="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x14ac:dyDescent="0.25">
      <c r="B650" s="48"/>
      <c r="C650" s="2"/>
      <c r="D650" s="45"/>
      <c r="E650" s="45"/>
      <c r="F650" s="26"/>
      <c r="G650" s="26"/>
      <c r="H650" s="26"/>
      <c r="I650" s="36" t="str">
        <f t="shared" si="33"/>
        <v/>
      </c>
      <c r="J650" s="6"/>
      <c r="K650" s="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x14ac:dyDescent="0.25">
      <c r="B651" s="48"/>
      <c r="C651" s="2"/>
      <c r="D651" s="45"/>
      <c r="E651" s="45"/>
      <c r="F651" s="26"/>
      <c r="G651" s="26"/>
      <c r="H651" s="26"/>
      <c r="I651" s="36" t="str">
        <f t="shared" si="33"/>
        <v/>
      </c>
      <c r="J651" s="6"/>
      <c r="K651" s="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x14ac:dyDescent="0.25">
      <c r="B652" s="48"/>
      <c r="C652" s="2"/>
      <c r="D652" s="45"/>
      <c r="E652" s="45"/>
      <c r="F652" s="26"/>
      <c r="G652" s="26"/>
      <c r="H652" s="26"/>
      <c r="I652" s="36" t="str">
        <f t="shared" si="33"/>
        <v/>
      </c>
      <c r="J652" s="6"/>
      <c r="K652" s="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x14ac:dyDescent="0.25">
      <c r="B653" s="48"/>
      <c r="C653" s="2"/>
      <c r="D653" s="45"/>
      <c r="E653" s="45"/>
      <c r="F653" s="26"/>
      <c r="G653" s="26"/>
      <c r="H653" s="26"/>
      <c r="I653" s="36" t="str">
        <f t="shared" si="33"/>
        <v/>
      </c>
      <c r="J653" s="6"/>
      <c r="K653" s="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x14ac:dyDescent="0.25">
      <c r="B654" s="48"/>
      <c r="C654" s="2"/>
      <c r="D654" s="45"/>
      <c r="E654" s="45"/>
      <c r="F654" s="26"/>
      <c r="G654" s="26"/>
      <c r="H654" s="26"/>
      <c r="I654" s="36" t="str">
        <f t="shared" si="33"/>
        <v/>
      </c>
      <c r="J654" s="6"/>
      <c r="K654" s="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x14ac:dyDescent="0.25">
      <c r="B655" s="48"/>
      <c r="C655" s="2"/>
      <c r="D655" s="45"/>
      <c r="E655" s="45"/>
      <c r="F655" s="26"/>
      <c r="G655" s="26"/>
      <c r="H655" s="26"/>
      <c r="I655" s="36" t="str">
        <f t="shared" si="33"/>
        <v/>
      </c>
      <c r="J655" s="6"/>
      <c r="K655" s="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x14ac:dyDescent="0.25">
      <c r="B656" s="48"/>
      <c r="C656" s="2"/>
      <c r="D656" s="45"/>
      <c r="E656" s="45"/>
      <c r="F656" s="26"/>
      <c r="G656" s="26"/>
      <c r="H656" s="26"/>
      <c r="I656" s="36" t="str">
        <f t="shared" si="33"/>
        <v/>
      </c>
      <c r="J656" s="6"/>
      <c r="K656" s="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x14ac:dyDescent="0.25">
      <c r="B657" s="48"/>
      <c r="C657" s="2"/>
      <c r="D657" s="45"/>
      <c r="E657" s="45"/>
      <c r="F657" s="26"/>
      <c r="G657" s="26"/>
      <c r="H657" s="26"/>
      <c r="I657" s="36" t="str">
        <f t="shared" si="33"/>
        <v/>
      </c>
      <c r="J657" s="6"/>
      <c r="K657" s="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x14ac:dyDescent="0.25">
      <c r="B658" s="48"/>
      <c r="C658" s="2"/>
      <c r="D658" s="45"/>
      <c r="E658" s="45"/>
      <c r="F658" s="26"/>
      <c r="G658" s="26"/>
      <c r="H658" s="26"/>
      <c r="I658" s="36" t="str">
        <f t="shared" si="33"/>
        <v/>
      </c>
      <c r="J658" s="6"/>
      <c r="K658" s="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x14ac:dyDescent="0.25">
      <c r="B659" s="48"/>
      <c r="C659" s="2"/>
      <c r="D659" s="45"/>
      <c r="E659" s="45"/>
      <c r="F659" s="26"/>
      <c r="G659" s="26"/>
      <c r="H659" s="26"/>
      <c r="I659" s="36" t="str">
        <f t="shared" si="33"/>
        <v/>
      </c>
      <c r="J659" s="6"/>
      <c r="K659" s="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x14ac:dyDescent="0.25">
      <c r="B660" s="48"/>
      <c r="C660" s="2"/>
      <c r="D660" s="45"/>
      <c r="E660" s="45"/>
      <c r="F660" s="26"/>
      <c r="G660" s="26"/>
      <c r="H660" s="26"/>
      <c r="I660" s="36" t="str">
        <f t="shared" si="33"/>
        <v/>
      </c>
      <c r="J660" s="6"/>
      <c r="K660" s="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x14ac:dyDescent="0.25">
      <c r="B661" s="48"/>
      <c r="C661" s="2"/>
      <c r="D661" s="45"/>
      <c r="E661" s="45"/>
      <c r="F661" s="26"/>
      <c r="G661" s="26"/>
      <c r="H661" s="26"/>
      <c r="I661" s="36" t="str">
        <f t="shared" si="33"/>
        <v/>
      </c>
      <c r="J661" s="6"/>
      <c r="K661" s="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x14ac:dyDescent="0.25">
      <c r="B662" s="48"/>
      <c r="C662" s="2"/>
      <c r="D662" s="45"/>
      <c r="E662" s="45"/>
      <c r="F662" s="26"/>
      <c r="G662" s="26"/>
      <c r="H662" s="26"/>
      <c r="I662" s="36" t="str">
        <f t="shared" si="33"/>
        <v/>
      </c>
      <c r="J662" s="6"/>
      <c r="K662" s="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x14ac:dyDescent="0.25">
      <c r="B663" s="48"/>
      <c r="C663" s="2"/>
      <c r="D663" s="45"/>
      <c r="E663" s="45"/>
      <c r="F663" s="26"/>
      <c r="G663" s="26"/>
      <c r="H663" s="26"/>
      <c r="I663" s="36" t="str">
        <f t="shared" si="33"/>
        <v/>
      </c>
      <c r="J663" s="6"/>
      <c r="K663" s="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x14ac:dyDescent="0.25">
      <c r="B664" s="48"/>
      <c r="C664" s="2"/>
      <c r="D664" s="45"/>
      <c r="E664" s="45"/>
      <c r="F664" s="26"/>
      <c r="G664" s="26"/>
      <c r="H664" s="26"/>
      <c r="I664" s="36" t="str">
        <f t="shared" si="33"/>
        <v/>
      </c>
      <c r="J664" s="6"/>
      <c r="K664" s="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x14ac:dyDescent="0.25">
      <c r="B665" s="48"/>
      <c r="C665" s="2"/>
      <c r="D665" s="45"/>
      <c r="E665" s="45"/>
      <c r="F665" s="26"/>
      <c r="G665" s="26"/>
      <c r="H665" s="26"/>
      <c r="I665" s="36" t="str">
        <f t="shared" si="33"/>
        <v/>
      </c>
      <c r="J665" s="6"/>
      <c r="K665" s="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x14ac:dyDescent="0.25">
      <c r="B666" s="48"/>
      <c r="C666" s="2"/>
      <c r="D666" s="45"/>
      <c r="E666" s="45"/>
      <c r="F666" s="26"/>
      <c r="G666" s="26"/>
      <c r="H666" s="26"/>
      <c r="I666" s="36" t="str">
        <f t="shared" si="33"/>
        <v/>
      </c>
      <c r="J666" s="6"/>
      <c r="K666" s="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x14ac:dyDescent="0.25">
      <c r="B667" s="48"/>
      <c r="C667" s="2"/>
      <c r="D667" s="45"/>
      <c r="E667" s="45"/>
      <c r="F667" s="26"/>
      <c r="G667" s="26"/>
      <c r="H667" s="26"/>
      <c r="I667" s="36" t="str">
        <f t="shared" si="33"/>
        <v/>
      </c>
      <c r="J667" s="6"/>
      <c r="K667" s="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x14ac:dyDescent="0.25">
      <c r="B668" s="48"/>
      <c r="C668" s="2"/>
      <c r="D668" s="45"/>
      <c r="E668" s="45"/>
      <c r="F668" s="26"/>
      <c r="G668" s="26"/>
      <c r="H668" s="26"/>
      <c r="I668" s="36" t="str">
        <f t="shared" si="33"/>
        <v/>
      </c>
      <c r="J668" s="6"/>
      <c r="K668" s="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x14ac:dyDescent="0.25">
      <c r="B669" s="48"/>
      <c r="C669" s="2"/>
      <c r="D669" s="45"/>
      <c r="E669" s="45"/>
      <c r="F669" s="26"/>
      <c r="G669" s="26"/>
      <c r="H669" s="26"/>
      <c r="I669" s="36" t="str">
        <f t="shared" ref="I669:I732" si="34">IF(B669&lt;&gt;"",G669-H669,"")</f>
        <v/>
      </c>
      <c r="J669" s="6"/>
      <c r="K669" s="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x14ac:dyDescent="0.25">
      <c r="B670" s="48"/>
      <c r="C670" s="2"/>
      <c r="D670" s="45"/>
      <c r="E670" s="45"/>
      <c r="F670" s="26"/>
      <c r="G670" s="26"/>
      <c r="H670" s="26"/>
      <c r="I670" s="36" t="str">
        <f t="shared" si="34"/>
        <v/>
      </c>
      <c r="J670" s="6"/>
      <c r="K670" s="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x14ac:dyDescent="0.25">
      <c r="B671" s="48"/>
      <c r="C671" s="2"/>
      <c r="D671" s="45"/>
      <c r="E671" s="45"/>
      <c r="F671" s="26"/>
      <c r="G671" s="26"/>
      <c r="H671" s="26"/>
      <c r="I671" s="36" t="str">
        <f t="shared" si="34"/>
        <v/>
      </c>
      <c r="J671" s="6"/>
      <c r="K671" s="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x14ac:dyDescent="0.25">
      <c r="B672" s="48"/>
      <c r="C672" s="2"/>
      <c r="D672" s="45"/>
      <c r="E672" s="45"/>
      <c r="F672" s="26"/>
      <c r="G672" s="26"/>
      <c r="H672" s="26"/>
      <c r="I672" s="36" t="str">
        <f t="shared" si="34"/>
        <v/>
      </c>
      <c r="J672" s="6"/>
      <c r="K672" s="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x14ac:dyDescent="0.25">
      <c r="B673" s="48"/>
      <c r="C673" s="2"/>
      <c r="D673" s="45"/>
      <c r="E673" s="45"/>
      <c r="F673" s="26"/>
      <c r="G673" s="26"/>
      <c r="H673" s="26"/>
      <c r="I673" s="36" t="str">
        <f t="shared" si="34"/>
        <v/>
      </c>
      <c r="J673" s="6"/>
      <c r="K673" s="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x14ac:dyDescent="0.25">
      <c r="B674" s="48"/>
      <c r="C674" s="2"/>
      <c r="D674" s="45"/>
      <c r="E674" s="45"/>
      <c r="F674" s="26"/>
      <c r="G674" s="26"/>
      <c r="H674" s="26"/>
      <c r="I674" s="36" t="str">
        <f t="shared" si="34"/>
        <v/>
      </c>
      <c r="J674" s="6"/>
      <c r="K674" s="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x14ac:dyDescent="0.25">
      <c r="B675" s="48"/>
      <c r="C675" s="2"/>
      <c r="D675" s="45"/>
      <c r="E675" s="45"/>
      <c r="F675" s="26"/>
      <c r="G675" s="26"/>
      <c r="H675" s="26"/>
      <c r="I675" s="36" t="str">
        <f t="shared" si="34"/>
        <v/>
      </c>
      <c r="J675" s="6"/>
      <c r="K675" s="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x14ac:dyDescent="0.25">
      <c r="B676" s="48"/>
      <c r="C676" s="2"/>
      <c r="D676" s="45"/>
      <c r="E676" s="45"/>
      <c r="F676" s="26"/>
      <c r="G676" s="26"/>
      <c r="H676" s="26"/>
      <c r="I676" s="36" t="str">
        <f t="shared" si="34"/>
        <v/>
      </c>
      <c r="J676" s="6"/>
      <c r="K676" s="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x14ac:dyDescent="0.25">
      <c r="B677" s="48"/>
      <c r="C677" s="2"/>
      <c r="D677" s="45"/>
      <c r="E677" s="45"/>
      <c r="F677" s="26"/>
      <c r="G677" s="26"/>
      <c r="H677" s="26"/>
      <c r="I677" s="36" t="str">
        <f t="shared" si="34"/>
        <v/>
      </c>
      <c r="J677" s="6"/>
      <c r="K677" s="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x14ac:dyDescent="0.25">
      <c r="B678" s="48"/>
      <c r="C678" s="2"/>
      <c r="D678" s="45"/>
      <c r="E678" s="45"/>
      <c r="F678" s="26"/>
      <c r="G678" s="26"/>
      <c r="H678" s="26"/>
      <c r="I678" s="36" t="str">
        <f t="shared" si="34"/>
        <v/>
      </c>
      <c r="J678" s="6"/>
      <c r="K678" s="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x14ac:dyDescent="0.25">
      <c r="B679" s="48"/>
      <c r="C679" s="2"/>
      <c r="D679" s="45"/>
      <c r="E679" s="45"/>
      <c r="F679" s="26"/>
      <c r="G679" s="26"/>
      <c r="H679" s="26"/>
      <c r="I679" s="36" t="str">
        <f t="shared" si="34"/>
        <v/>
      </c>
      <c r="J679" s="6"/>
      <c r="K679" s="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x14ac:dyDescent="0.25">
      <c r="B680" s="48"/>
      <c r="C680" s="2"/>
      <c r="D680" s="45"/>
      <c r="E680" s="45"/>
      <c r="F680" s="26"/>
      <c r="G680" s="26"/>
      <c r="H680" s="26"/>
      <c r="I680" s="36" t="str">
        <f t="shared" si="34"/>
        <v/>
      </c>
      <c r="J680" s="6"/>
      <c r="K680" s="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x14ac:dyDescent="0.25">
      <c r="B681" s="48"/>
      <c r="C681" s="2"/>
      <c r="D681" s="45"/>
      <c r="E681" s="45"/>
      <c r="F681" s="26"/>
      <c r="G681" s="26"/>
      <c r="H681" s="26"/>
      <c r="I681" s="36" t="str">
        <f t="shared" si="34"/>
        <v/>
      </c>
      <c r="J681" s="6"/>
      <c r="K681" s="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x14ac:dyDescent="0.25">
      <c r="B682" s="48"/>
      <c r="C682" s="2"/>
      <c r="D682" s="45"/>
      <c r="E682" s="45"/>
      <c r="F682" s="26"/>
      <c r="G682" s="26"/>
      <c r="H682" s="26"/>
      <c r="I682" s="36" t="str">
        <f t="shared" si="34"/>
        <v/>
      </c>
      <c r="J682" s="6"/>
      <c r="K682" s="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x14ac:dyDescent="0.25">
      <c r="B683" s="48"/>
      <c r="C683" s="2"/>
      <c r="D683" s="45"/>
      <c r="E683" s="45"/>
      <c r="F683" s="26"/>
      <c r="G683" s="26"/>
      <c r="H683" s="26"/>
      <c r="I683" s="36" t="str">
        <f t="shared" si="34"/>
        <v/>
      </c>
      <c r="J683" s="6"/>
      <c r="K683" s="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x14ac:dyDescent="0.25">
      <c r="B684" s="48"/>
      <c r="C684" s="2"/>
      <c r="D684" s="45"/>
      <c r="E684" s="45"/>
      <c r="F684" s="26"/>
      <c r="G684" s="26"/>
      <c r="H684" s="26"/>
      <c r="I684" s="36" t="str">
        <f t="shared" si="34"/>
        <v/>
      </c>
      <c r="J684" s="6"/>
      <c r="K684" s="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x14ac:dyDescent="0.25">
      <c r="B685" s="48"/>
      <c r="C685" s="2"/>
      <c r="D685" s="45"/>
      <c r="E685" s="45"/>
      <c r="F685" s="26"/>
      <c r="G685" s="26"/>
      <c r="H685" s="26"/>
      <c r="I685" s="36" t="str">
        <f t="shared" si="34"/>
        <v/>
      </c>
      <c r="J685" s="6"/>
      <c r="K685" s="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x14ac:dyDescent="0.25">
      <c r="B686" s="48"/>
      <c r="C686" s="2"/>
      <c r="D686" s="45"/>
      <c r="E686" s="45"/>
      <c r="F686" s="26"/>
      <c r="G686" s="26"/>
      <c r="H686" s="26"/>
      <c r="I686" s="36" t="str">
        <f t="shared" si="34"/>
        <v/>
      </c>
      <c r="J686" s="6"/>
      <c r="K686" s="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x14ac:dyDescent="0.25">
      <c r="B687" s="48"/>
      <c r="C687" s="2"/>
      <c r="D687" s="45"/>
      <c r="E687" s="45"/>
      <c r="F687" s="26"/>
      <c r="G687" s="26"/>
      <c r="H687" s="26"/>
      <c r="I687" s="36" t="str">
        <f t="shared" si="34"/>
        <v/>
      </c>
      <c r="J687" s="6"/>
      <c r="K687" s="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x14ac:dyDescent="0.25">
      <c r="B688" s="48"/>
      <c r="C688" s="2"/>
      <c r="D688" s="45"/>
      <c r="E688" s="45"/>
      <c r="F688" s="26"/>
      <c r="G688" s="26"/>
      <c r="H688" s="26"/>
      <c r="I688" s="36" t="str">
        <f t="shared" si="34"/>
        <v/>
      </c>
      <c r="J688" s="6"/>
      <c r="K688" s="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x14ac:dyDescent="0.25">
      <c r="B689" s="48"/>
      <c r="C689" s="2"/>
      <c r="D689" s="45"/>
      <c r="E689" s="45"/>
      <c r="F689" s="26"/>
      <c r="G689" s="26"/>
      <c r="H689" s="26"/>
      <c r="I689" s="36" t="str">
        <f t="shared" si="34"/>
        <v/>
      </c>
      <c r="J689" s="6"/>
      <c r="K689" s="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x14ac:dyDescent="0.25">
      <c r="B690" s="48"/>
      <c r="C690" s="2"/>
      <c r="D690" s="45"/>
      <c r="E690" s="45"/>
      <c r="F690" s="26"/>
      <c r="G690" s="26"/>
      <c r="H690" s="26"/>
      <c r="I690" s="36" t="str">
        <f t="shared" si="34"/>
        <v/>
      </c>
      <c r="J690" s="6"/>
      <c r="K690" s="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x14ac:dyDescent="0.25">
      <c r="B691" s="48"/>
      <c r="C691" s="2"/>
      <c r="D691" s="45"/>
      <c r="E691" s="45"/>
      <c r="F691" s="26"/>
      <c r="G691" s="26"/>
      <c r="H691" s="26"/>
      <c r="I691" s="36" t="str">
        <f t="shared" si="34"/>
        <v/>
      </c>
      <c r="J691" s="6"/>
      <c r="K691" s="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2:27" x14ac:dyDescent="0.25">
      <c r="B692" s="48"/>
      <c r="C692" s="2"/>
      <c r="D692" s="45"/>
      <c r="E692" s="45"/>
      <c r="F692" s="26"/>
      <c r="G692" s="26"/>
      <c r="H692" s="26"/>
      <c r="I692" s="36" t="str">
        <f t="shared" si="34"/>
        <v/>
      </c>
      <c r="J692" s="6"/>
      <c r="K692" s="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2:27" x14ac:dyDescent="0.25">
      <c r="B693" s="48"/>
      <c r="C693" s="2"/>
      <c r="D693" s="45"/>
      <c r="E693" s="45"/>
      <c r="F693" s="26"/>
      <c r="G693" s="26"/>
      <c r="H693" s="26"/>
      <c r="I693" s="36" t="str">
        <f t="shared" si="34"/>
        <v/>
      </c>
      <c r="J693" s="6"/>
      <c r="K693" s="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2:27" x14ac:dyDescent="0.25">
      <c r="B694" s="48"/>
      <c r="C694" s="2"/>
      <c r="D694" s="45"/>
      <c r="E694" s="45"/>
      <c r="F694" s="26"/>
      <c r="G694" s="26"/>
      <c r="H694" s="26"/>
      <c r="I694" s="36" t="str">
        <f t="shared" si="34"/>
        <v/>
      </c>
      <c r="J694" s="6"/>
      <c r="K694" s="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2:27" x14ac:dyDescent="0.25">
      <c r="B695" s="48"/>
      <c r="C695" s="2"/>
      <c r="D695" s="45"/>
      <c r="E695" s="45"/>
      <c r="F695" s="26"/>
      <c r="G695" s="26"/>
      <c r="H695" s="26"/>
      <c r="I695" s="36" t="str">
        <f t="shared" si="34"/>
        <v/>
      </c>
      <c r="J695" s="6"/>
      <c r="K695" s="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2:27" x14ac:dyDescent="0.25">
      <c r="B696" s="48"/>
      <c r="C696" s="2"/>
      <c r="D696" s="45"/>
      <c r="E696" s="45"/>
      <c r="F696" s="26"/>
      <c r="G696" s="26"/>
      <c r="H696" s="26"/>
      <c r="I696" s="36" t="str">
        <f t="shared" si="34"/>
        <v/>
      </c>
      <c r="J696" s="6"/>
      <c r="K696" s="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2:27" x14ac:dyDescent="0.25">
      <c r="B697" s="48"/>
      <c r="C697" s="2"/>
      <c r="D697" s="45"/>
      <c r="E697" s="45"/>
      <c r="F697" s="26"/>
      <c r="G697" s="26"/>
      <c r="H697" s="26"/>
      <c r="I697" s="36" t="str">
        <f t="shared" si="34"/>
        <v/>
      </c>
      <c r="J697" s="6"/>
      <c r="K697" s="6"/>
      <c r="L697" s="9"/>
      <c r="M697" s="9"/>
      <c r="N697" s="9"/>
    </row>
    <row r="698" spans="2:27" x14ac:dyDescent="0.25">
      <c r="B698" s="48"/>
      <c r="C698" s="2"/>
      <c r="D698" s="45"/>
      <c r="E698" s="45"/>
      <c r="F698" s="26"/>
      <c r="G698" s="26"/>
      <c r="H698" s="26"/>
      <c r="I698" s="36" t="str">
        <f t="shared" si="34"/>
        <v/>
      </c>
      <c r="J698" s="6"/>
      <c r="K698" s="6"/>
      <c r="L698" s="9"/>
      <c r="M698" s="9"/>
      <c r="N698" s="9"/>
    </row>
    <row r="699" spans="2:27" x14ac:dyDescent="0.25">
      <c r="B699" s="48"/>
      <c r="C699" s="2"/>
      <c r="D699" s="45"/>
      <c r="E699" s="45"/>
      <c r="F699" s="26"/>
      <c r="G699" s="26"/>
      <c r="H699" s="26"/>
      <c r="I699" s="36" t="str">
        <f t="shared" si="34"/>
        <v/>
      </c>
      <c r="J699" s="6"/>
      <c r="K699" s="6"/>
      <c r="L699" s="9"/>
      <c r="M699" s="9"/>
      <c r="N699" s="9"/>
    </row>
    <row r="700" spans="2:27" x14ac:dyDescent="0.25">
      <c r="B700" s="48"/>
      <c r="C700" s="2"/>
      <c r="D700" s="45"/>
      <c r="E700" s="45"/>
      <c r="F700" s="26"/>
      <c r="G700" s="26"/>
      <c r="H700" s="26"/>
      <c r="I700" s="36" t="str">
        <f t="shared" si="34"/>
        <v/>
      </c>
      <c r="J700" s="6"/>
      <c r="K700" s="6"/>
      <c r="L700" s="9"/>
      <c r="M700" s="9"/>
      <c r="N700" s="9"/>
    </row>
    <row r="701" spans="2:27" x14ac:dyDescent="0.25">
      <c r="B701" s="48"/>
      <c r="C701" s="2"/>
      <c r="D701" s="45"/>
      <c r="E701" s="45"/>
      <c r="F701" s="26"/>
      <c r="G701" s="26"/>
      <c r="H701" s="26"/>
      <c r="I701" s="36" t="str">
        <f t="shared" si="34"/>
        <v/>
      </c>
      <c r="J701" s="6"/>
      <c r="K701" s="6"/>
      <c r="L701" s="9"/>
      <c r="M701" s="9"/>
      <c r="N701" s="9"/>
    </row>
    <row r="702" spans="2:27" x14ac:dyDescent="0.25">
      <c r="B702" s="48"/>
      <c r="C702" s="2"/>
      <c r="D702" s="45"/>
      <c r="E702" s="45"/>
      <c r="F702" s="26"/>
      <c r="G702" s="26"/>
      <c r="H702" s="26"/>
      <c r="I702" s="36" t="str">
        <f t="shared" si="34"/>
        <v/>
      </c>
      <c r="J702" s="6"/>
      <c r="K702" s="6"/>
      <c r="L702" s="9"/>
      <c r="M702" s="9"/>
      <c r="N702" s="9"/>
    </row>
    <row r="703" spans="2:27" x14ac:dyDescent="0.25">
      <c r="B703" s="48"/>
      <c r="C703" s="2"/>
      <c r="D703" s="45"/>
      <c r="E703" s="45"/>
      <c r="F703" s="26"/>
      <c r="G703" s="26"/>
      <c r="H703" s="26"/>
      <c r="I703" s="36" t="str">
        <f t="shared" si="34"/>
        <v/>
      </c>
      <c r="J703" s="6"/>
      <c r="K703" s="6"/>
      <c r="L703" s="9"/>
      <c r="M703" s="9"/>
      <c r="N703" s="9"/>
    </row>
    <row r="704" spans="2:27" x14ac:dyDescent="0.25">
      <c r="B704" s="48"/>
      <c r="C704" s="2"/>
      <c r="D704" s="45"/>
      <c r="E704" s="45"/>
      <c r="F704" s="26"/>
      <c r="G704" s="26"/>
      <c r="H704" s="26"/>
      <c r="I704" s="36" t="str">
        <f t="shared" si="34"/>
        <v/>
      </c>
      <c r="J704" s="6"/>
      <c r="K704" s="6"/>
      <c r="L704" s="9"/>
      <c r="M704" s="9"/>
      <c r="N704" s="9"/>
    </row>
    <row r="705" spans="2:14" x14ac:dyDescent="0.25">
      <c r="B705" s="48"/>
      <c r="C705" s="2"/>
      <c r="D705" s="45"/>
      <c r="E705" s="45"/>
      <c r="F705" s="26"/>
      <c r="G705" s="26"/>
      <c r="H705" s="26"/>
      <c r="I705" s="36" t="str">
        <f t="shared" si="34"/>
        <v/>
      </c>
      <c r="J705" s="6"/>
      <c r="K705" s="6"/>
      <c r="L705" s="9"/>
      <c r="M705" s="9"/>
      <c r="N705" s="9"/>
    </row>
    <row r="706" spans="2:14" x14ac:dyDescent="0.25">
      <c r="B706" s="48"/>
      <c r="C706" s="2"/>
      <c r="D706" s="45"/>
      <c r="E706" s="45"/>
      <c r="F706" s="26"/>
      <c r="G706" s="26"/>
      <c r="H706" s="26"/>
      <c r="I706" s="36" t="str">
        <f t="shared" si="34"/>
        <v/>
      </c>
      <c r="J706" s="6"/>
      <c r="K706" s="6"/>
      <c r="L706" s="9"/>
      <c r="M706" s="9"/>
      <c r="N706" s="9"/>
    </row>
    <row r="707" spans="2:14" x14ac:dyDescent="0.25">
      <c r="B707" s="48"/>
      <c r="C707" s="2"/>
      <c r="D707" s="45"/>
      <c r="E707" s="45"/>
      <c r="F707" s="26"/>
      <c r="G707" s="26"/>
      <c r="H707" s="26"/>
      <c r="I707" s="36" t="str">
        <f t="shared" si="34"/>
        <v/>
      </c>
      <c r="J707" s="6"/>
      <c r="K707" s="6"/>
      <c r="L707" s="9"/>
      <c r="M707" s="9"/>
      <c r="N707" s="9"/>
    </row>
    <row r="708" spans="2:14" x14ac:dyDescent="0.25">
      <c r="B708" s="48"/>
      <c r="C708" s="2"/>
      <c r="D708" s="45"/>
      <c r="E708" s="45"/>
      <c r="F708" s="26"/>
      <c r="G708" s="26"/>
      <c r="H708" s="26"/>
      <c r="I708" s="36" t="str">
        <f t="shared" si="34"/>
        <v/>
      </c>
      <c r="J708" s="6"/>
      <c r="K708" s="6"/>
      <c r="L708" s="9"/>
      <c r="M708" s="9"/>
      <c r="N708" s="9"/>
    </row>
    <row r="709" spans="2:14" x14ac:dyDescent="0.25">
      <c r="B709" s="48"/>
      <c r="C709" s="2"/>
      <c r="D709" s="45"/>
      <c r="E709" s="45"/>
      <c r="F709" s="26"/>
      <c r="G709" s="26"/>
      <c r="H709" s="26"/>
      <c r="I709" s="36" t="str">
        <f t="shared" si="34"/>
        <v/>
      </c>
      <c r="J709" s="6"/>
      <c r="K709" s="6"/>
      <c r="L709" s="9"/>
      <c r="M709" s="9"/>
      <c r="N709" s="9"/>
    </row>
    <row r="710" spans="2:14" x14ac:dyDescent="0.25">
      <c r="B710" s="48"/>
      <c r="C710" s="2"/>
      <c r="D710" s="45"/>
      <c r="E710" s="45"/>
      <c r="F710" s="26"/>
      <c r="G710" s="26"/>
      <c r="H710" s="26"/>
      <c r="I710" s="36" t="str">
        <f t="shared" si="34"/>
        <v/>
      </c>
      <c r="J710" s="6"/>
      <c r="K710" s="6"/>
      <c r="L710" s="9"/>
      <c r="M710" s="9"/>
      <c r="N710" s="9"/>
    </row>
    <row r="711" spans="2:14" x14ac:dyDescent="0.25">
      <c r="B711" s="48"/>
      <c r="C711" s="2"/>
      <c r="D711" s="45"/>
      <c r="E711" s="45"/>
      <c r="F711" s="26"/>
      <c r="G711" s="26"/>
      <c r="H711" s="26"/>
      <c r="I711" s="36" t="str">
        <f t="shared" si="34"/>
        <v/>
      </c>
      <c r="J711" s="6"/>
      <c r="K711" s="6"/>
      <c r="L711" s="9"/>
      <c r="M711" s="9"/>
      <c r="N711" s="9"/>
    </row>
    <row r="712" spans="2:14" x14ac:dyDescent="0.25">
      <c r="B712" s="48"/>
      <c r="C712" s="2"/>
      <c r="D712" s="45"/>
      <c r="E712" s="45"/>
      <c r="F712" s="26"/>
      <c r="G712" s="26"/>
      <c r="H712" s="26"/>
      <c r="I712" s="36" t="str">
        <f t="shared" si="34"/>
        <v/>
      </c>
      <c r="J712" s="6"/>
      <c r="K712" s="6"/>
      <c r="L712" s="9"/>
      <c r="M712" s="9"/>
      <c r="N712" s="9"/>
    </row>
    <row r="713" spans="2:14" x14ac:dyDescent="0.25">
      <c r="B713" s="48"/>
      <c r="C713" s="2"/>
      <c r="D713" s="45"/>
      <c r="E713" s="45"/>
      <c r="F713" s="26"/>
      <c r="G713" s="26"/>
      <c r="H713" s="26"/>
      <c r="I713" s="36" t="str">
        <f t="shared" si="34"/>
        <v/>
      </c>
      <c r="J713" s="6"/>
      <c r="K713" s="6"/>
      <c r="L713" s="9"/>
      <c r="M713" s="9"/>
      <c r="N713" s="9"/>
    </row>
    <row r="714" spans="2:14" x14ac:dyDescent="0.25">
      <c r="B714" s="48"/>
      <c r="C714" s="2"/>
      <c r="D714" s="45"/>
      <c r="E714" s="45"/>
      <c r="F714" s="26"/>
      <c r="G714" s="26"/>
      <c r="H714" s="26"/>
      <c r="I714" s="36" t="str">
        <f t="shared" si="34"/>
        <v/>
      </c>
      <c r="J714" s="6"/>
      <c r="K714" s="6"/>
      <c r="L714" s="9"/>
      <c r="M714" s="9"/>
      <c r="N714" s="9"/>
    </row>
    <row r="715" spans="2:14" x14ac:dyDescent="0.25">
      <c r="B715" s="48"/>
      <c r="C715" s="2"/>
      <c r="D715" s="45"/>
      <c r="E715" s="45"/>
      <c r="F715" s="26"/>
      <c r="G715" s="26"/>
      <c r="H715" s="26"/>
      <c r="I715" s="36" t="str">
        <f t="shared" si="34"/>
        <v/>
      </c>
      <c r="J715" s="6"/>
      <c r="K715" s="6"/>
      <c r="L715" s="9"/>
      <c r="M715" s="9"/>
      <c r="N715" s="9"/>
    </row>
    <row r="716" spans="2:14" x14ac:dyDescent="0.25">
      <c r="B716" s="48"/>
      <c r="C716" s="2"/>
      <c r="D716" s="45"/>
      <c r="E716" s="45"/>
      <c r="F716" s="26"/>
      <c r="G716" s="26"/>
      <c r="H716" s="26"/>
      <c r="I716" s="36" t="str">
        <f t="shared" si="34"/>
        <v/>
      </c>
      <c r="J716" s="6"/>
      <c r="K716" s="6"/>
      <c r="L716" s="9"/>
      <c r="M716" s="9"/>
      <c r="N716" s="9"/>
    </row>
    <row r="717" spans="2:14" x14ac:dyDescent="0.25">
      <c r="B717" s="48"/>
      <c r="C717" s="2"/>
      <c r="D717" s="45"/>
      <c r="E717" s="45"/>
      <c r="F717" s="26"/>
      <c r="G717" s="26"/>
      <c r="H717" s="26"/>
      <c r="I717" s="36" t="str">
        <f t="shared" si="34"/>
        <v/>
      </c>
      <c r="J717" s="6"/>
      <c r="K717" s="6"/>
      <c r="L717" s="9"/>
      <c r="M717" s="9"/>
      <c r="N717" s="9"/>
    </row>
    <row r="718" spans="2:14" x14ac:dyDescent="0.25">
      <c r="B718" s="48"/>
      <c r="C718" s="2"/>
      <c r="D718" s="45"/>
      <c r="E718" s="45"/>
      <c r="F718" s="26"/>
      <c r="G718" s="26"/>
      <c r="H718" s="26"/>
      <c r="I718" s="36" t="str">
        <f t="shared" si="34"/>
        <v/>
      </c>
      <c r="J718" s="6"/>
      <c r="K718" s="6"/>
      <c r="L718" s="9"/>
      <c r="M718" s="9"/>
      <c r="N718" s="9"/>
    </row>
    <row r="719" spans="2:14" x14ac:dyDescent="0.25">
      <c r="B719" s="48"/>
      <c r="C719" s="2"/>
      <c r="D719" s="45"/>
      <c r="E719" s="45"/>
      <c r="F719" s="26"/>
      <c r="G719" s="26"/>
      <c r="H719" s="26"/>
      <c r="I719" s="36" t="str">
        <f t="shared" si="34"/>
        <v/>
      </c>
      <c r="J719" s="6"/>
      <c r="K719" s="6"/>
      <c r="L719" s="9"/>
      <c r="M719" s="9"/>
      <c r="N719" s="9"/>
    </row>
    <row r="720" spans="2:14" x14ac:dyDescent="0.25">
      <c r="B720" s="48"/>
      <c r="C720" s="2"/>
      <c r="D720" s="45"/>
      <c r="E720" s="45"/>
      <c r="F720" s="26"/>
      <c r="G720" s="26"/>
      <c r="H720" s="26"/>
      <c r="I720" s="36" t="str">
        <f t="shared" si="34"/>
        <v/>
      </c>
      <c r="J720" s="6"/>
      <c r="K720" s="6"/>
      <c r="L720" s="9"/>
      <c r="M720" s="9"/>
      <c r="N720" s="9"/>
    </row>
    <row r="721" spans="2:14" x14ac:dyDescent="0.25">
      <c r="B721" s="48"/>
      <c r="C721" s="2"/>
      <c r="D721" s="45"/>
      <c r="E721" s="45"/>
      <c r="F721" s="26"/>
      <c r="G721" s="26"/>
      <c r="H721" s="26"/>
      <c r="I721" s="36" t="str">
        <f t="shared" si="34"/>
        <v/>
      </c>
      <c r="J721" s="6"/>
      <c r="K721" s="6"/>
      <c r="L721" s="9"/>
      <c r="M721" s="9"/>
      <c r="N721" s="9"/>
    </row>
    <row r="722" spans="2:14" x14ac:dyDescent="0.25">
      <c r="B722" s="48"/>
      <c r="C722" s="2"/>
      <c r="D722" s="45"/>
      <c r="E722" s="45"/>
      <c r="F722" s="26"/>
      <c r="G722" s="26"/>
      <c r="H722" s="26"/>
      <c r="I722" s="36" t="str">
        <f t="shared" si="34"/>
        <v/>
      </c>
      <c r="J722" s="6"/>
      <c r="K722" s="6"/>
      <c r="L722" s="9"/>
      <c r="M722" s="9"/>
      <c r="N722" s="9"/>
    </row>
    <row r="723" spans="2:14" x14ac:dyDescent="0.25">
      <c r="B723" s="48"/>
      <c r="C723" s="2"/>
      <c r="D723" s="45"/>
      <c r="E723" s="45"/>
      <c r="F723" s="26"/>
      <c r="G723" s="26"/>
      <c r="H723" s="26"/>
      <c r="I723" s="36" t="str">
        <f t="shared" si="34"/>
        <v/>
      </c>
      <c r="J723" s="6"/>
      <c r="K723" s="6"/>
      <c r="L723" s="9"/>
      <c r="M723" s="9"/>
      <c r="N723" s="9"/>
    </row>
    <row r="724" spans="2:14" x14ac:dyDescent="0.25">
      <c r="B724" s="48"/>
      <c r="C724" s="2"/>
      <c r="D724" s="45"/>
      <c r="E724" s="45"/>
      <c r="F724" s="26"/>
      <c r="G724" s="26"/>
      <c r="H724" s="26"/>
      <c r="I724" s="36" t="str">
        <f t="shared" si="34"/>
        <v/>
      </c>
      <c r="J724" s="6"/>
      <c r="K724" s="6"/>
      <c r="L724" s="9"/>
      <c r="M724" s="9"/>
      <c r="N724" s="9"/>
    </row>
    <row r="725" spans="2:14" x14ac:dyDescent="0.25">
      <c r="B725" s="48"/>
      <c r="C725" s="2"/>
      <c r="D725" s="45"/>
      <c r="E725" s="45"/>
      <c r="F725" s="26"/>
      <c r="G725" s="26"/>
      <c r="H725" s="26"/>
      <c r="I725" s="36" t="str">
        <f t="shared" si="34"/>
        <v/>
      </c>
      <c r="J725" s="6"/>
      <c r="K725" s="6"/>
      <c r="L725" s="9"/>
      <c r="M725" s="9"/>
      <c r="N725" s="9"/>
    </row>
    <row r="726" spans="2:14" x14ac:dyDescent="0.25">
      <c r="B726" s="48"/>
      <c r="C726" s="2"/>
      <c r="D726" s="45"/>
      <c r="E726" s="45"/>
      <c r="F726" s="26"/>
      <c r="G726" s="26"/>
      <c r="H726" s="26"/>
      <c r="I726" s="36" t="str">
        <f t="shared" si="34"/>
        <v/>
      </c>
      <c r="J726" s="6"/>
      <c r="K726" s="6"/>
      <c r="L726" s="9"/>
      <c r="M726" s="9"/>
      <c r="N726" s="9"/>
    </row>
    <row r="727" spans="2:14" x14ac:dyDescent="0.25">
      <c r="B727" s="48"/>
      <c r="C727" s="2"/>
      <c r="D727" s="45"/>
      <c r="E727" s="45"/>
      <c r="F727" s="26"/>
      <c r="G727" s="26"/>
      <c r="H727" s="26"/>
      <c r="I727" s="36" t="str">
        <f t="shared" si="34"/>
        <v/>
      </c>
      <c r="J727" s="6"/>
      <c r="K727" s="6"/>
      <c r="L727" s="9"/>
      <c r="M727" s="9"/>
      <c r="N727" s="9"/>
    </row>
    <row r="728" spans="2:14" x14ac:dyDescent="0.25">
      <c r="B728" s="48"/>
      <c r="C728" s="2"/>
      <c r="D728" s="45"/>
      <c r="E728" s="45"/>
      <c r="F728" s="26"/>
      <c r="G728" s="26"/>
      <c r="H728" s="26"/>
      <c r="I728" s="36" t="str">
        <f t="shared" si="34"/>
        <v/>
      </c>
      <c r="J728" s="6"/>
      <c r="K728" s="6"/>
      <c r="L728" s="9"/>
      <c r="M728" s="9"/>
      <c r="N728" s="9"/>
    </row>
    <row r="729" spans="2:14" x14ac:dyDescent="0.25">
      <c r="B729" s="48"/>
      <c r="C729" s="2"/>
      <c r="D729" s="45"/>
      <c r="E729" s="45"/>
      <c r="F729" s="26"/>
      <c r="G729" s="26"/>
      <c r="H729" s="26"/>
      <c r="I729" s="36" t="str">
        <f t="shared" si="34"/>
        <v/>
      </c>
      <c r="J729" s="6"/>
      <c r="K729" s="6"/>
      <c r="L729" s="9"/>
      <c r="M729" s="9"/>
      <c r="N729" s="9"/>
    </row>
    <row r="730" spans="2:14" x14ac:dyDescent="0.25">
      <c r="B730" s="48"/>
      <c r="C730" s="2"/>
      <c r="D730" s="45"/>
      <c r="E730" s="45"/>
      <c r="F730" s="26"/>
      <c r="G730" s="26"/>
      <c r="H730" s="26"/>
      <c r="I730" s="36" t="str">
        <f t="shared" si="34"/>
        <v/>
      </c>
      <c r="J730" s="6"/>
      <c r="K730" s="6"/>
      <c r="L730" s="9"/>
      <c r="M730" s="9"/>
      <c r="N730" s="9"/>
    </row>
    <row r="731" spans="2:14" x14ac:dyDescent="0.25">
      <c r="B731" s="48"/>
      <c r="C731" s="2"/>
      <c r="D731" s="45"/>
      <c r="E731" s="45"/>
      <c r="F731" s="26"/>
      <c r="G731" s="26"/>
      <c r="H731" s="26"/>
      <c r="I731" s="36" t="str">
        <f t="shared" si="34"/>
        <v/>
      </c>
      <c r="J731" s="6"/>
      <c r="K731" s="6"/>
      <c r="L731" s="9"/>
      <c r="M731" s="9"/>
      <c r="N731" s="9"/>
    </row>
    <row r="732" spans="2:14" x14ac:dyDescent="0.25">
      <c r="B732" s="48"/>
      <c r="C732" s="2"/>
      <c r="D732" s="45"/>
      <c r="E732" s="45"/>
      <c r="F732" s="26"/>
      <c r="G732" s="26"/>
      <c r="H732" s="26"/>
      <c r="I732" s="36" t="str">
        <f t="shared" si="34"/>
        <v/>
      </c>
      <c r="J732" s="6"/>
      <c r="K732" s="6"/>
      <c r="L732" s="9"/>
      <c r="M732" s="9"/>
      <c r="N732" s="9"/>
    </row>
    <row r="733" spans="2:14" x14ac:dyDescent="0.25">
      <c r="B733" s="48"/>
      <c r="C733" s="2"/>
      <c r="D733" s="45"/>
      <c r="E733" s="45"/>
      <c r="F733" s="26"/>
      <c r="G733" s="26"/>
      <c r="H733" s="26"/>
      <c r="I733" s="36" t="str">
        <f t="shared" ref="I733:I796" si="35">IF(B733&lt;&gt;"",G733-H733,"")</f>
        <v/>
      </c>
      <c r="J733" s="6"/>
      <c r="K733" s="6"/>
      <c r="L733" s="9"/>
      <c r="M733" s="9"/>
      <c r="N733" s="9"/>
    </row>
    <row r="734" spans="2:14" x14ac:dyDescent="0.25">
      <c r="B734" s="48"/>
      <c r="C734" s="2"/>
      <c r="D734" s="45"/>
      <c r="E734" s="45"/>
      <c r="F734" s="26"/>
      <c r="G734" s="26"/>
      <c r="H734" s="26"/>
      <c r="I734" s="36" t="str">
        <f t="shared" si="35"/>
        <v/>
      </c>
      <c r="J734" s="6"/>
      <c r="K734" s="6"/>
      <c r="L734" s="9"/>
      <c r="M734" s="9"/>
      <c r="N734" s="9"/>
    </row>
    <row r="735" spans="2:14" x14ac:dyDescent="0.25">
      <c r="B735" s="48"/>
      <c r="C735" s="2"/>
      <c r="D735" s="45"/>
      <c r="E735" s="45"/>
      <c r="F735" s="26"/>
      <c r="G735" s="26"/>
      <c r="H735" s="26"/>
      <c r="I735" s="36" t="str">
        <f t="shared" si="35"/>
        <v/>
      </c>
      <c r="J735" s="6"/>
      <c r="K735" s="6"/>
      <c r="L735" s="9"/>
      <c r="M735" s="9"/>
      <c r="N735" s="9"/>
    </row>
    <row r="736" spans="2:14" x14ac:dyDescent="0.25">
      <c r="B736" s="48"/>
      <c r="C736" s="2"/>
      <c r="D736" s="45"/>
      <c r="E736" s="45"/>
      <c r="F736" s="26"/>
      <c r="G736" s="26"/>
      <c r="H736" s="26"/>
      <c r="I736" s="36" t="str">
        <f t="shared" si="35"/>
        <v/>
      </c>
      <c r="J736" s="6"/>
      <c r="K736" s="6"/>
      <c r="L736" s="9"/>
      <c r="M736" s="9"/>
      <c r="N736" s="9"/>
    </row>
    <row r="737" spans="2:14" x14ac:dyDescent="0.25">
      <c r="B737" s="48"/>
      <c r="C737" s="2"/>
      <c r="D737" s="45"/>
      <c r="E737" s="45"/>
      <c r="F737" s="26"/>
      <c r="G737" s="26"/>
      <c r="H737" s="26"/>
      <c r="I737" s="36" t="str">
        <f t="shared" si="35"/>
        <v/>
      </c>
      <c r="J737" s="6"/>
      <c r="K737" s="6"/>
      <c r="L737" s="9"/>
      <c r="M737" s="9"/>
      <c r="N737" s="9"/>
    </row>
    <row r="738" spans="2:14" x14ac:dyDescent="0.25">
      <c r="B738" s="48"/>
      <c r="C738" s="2"/>
      <c r="D738" s="45"/>
      <c r="E738" s="45"/>
      <c r="F738" s="26"/>
      <c r="G738" s="26"/>
      <c r="H738" s="26"/>
      <c r="I738" s="36" t="str">
        <f t="shared" si="35"/>
        <v/>
      </c>
      <c r="J738" s="6"/>
      <c r="K738" s="6"/>
      <c r="L738" s="9"/>
      <c r="M738" s="9"/>
      <c r="N738" s="9"/>
    </row>
    <row r="739" spans="2:14" x14ac:dyDescent="0.25">
      <c r="B739" s="48"/>
      <c r="C739" s="2"/>
      <c r="D739" s="45"/>
      <c r="E739" s="45"/>
      <c r="F739" s="26"/>
      <c r="G739" s="26"/>
      <c r="H739" s="26"/>
      <c r="I739" s="36" t="str">
        <f t="shared" si="35"/>
        <v/>
      </c>
      <c r="J739" s="6"/>
      <c r="K739" s="6"/>
      <c r="L739" s="9"/>
      <c r="M739" s="9"/>
      <c r="N739" s="9"/>
    </row>
    <row r="740" spans="2:14" x14ac:dyDescent="0.25">
      <c r="B740" s="48"/>
      <c r="C740" s="2"/>
      <c r="D740" s="45"/>
      <c r="E740" s="45"/>
      <c r="F740" s="26"/>
      <c r="G740" s="26"/>
      <c r="H740" s="26"/>
      <c r="I740" s="36" t="str">
        <f t="shared" si="35"/>
        <v/>
      </c>
      <c r="J740" s="6"/>
      <c r="K740" s="6"/>
      <c r="L740" s="9"/>
      <c r="M740" s="9"/>
      <c r="N740" s="9"/>
    </row>
    <row r="741" spans="2:14" x14ac:dyDescent="0.25">
      <c r="B741" s="48"/>
      <c r="C741" s="2"/>
      <c r="D741" s="45"/>
      <c r="E741" s="45"/>
      <c r="F741" s="26"/>
      <c r="G741" s="26"/>
      <c r="H741" s="26"/>
      <c r="I741" s="36" t="str">
        <f t="shared" si="35"/>
        <v/>
      </c>
      <c r="J741" s="6"/>
      <c r="K741" s="6"/>
      <c r="L741" s="9"/>
      <c r="M741" s="9"/>
      <c r="N741" s="9"/>
    </row>
    <row r="742" spans="2:14" x14ac:dyDescent="0.25">
      <c r="B742" s="48"/>
      <c r="C742" s="2"/>
      <c r="D742" s="45"/>
      <c r="E742" s="45"/>
      <c r="F742" s="26"/>
      <c r="G742" s="26"/>
      <c r="H742" s="26"/>
      <c r="I742" s="36" t="str">
        <f t="shared" si="35"/>
        <v/>
      </c>
      <c r="J742" s="6"/>
      <c r="K742" s="6"/>
      <c r="L742" s="9"/>
      <c r="M742" s="9"/>
      <c r="N742" s="9"/>
    </row>
    <row r="743" spans="2:14" x14ac:dyDescent="0.25">
      <c r="B743" s="48"/>
      <c r="C743" s="2"/>
      <c r="D743" s="45"/>
      <c r="E743" s="45"/>
      <c r="F743" s="26"/>
      <c r="G743" s="26"/>
      <c r="H743" s="26"/>
      <c r="I743" s="36" t="str">
        <f t="shared" si="35"/>
        <v/>
      </c>
      <c r="J743" s="6"/>
      <c r="K743" s="6"/>
      <c r="L743" s="9"/>
      <c r="M743" s="9"/>
      <c r="N743" s="9"/>
    </row>
    <row r="744" spans="2:14" x14ac:dyDescent="0.25">
      <c r="B744" s="48"/>
      <c r="C744" s="2"/>
      <c r="D744" s="45"/>
      <c r="E744" s="45"/>
      <c r="F744" s="26"/>
      <c r="G744" s="26"/>
      <c r="H744" s="26"/>
      <c r="I744" s="36" t="str">
        <f t="shared" si="35"/>
        <v/>
      </c>
      <c r="J744" s="6"/>
      <c r="K744" s="6"/>
      <c r="L744" s="9"/>
      <c r="M744" s="9"/>
      <c r="N744" s="9"/>
    </row>
    <row r="745" spans="2:14" x14ac:dyDescent="0.25">
      <c r="B745" s="48"/>
      <c r="C745" s="2"/>
      <c r="D745" s="45"/>
      <c r="E745" s="45"/>
      <c r="F745" s="26"/>
      <c r="G745" s="26"/>
      <c r="H745" s="26"/>
      <c r="I745" s="36" t="str">
        <f t="shared" si="35"/>
        <v/>
      </c>
      <c r="J745" s="6"/>
      <c r="K745" s="6"/>
      <c r="L745" s="9"/>
      <c r="M745" s="9"/>
      <c r="N745" s="9"/>
    </row>
    <row r="746" spans="2:14" x14ac:dyDescent="0.25">
      <c r="B746" s="48"/>
      <c r="C746" s="2"/>
      <c r="D746" s="45"/>
      <c r="E746" s="45"/>
      <c r="F746" s="26"/>
      <c r="G746" s="26"/>
      <c r="H746" s="26"/>
      <c r="I746" s="36" t="str">
        <f t="shared" si="35"/>
        <v/>
      </c>
      <c r="J746" s="6"/>
      <c r="K746" s="6"/>
      <c r="L746" s="9"/>
      <c r="M746" s="9"/>
      <c r="N746" s="9"/>
    </row>
    <row r="747" spans="2:14" x14ac:dyDescent="0.25">
      <c r="B747" s="48"/>
      <c r="C747" s="2"/>
      <c r="D747" s="45"/>
      <c r="E747" s="45"/>
      <c r="F747" s="26"/>
      <c r="G747" s="26"/>
      <c r="H747" s="26"/>
      <c r="I747" s="36" t="str">
        <f t="shared" si="35"/>
        <v/>
      </c>
      <c r="J747" s="6"/>
      <c r="K747" s="6"/>
      <c r="L747" s="9"/>
      <c r="M747" s="9"/>
      <c r="N747" s="9"/>
    </row>
    <row r="748" spans="2:14" x14ac:dyDescent="0.25">
      <c r="B748" s="48"/>
      <c r="C748" s="2"/>
      <c r="D748" s="45"/>
      <c r="E748" s="45"/>
      <c r="F748" s="26"/>
      <c r="G748" s="26"/>
      <c r="H748" s="26"/>
      <c r="I748" s="36" t="str">
        <f t="shared" si="35"/>
        <v/>
      </c>
      <c r="J748" s="6"/>
      <c r="K748" s="6"/>
      <c r="L748" s="9"/>
      <c r="M748" s="9"/>
      <c r="N748" s="9"/>
    </row>
    <row r="749" spans="2:14" x14ac:dyDescent="0.25">
      <c r="B749" s="48"/>
      <c r="C749" s="2"/>
      <c r="D749" s="45"/>
      <c r="E749" s="45"/>
      <c r="F749" s="26"/>
      <c r="G749" s="26"/>
      <c r="H749" s="26"/>
      <c r="I749" s="36" t="str">
        <f t="shared" si="35"/>
        <v/>
      </c>
      <c r="J749" s="6"/>
      <c r="K749" s="6"/>
      <c r="L749" s="9"/>
      <c r="M749" s="9"/>
      <c r="N749" s="9"/>
    </row>
    <row r="750" spans="2:14" x14ac:dyDescent="0.25">
      <c r="B750" s="48"/>
      <c r="C750" s="2"/>
      <c r="D750" s="45"/>
      <c r="E750" s="45"/>
      <c r="F750" s="26"/>
      <c r="G750" s="26"/>
      <c r="H750" s="26"/>
      <c r="I750" s="36" t="str">
        <f t="shared" si="35"/>
        <v/>
      </c>
      <c r="J750" s="6"/>
      <c r="K750" s="6"/>
      <c r="L750" s="9"/>
      <c r="M750" s="9"/>
      <c r="N750" s="9"/>
    </row>
    <row r="751" spans="2:14" x14ac:dyDescent="0.25">
      <c r="B751" s="48"/>
      <c r="C751" s="2"/>
      <c r="D751" s="45"/>
      <c r="E751" s="45"/>
      <c r="F751" s="26"/>
      <c r="G751" s="26"/>
      <c r="H751" s="26"/>
      <c r="I751" s="36" t="str">
        <f t="shared" si="35"/>
        <v/>
      </c>
      <c r="J751" s="6"/>
      <c r="K751" s="6"/>
      <c r="L751" s="9"/>
      <c r="M751" s="9"/>
      <c r="N751" s="9"/>
    </row>
    <row r="752" spans="2:14" x14ac:dyDescent="0.25">
      <c r="B752" s="48"/>
      <c r="C752" s="2"/>
      <c r="D752" s="45"/>
      <c r="E752" s="45"/>
      <c r="F752" s="26"/>
      <c r="G752" s="26"/>
      <c r="H752" s="26"/>
      <c r="I752" s="36" t="str">
        <f t="shared" si="35"/>
        <v/>
      </c>
      <c r="J752" s="6"/>
      <c r="K752" s="6"/>
      <c r="L752" s="9"/>
      <c r="M752" s="9"/>
      <c r="N752" s="9"/>
    </row>
    <row r="753" spans="2:14" x14ac:dyDescent="0.25">
      <c r="B753" s="48"/>
      <c r="C753" s="2"/>
      <c r="D753" s="45"/>
      <c r="E753" s="45"/>
      <c r="F753" s="26"/>
      <c r="G753" s="26"/>
      <c r="H753" s="26"/>
      <c r="I753" s="36" t="str">
        <f t="shared" si="35"/>
        <v/>
      </c>
      <c r="J753" s="6"/>
      <c r="K753" s="6"/>
      <c r="L753" s="9"/>
      <c r="M753" s="9"/>
      <c r="N753" s="9"/>
    </row>
    <row r="754" spans="2:14" x14ac:dyDescent="0.25">
      <c r="B754" s="48"/>
      <c r="C754" s="2"/>
      <c r="D754" s="45"/>
      <c r="E754" s="45"/>
      <c r="F754" s="26"/>
      <c r="G754" s="26"/>
      <c r="H754" s="26"/>
      <c r="I754" s="36" t="str">
        <f t="shared" si="35"/>
        <v/>
      </c>
      <c r="J754" s="6"/>
      <c r="K754" s="6"/>
      <c r="L754" s="9"/>
      <c r="M754" s="9"/>
      <c r="N754" s="9"/>
    </row>
    <row r="755" spans="2:14" x14ac:dyDescent="0.25">
      <c r="B755" s="48"/>
      <c r="C755" s="2"/>
      <c r="D755" s="45"/>
      <c r="E755" s="45"/>
      <c r="F755" s="26"/>
      <c r="G755" s="26"/>
      <c r="H755" s="26"/>
      <c r="I755" s="36" t="str">
        <f t="shared" si="35"/>
        <v/>
      </c>
      <c r="J755" s="6"/>
      <c r="K755" s="6"/>
      <c r="L755" s="9"/>
      <c r="M755" s="9"/>
      <c r="N755" s="9"/>
    </row>
    <row r="756" spans="2:14" x14ac:dyDescent="0.25">
      <c r="B756" s="48"/>
      <c r="C756" s="2"/>
      <c r="D756" s="45"/>
      <c r="E756" s="45"/>
      <c r="F756" s="26"/>
      <c r="G756" s="26"/>
      <c r="H756" s="26"/>
      <c r="I756" s="36" t="str">
        <f t="shared" si="35"/>
        <v/>
      </c>
      <c r="J756" s="6"/>
      <c r="K756" s="6"/>
      <c r="L756" s="9"/>
      <c r="M756" s="9"/>
      <c r="N756" s="9"/>
    </row>
    <row r="757" spans="2:14" x14ac:dyDescent="0.25">
      <c r="B757" s="48"/>
      <c r="C757" s="2"/>
      <c r="D757" s="45"/>
      <c r="E757" s="45"/>
      <c r="F757" s="26"/>
      <c r="G757" s="26"/>
      <c r="H757" s="26"/>
      <c r="I757" s="36" t="str">
        <f t="shared" si="35"/>
        <v/>
      </c>
      <c r="J757" s="6"/>
      <c r="K757" s="6"/>
      <c r="L757" s="9"/>
      <c r="M757" s="9"/>
      <c r="N757" s="9"/>
    </row>
    <row r="758" spans="2:14" x14ac:dyDescent="0.25">
      <c r="B758" s="48"/>
      <c r="C758" s="2"/>
      <c r="D758" s="45"/>
      <c r="E758" s="45"/>
      <c r="F758" s="26"/>
      <c r="G758" s="26"/>
      <c r="H758" s="26"/>
      <c r="I758" s="36" t="str">
        <f t="shared" si="35"/>
        <v/>
      </c>
      <c r="J758" s="6"/>
      <c r="K758" s="6"/>
      <c r="L758" s="9"/>
      <c r="M758" s="9"/>
      <c r="N758" s="9"/>
    </row>
    <row r="759" spans="2:14" x14ac:dyDescent="0.25">
      <c r="B759" s="48"/>
      <c r="C759" s="2"/>
      <c r="D759" s="45"/>
      <c r="E759" s="45"/>
      <c r="F759" s="26"/>
      <c r="G759" s="26"/>
      <c r="H759" s="26"/>
      <c r="I759" s="36" t="str">
        <f t="shared" si="35"/>
        <v/>
      </c>
      <c r="J759" s="6"/>
      <c r="K759" s="6"/>
      <c r="L759" s="9"/>
      <c r="M759" s="9"/>
      <c r="N759" s="9"/>
    </row>
    <row r="760" spans="2:14" x14ac:dyDescent="0.25">
      <c r="B760" s="48"/>
      <c r="C760" s="2"/>
      <c r="D760" s="45"/>
      <c r="E760" s="45"/>
      <c r="F760" s="26"/>
      <c r="G760" s="26"/>
      <c r="H760" s="26"/>
      <c r="I760" s="36" t="str">
        <f t="shared" si="35"/>
        <v/>
      </c>
      <c r="J760" s="6"/>
      <c r="K760" s="6"/>
      <c r="L760" s="9"/>
      <c r="M760" s="9"/>
      <c r="N760" s="9"/>
    </row>
    <row r="761" spans="2:14" x14ac:dyDescent="0.25">
      <c r="B761" s="48"/>
      <c r="C761" s="2"/>
      <c r="D761" s="45"/>
      <c r="E761" s="45"/>
      <c r="F761" s="26"/>
      <c r="G761" s="26"/>
      <c r="H761" s="26"/>
      <c r="I761" s="36" t="str">
        <f t="shared" si="35"/>
        <v/>
      </c>
      <c r="J761" s="6"/>
      <c r="K761" s="6"/>
      <c r="L761" s="9"/>
      <c r="M761" s="9"/>
      <c r="N761" s="9"/>
    </row>
    <row r="762" spans="2:14" x14ac:dyDescent="0.25">
      <c r="B762" s="48"/>
      <c r="C762" s="2"/>
      <c r="D762" s="45"/>
      <c r="E762" s="45"/>
      <c r="F762" s="26"/>
      <c r="G762" s="26"/>
      <c r="H762" s="26"/>
      <c r="I762" s="36" t="str">
        <f t="shared" si="35"/>
        <v/>
      </c>
      <c r="J762" s="6"/>
      <c r="K762" s="6"/>
      <c r="L762" s="9"/>
      <c r="M762" s="9"/>
      <c r="N762" s="9"/>
    </row>
    <row r="763" spans="2:14" x14ac:dyDescent="0.25">
      <c r="B763" s="48"/>
      <c r="C763" s="2"/>
      <c r="D763" s="45"/>
      <c r="E763" s="45"/>
      <c r="F763" s="26"/>
      <c r="G763" s="26"/>
      <c r="H763" s="26"/>
      <c r="I763" s="36" t="str">
        <f t="shared" si="35"/>
        <v/>
      </c>
      <c r="J763" s="6"/>
      <c r="K763" s="6"/>
      <c r="L763" s="9"/>
      <c r="M763" s="9"/>
      <c r="N763" s="9"/>
    </row>
    <row r="764" spans="2:14" x14ac:dyDescent="0.25">
      <c r="B764" s="48"/>
      <c r="C764" s="2"/>
      <c r="D764" s="45"/>
      <c r="E764" s="45"/>
      <c r="F764" s="26"/>
      <c r="G764" s="26"/>
      <c r="H764" s="26"/>
      <c r="I764" s="36" t="str">
        <f t="shared" si="35"/>
        <v/>
      </c>
      <c r="J764" s="6"/>
      <c r="K764" s="6"/>
      <c r="L764" s="9"/>
      <c r="M764" s="9"/>
      <c r="N764" s="9"/>
    </row>
    <row r="765" spans="2:14" x14ac:dyDescent="0.25">
      <c r="B765" s="48"/>
      <c r="C765" s="2"/>
      <c r="D765" s="45"/>
      <c r="E765" s="45"/>
      <c r="F765" s="26"/>
      <c r="G765" s="26"/>
      <c r="H765" s="26"/>
      <c r="I765" s="36" t="str">
        <f t="shared" si="35"/>
        <v/>
      </c>
      <c r="J765" s="6"/>
      <c r="K765" s="6"/>
      <c r="L765" s="9"/>
      <c r="M765" s="9"/>
      <c r="N765" s="9"/>
    </row>
    <row r="766" spans="2:14" x14ac:dyDescent="0.25">
      <c r="B766" s="48"/>
      <c r="C766" s="2"/>
      <c r="D766" s="45"/>
      <c r="E766" s="45"/>
      <c r="F766" s="26"/>
      <c r="G766" s="26"/>
      <c r="H766" s="26"/>
      <c r="I766" s="36" t="str">
        <f t="shared" si="35"/>
        <v/>
      </c>
      <c r="J766" s="6"/>
      <c r="K766" s="6"/>
      <c r="L766" s="9"/>
      <c r="M766" s="9"/>
      <c r="N766" s="9"/>
    </row>
    <row r="767" spans="2:14" x14ac:dyDescent="0.25">
      <c r="B767" s="48"/>
      <c r="C767" s="2"/>
      <c r="D767" s="45"/>
      <c r="E767" s="45"/>
      <c r="F767" s="26"/>
      <c r="G767" s="26"/>
      <c r="H767" s="26"/>
      <c r="I767" s="36" t="str">
        <f t="shared" si="35"/>
        <v/>
      </c>
      <c r="J767" s="6"/>
      <c r="K767" s="6"/>
      <c r="L767" s="9"/>
      <c r="M767" s="9"/>
      <c r="N767" s="9"/>
    </row>
    <row r="768" spans="2:14" x14ac:dyDescent="0.25">
      <c r="B768" s="48"/>
      <c r="C768" s="2"/>
      <c r="D768" s="45"/>
      <c r="E768" s="45"/>
      <c r="F768" s="26"/>
      <c r="G768" s="26"/>
      <c r="H768" s="26"/>
      <c r="I768" s="36" t="str">
        <f t="shared" si="35"/>
        <v/>
      </c>
      <c r="J768" s="6"/>
      <c r="K768" s="6"/>
      <c r="L768" s="9"/>
      <c r="M768" s="9"/>
      <c r="N768" s="9"/>
    </row>
    <row r="769" spans="2:14" x14ac:dyDescent="0.25">
      <c r="B769" s="48"/>
      <c r="C769" s="2"/>
      <c r="D769" s="45"/>
      <c r="E769" s="45"/>
      <c r="F769" s="26"/>
      <c r="G769" s="26"/>
      <c r="H769" s="26"/>
      <c r="I769" s="36" t="str">
        <f t="shared" si="35"/>
        <v/>
      </c>
      <c r="J769" s="6"/>
      <c r="K769" s="6"/>
      <c r="L769" s="9"/>
      <c r="M769" s="9"/>
      <c r="N769" s="9"/>
    </row>
    <row r="770" spans="2:14" x14ac:dyDescent="0.25">
      <c r="B770" s="48"/>
      <c r="C770" s="2"/>
      <c r="D770" s="45"/>
      <c r="E770" s="45"/>
      <c r="F770" s="26"/>
      <c r="G770" s="26"/>
      <c r="H770" s="26"/>
      <c r="I770" s="36" t="str">
        <f t="shared" si="35"/>
        <v/>
      </c>
      <c r="J770" s="6"/>
      <c r="K770" s="6"/>
      <c r="L770" s="9"/>
      <c r="M770" s="9"/>
      <c r="N770" s="9"/>
    </row>
    <row r="771" spans="2:14" x14ac:dyDescent="0.25">
      <c r="B771" s="48"/>
      <c r="C771" s="2"/>
      <c r="D771" s="45"/>
      <c r="E771" s="45"/>
      <c r="F771" s="26"/>
      <c r="G771" s="26"/>
      <c r="H771" s="26"/>
      <c r="I771" s="36" t="str">
        <f t="shared" si="35"/>
        <v/>
      </c>
      <c r="J771" s="6"/>
      <c r="K771" s="6"/>
      <c r="L771" s="9"/>
      <c r="M771" s="9"/>
      <c r="N771" s="9"/>
    </row>
    <row r="772" spans="2:14" x14ac:dyDescent="0.25">
      <c r="B772" s="48"/>
      <c r="C772" s="2"/>
      <c r="D772" s="45"/>
      <c r="E772" s="45"/>
      <c r="F772" s="26"/>
      <c r="G772" s="26"/>
      <c r="H772" s="26"/>
      <c r="I772" s="36" t="str">
        <f t="shared" si="35"/>
        <v/>
      </c>
      <c r="J772" s="6"/>
      <c r="K772" s="6"/>
      <c r="L772" s="9"/>
      <c r="M772" s="9"/>
      <c r="N772" s="9"/>
    </row>
    <row r="773" spans="2:14" x14ac:dyDescent="0.25">
      <c r="B773" s="48"/>
      <c r="C773" s="2"/>
      <c r="D773" s="45"/>
      <c r="E773" s="45"/>
      <c r="F773" s="26"/>
      <c r="G773" s="26"/>
      <c r="H773" s="26"/>
      <c r="I773" s="36" t="str">
        <f t="shared" si="35"/>
        <v/>
      </c>
      <c r="J773" s="6"/>
      <c r="K773" s="6"/>
      <c r="L773" s="9"/>
      <c r="M773" s="9"/>
      <c r="N773" s="9"/>
    </row>
    <row r="774" spans="2:14" x14ac:dyDescent="0.25">
      <c r="B774" s="48"/>
      <c r="C774" s="2"/>
      <c r="D774" s="45"/>
      <c r="E774" s="45"/>
      <c r="F774" s="26"/>
      <c r="G774" s="26"/>
      <c r="H774" s="26"/>
      <c r="I774" s="36" t="str">
        <f t="shared" si="35"/>
        <v/>
      </c>
      <c r="J774" s="6"/>
      <c r="K774" s="6"/>
      <c r="L774" s="9"/>
      <c r="M774" s="9"/>
      <c r="N774" s="9"/>
    </row>
    <row r="775" spans="2:14" x14ac:dyDescent="0.25">
      <c r="B775" s="48"/>
      <c r="C775" s="2"/>
      <c r="D775" s="45"/>
      <c r="E775" s="45"/>
      <c r="F775" s="26"/>
      <c r="G775" s="26"/>
      <c r="H775" s="26"/>
      <c r="I775" s="36" t="str">
        <f t="shared" si="35"/>
        <v/>
      </c>
      <c r="J775" s="6"/>
      <c r="K775" s="6"/>
      <c r="L775" s="9"/>
      <c r="M775" s="9"/>
      <c r="N775" s="9"/>
    </row>
    <row r="776" spans="2:14" x14ac:dyDescent="0.25">
      <c r="B776" s="48"/>
      <c r="C776" s="2"/>
      <c r="D776" s="45"/>
      <c r="E776" s="45"/>
      <c r="F776" s="26"/>
      <c r="G776" s="26"/>
      <c r="H776" s="26"/>
      <c r="I776" s="36" t="str">
        <f t="shared" si="35"/>
        <v/>
      </c>
      <c r="J776" s="6"/>
      <c r="K776" s="6"/>
      <c r="L776" s="9"/>
      <c r="M776" s="9"/>
      <c r="N776" s="9"/>
    </row>
    <row r="777" spans="2:14" x14ac:dyDescent="0.25">
      <c r="B777" s="48"/>
      <c r="C777" s="2"/>
      <c r="D777" s="45"/>
      <c r="E777" s="45"/>
      <c r="F777" s="26"/>
      <c r="G777" s="26"/>
      <c r="H777" s="26"/>
      <c r="I777" s="36" t="str">
        <f t="shared" si="35"/>
        <v/>
      </c>
      <c r="J777" s="6"/>
      <c r="K777" s="6"/>
      <c r="L777" s="9"/>
      <c r="M777" s="9"/>
      <c r="N777" s="9"/>
    </row>
    <row r="778" spans="2:14" x14ac:dyDescent="0.25">
      <c r="B778" s="48"/>
      <c r="C778" s="2"/>
      <c r="D778" s="45"/>
      <c r="E778" s="45"/>
      <c r="F778" s="26"/>
      <c r="G778" s="26"/>
      <c r="H778" s="26"/>
      <c r="I778" s="36" t="str">
        <f t="shared" si="35"/>
        <v/>
      </c>
      <c r="J778" s="6"/>
      <c r="K778" s="6"/>
      <c r="L778" s="9"/>
      <c r="M778" s="9"/>
      <c r="N778" s="9"/>
    </row>
    <row r="779" spans="2:14" x14ac:dyDescent="0.25">
      <c r="B779" s="48"/>
      <c r="C779" s="2"/>
      <c r="D779" s="45"/>
      <c r="E779" s="45"/>
      <c r="F779" s="26"/>
      <c r="G779" s="26"/>
      <c r="H779" s="26"/>
      <c r="I779" s="36" t="str">
        <f t="shared" si="35"/>
        <v/>
      </c>
      <c r="J779" s="6"/>
      <c r="K779" s="6"/>
      <c r="L779" s="9"/>
      <c r="M779" s="9"/>
      <c r="N779" s="9"/>
    </row>
    <row r="780" spans="2:14" x14ac:dyDescent="0.25">
      <c r="B780" s="48"/>
      <c r="C780" s="2"/>
      <c r="D780" s="45"/>
      <c r="E780" s="45"/>
      <c r="F780" s="26"/>
      <c r="G780" s="26"/>
      <c r="H780" s="26"/>
      <c r="I780" s="36" t="str">
        <f t="shared" si="35"/>
        <v/>
      </c>
      <c r="J780" s="6"/>
      <c r="K780" s="6"/>
      <c r="L780" s="9"/>
      <c r="M780" s="9"/>
      <c r="N780" s="9"/>
    </row>
    <row r="781" spans="2:14" x14ac:dyDescent="0.25">
      <c r="B781" s="48"/>
      <c r="C781" s="2"/>
      <c r="D781" s="45"/>
      <c r="E781" s="45"/>
      <c r="F781" s="26"/>
      <c r="G781" s="26"/>
      <c r="H781" s="26"/>
      <c r="I781" s="36" t="str">
        <f t="shared" si="35"/>
        <v/>
      </c>
      <c r="J781" s="6"/>
      <c r="K781" s="6"/>
      <c r="L781" s="9"/>
      <c r="M781" s="9"/>
      <c r="N781" s="9"/>
    </row>
    <row r="782" spans="2:14" x14ac:dyDescent="0.25">
      <c r="B782" s="48"/>
      <c r="C782" s="2"/>
      <c r="D782" s="45"/>
      <c r="E782" s="45"/>
      <c r="F782" s="26"/>
      <c r="G782" s="26"/>
      <c r="H782" s="26"/>
      <c r="I782" s="36" t="str">
        <f t="shared" si="35"/>
        <v/>
      </c>
      <c r="J782" s="6"/>
      <c r="K782" s="6"/>
      <c r="L782" s="9"/>
      <c r="M782" s="9"/>
      <c r="N782" s="9"/>
    </row>
    <row r="783" spans="2:14" x14ac:dyDescent="0.25">
      <c r="B783" s="48"/>
      <c r="C783" s="2"/>
      <c r="D783" s="45"/>
      <c r="E783" s="45"/>
      <c r="F783" s="26"/>
      <c r="G783" s="26"/>
      <c r="H783" s="26"/>
      <c r="I783" s="36" t="str">
        <f t="shared" si="35"/>
        <v/>
      </c>
      <c r="J783" s="6"/>
      <c r="K783" s="6"/>
      <c r="L783" s="9"/>
      <c r="M783" s="9"/>
      <c r="N783" s="9"/>
    </row>
    <row r="784" spans="2:14" x14ac:dyDescent="0.25">
      <c r="B784" s="48"/>
      <c r="C784" s="2"/>
      <c r="D784" s="45"/>
      <c r="E784" s="45"/>
      <c r="F784" s="26"/>
      <c r="G784" s="26"/>
      <c r="H784" s="26"/>
      <c r="I784" s="36" t="str">
        <f t="shared" si="35"/>
        <v/>
      </c>
      <c r="J784" s="6"/>
      <c r="K784" s="6"/>
      <c r="L784" s="9"/>
      <c r="M784" s="9"/>
      <c r="N784" s="9"/>
    </row>
    <row r="785" spans="2:14" x14ac:dyDescent="0.25">
      <c r="B785" s="48"/>
      <c r="C785" s="2"/>
      <c r="D785" s="45"/>
      <c r="E785" s="45"/>
      <c r="F785" s="26"/>
      <c r="G785" s="26"/>
      <c r="H785" s="26"/>
      <c r="I785" s="36" t="str">
        <f t="shared" si="35"/>
        <v/>
      </c>
      <c r="J785" s="6"/>
      <c r="K785" s="6"/>
      <c r="L785" s="9"/>
      <c r="M785" s="9"/>
      <c r="N785" s="9"/>
    </row>
    <row r="786" spans="2:14" x14ac:dyDescent="0.25">
      <c r="B786" s="48"/>
      <c r="C786" s="2"/>
      <c r="D786" s="45"/>
      <c r="E786" s="45"/>
      <c r="F786" s="26"/>
      <c r="G786" s="26"/>
      <c r="H786" s="26"/>
      <c r="I786" s="36" t="str">
        <f t="shared" si="35"/>
        <v/>
      </c>
      <c r="J786" s="6"/>
      <c r="K786" s="6"/>
      <c r="L786" s="9"/>
      <c r="M786" s="9"/>
      <c r="N786" s="9"/>
    </row>
    <row r="787" spans="2:14" x14ac:dyDescent="0.25">
      <c r="B787" s="48"/>
      <c r="C787" s="2"/>
      <c r="D787" s="45"/>
      <c r="E787" s="45"/>
      <c r="F787" s="26"/>
      <c r="G787" s="26"/>
      <c r="H787" s="26"/>
      <c r="I787" s="36" t="str">
        <f t="shared" si="35"/>
        <v/>
      </c>
      <c r="J787" s="6"/>
      <c r="K787" s="6"/>
      <c r="L787" s="9"/>
      <c r="M787" s="9"/>
      <c r="N787" s="9"/>
    </row>
    <row r="788" spans="2:14" x14ac:dyDescent="0.25">
      <c r="B788" s="48"/>
      <c r="C788" s="2"/>
      <c r="D788" s="45"/>
      <c r="E788" s="45"/>
      <c r="F788" s="26"/>
      <c r="G788" s="26"/>
      <c r="H788" s="26"/>
      <c r="I788" s="36" t="str">
        <f t="shared" si="35"/>
        <v/>
      </c>
      <c r="J788" s="6"/>
      <c r="K788" s="6"/>
      <c r="L788" s="9"/>
      <c r="M788" s="9"/>
      <c r="N788" s="9"/>
    </row>
    <row r="789" spans="2:14" x14ac:dyDescent="0.25">
      <c r="B789" s="48"/>
      <c r="C789" s="2"/>
      <c r="D789" s="45"/>
      <c r="E789" s="45"/>
      <c r="F789" s="26"/>
      <c r="G789" s="26"/>
      <c r="H789" s="26"/>
      <c r="I789" s="36" t="str">
        <f t="shared" si="35"/>
        <v/>
      </c>
      <c r="J789" s="6"/>
      <c r="K789" s="6"/>
      <c r="L789" s="9"/>
      <c r="M789" s="9"/>
      <c r="N789" s="9"/>
    </row>
    <row r="790" spans="2:14" x14ac:dyDescent="0.25">
      <c r="B790" s="48"/>
      <c r="C790" s="2"/>
      <c r="D790" s="45"/>
      <c r="E790" s="45"/>
      <c r="F790" s="26"/>
      <c r="G790" s="26"/>
      <c r="H790" s="26"/>
      <c r="I790" s="36" t="str">
        <f t="shared" si="35"/>
        <v/>
      </c>
      <c r="J790" s="6"/>
      <c r="K790" s="6"/>
      <c r="L790" s="9"/>
      <c r="M790" s="9"/>
      <c r="N790" s="9"/>
    </row>
    <row r="791" spans="2:14" x14ac:dyDescent="0.25">
      <c r="B791" s="48"/>
      <c r="C791" s="2"/>
      <c r="D791" s="45"/>
      <c r="E791" s="45"/>
      <c r="F791" s="26"/>
      <c r="G791" s="26"/>
      <c r="H791" s="26"/>
      <c r="I791" s="36" t="str">
        <f t="shared" si="35"/>
        <v/>
      </c>
      <c r="J791" s="6"/>
      <c r="K791" s="6"/>
      <c r="L791" s="9"/>
      <c r="M791" s="9"/>
      <c r="N791" s="9"/>
    </row>
    <row r="792" spans="2:14" x14ac:dyDescent="0.25">
      <c r="B792" s="48"/>
      <c r="C792" s="2"/>
      <c r="D792" s="45"/>
      <c r="E792" s="45"/>
      <c r="F792" s="26"/>
      <c r="G792" s="26"/>
      <c r="H792" s="26"/>
      <c r="I792" s="36" t="str">
        <f t="shared" si="35"/>
        <v/>
      </c>
      <c r="J792" s="6"/>
      <c r="K792" s="6"/>
      <c r="L792" s="9"/>
      <c r="M792" s="9"/>
      <c r="N792" s="9"/>
    </row>
    <row r="793" spans="2:14" x14ac:dyDescent="0.25">
      <c r="B793" s="48"/>
      <c r="C793" s="2"/>
      <c r="D793" s="45"/>
      <c r="E793" s="45"/>
      <c r="F793" s="26"/>
      <c r="G793" s="26"/>
      <c r="H793" s="26"/>
      <c r="I793" s="36" t="str">
        <f t="shared" si="35"/>
        <v/>
      </c>
      <c r="J793" s="6"/>
      <c r="K793" s="6"/>
      <c r="L793" s="9"/>
      <c r="M793" s="9"/>
      <c r="N793" s="9"/>
    </row>
    <row r="794" spans="2:14" x14ac:dyDescent="0.25">
      <c r="B794" s="48"/>
      <c r="C794" s="2"/>
      <c r="D794" s="45"/>
      <c r="E794" s="45"/>
      <c r="F794" s="26"/>
      <c r="G794" s="26"/>
      <c r="H794" s="26"/>
      <c r="I794" s="36" t="str">
        <f t="shared" si="35"/>
        <v/>
      </c>
      <c r="J794" s="6"/>
      <c r="K794" s="6"/>
      <c r="L794" s="9"/>
      <c r="M794" s="9"/>
      <c r="N794" s="9"/>
    </row>
    <row r="795" spans="2:14" x14ac:dyDescent="0.25">
      <c r="B795" s="48"/>
      <c r="C795" s="2"/>
      <c r="D795" s="45"/>
      <c r="E795" s="45"/>
      <c r="F795" s="26"/>
      <c r="G795" s="26"/>
      <c r="H795" s="26"/>
      <c r="I795" s="36" t="str">
        <f t="shared" si="35"/>
        <v/>
      </c>
      <c r="J795" s="6"/>
      <c r="K795" s="6"/>
      <c r="L795" s="9"/>
      <c r="M795" s="9"/>
      <c r="N795" s="9"/>
    </row>
    <row r="796" spans="2:14" x14ac:dyDescent="0.25">
      <c r="B796" s="48"/>
      <c r="C796" s="2"/>
      <c r="D796" s="45"/>
      <c r="E796" s="45"/>
      <c r="F796" s="26"/>
      <c r="G796" s="26"/>
      <c r="H796" s="26"/>
      <c r="I796" s="36" t="str">
        <f t="shared" si="35"/>
        <v/>
      </c>
      <c r="J796" s="6"/>
      <c r="K796" s="6"/>
      <c r="L796" s="9"/>
      <c r="M796" s="9"/>
      <c r="N796" s="9"/>
    </row>
    <row r="797" spans="2:14" x14ac:dyDescent="0.25">
      <c r="B797" s="48"/>
      <c r="C797" s="2"/>
      <c r="D797" s="45"/>
      <c r="E797" s="45"/>
      <c r="F797" s="26"/>
      <c r="G797" s="26"/>
      <c r="H797" s="26"/>
      <c r="I797" s="36" t="str">
        <f t="shared" ref="I797:I860" si="36">IF(B797&lt;&gt;"",G797-H797,"")</f>
        <v/>
      </c>
      <c r="J797" s="6"/>
      <c r="K797" s="6"/>
      <c r="L797" s="9"/>
      <c r="M797" s="9"/>
      <c r="N797" s="9"/>
    </row>
    <row r="798" spans="2:14" x14ac:dyDescent="0.25">
      <c r="B798" s="48"/>
      <c r="C798" s="2"/>
      <c r="D798" s="45"/>
      <c r="E798" s="45"/>
      <c r="F798" s="26"/>
      <c r="G798" s="26"/>
      <c r="H798" s="26"/>
      <c r="I798" s="36" t="str">
        <f t="shared" si="36"/>
        <v/>
      </c>
      <c r="J798" s="6"/>
      <c r="K798" s="6"/>
      <c r="L798" s="9"/>
      <c r="M798" s="9"/>
      <c r="N798" s="9"/>
    </row>
    <row r="799" spans="2:14" x14ac:dyDescent="0.25">
      <c r="B799" s="48"/>
      <c r="C799" s="2"/>
      <c r="D799" s="45"/>
      <c r="E799" s="45"/>
      <c r="F799" s="26"/>
      <c r="G799" s="26"/>
      <c r="H799" s="26"/>
      <c r="I799" s="36" t="str">
        <f t="shared" si="36"/>
        <v/>
      </c>
      <c r="J799" s="6"/>
      <c r="K799" s="6"/>
      <c r="L799" s="9"/>
      <c r="M799" s="9"/>
      <c r="N799" s="9"/>
    </row>
    <row r="800" spans="2:14" x14ac:dyDescent="0.25">
      <c r="B800" s="48"/>
      <c r="C800" s="2"/>
      <c r="D800" s="45"/>
      <c r="E800" s="45"/>
      <c r="F800" s="26"/>
      <c r="G800" s="26"/>
      <c r="H800" s="26"/>
      <c r="I800" s="36" t="str">
        <f t="shared" si="36"/>
        <v/>
      </c>
      <c r="J800" s="6"/>
      <c r="K800" s="6"/>
      <c r="L800" s="9"/>
      <c r="M800" s="9"/>
      <c r="N800" s="9"/>
    </row>
    <row r="801" spans="2:14" x14ac:dyDescent="0.25">
      <c r="B801" s="48"/>
      <c r="C801" s="2"/>
      <c r="D801" s="45"/>
      <c r="E801" s="45"/>
      <c r="F801" s="26"/>
      <c r="G801" s="26"/>
      <c r="H801" s="26"/>
      <c r="I801" s="36" t="str">
        <f t="shared" si="36"/>
        <v/>
      </c>
      <c r="J801" s="6"/>
      <c r="K801" s="6"/>
      <c r="L801" s="9"/>
      <c r="M801" s="9"/>
      <c r="N801" s="9"/>
    </row>
    <row r="802" spans="2:14" x14ac:dyDescent="0.25">
      <c r="B802" s="48"/>
      <c r="C802" s="2"/>
      <c r="D802" s="45"/>
      <c r="E802" s="45"/>
      <c r="F802" s="26"/>
      <c r="G802" s="26"/>
      <c r="H802" s="26"/>
      <c r="I802" s="36" t="str">
        <f t="shared" si="36"/>
        <v/>
      </c>
      <c r="J802" s="6"/>
      <c r="K802" s="6"/>
      <c r="L802" s="9"/>
      <c r="M802" s="9"/>
      <c r="N802" s="9"/>
    </row>
    <row r="803" spans="2:14" x14ac:dyDescent="0.25">
      <c r="B803" s="48"/>
      <c r="C803" s="2"/>
      <c r="D803" s="45"/>
      <c r="E803" s="45"/>
      <c r="F803" s="26"/>
      <c r="G803" s="26"/>
      <c r="H803" s="26"/>
      <c r="I803" s="36" t="str">
        <f t="shared" si="36"/>
        <v/>
      </c>
      <c r="J803" s="6"/>
      <c r="K803" s="6"/>
      <c r="L803" s="9"/>
      <c r="M803" s="9"/>
      <c r="N803" s="9"/>
    </row>
    <row r="804" spans="2:14" x14ac:dyDescent="0.25">
      <c r="B804" s="48"/>
      <c r="C804" s="2"/>
      <c r="D804" s="45"/>
      <c r="E804" s="45"/>
      <c r="F804" s="26"/>
      <c r="G804" s="26"/>
      <c r="H804" s="26"/>
      <c r="I804" s="36" t="str">
        <f t="shared" si="36"/>
        <v/>
      </c>
      <c r="J804" s="6"/>
      <c r="K804" s="6"/>
      <c r="L804" s="9"/>
      <c r="M804" s="9"/>
      <c r="N804" s="9"/>
    </row>
    <row r="805" spans="2:14" x14ac:dyDescent="0.25">
      <c r="B805" s="48"/>
      <c r="C805" s="2"/>
      <c r="D805" s="45"/>
      <c r="E805" s="45"/>
      <c r="F805" s="26"/>
      <c r="G805" s="26"/>
      <c r="H805" s="26"/>
      <c r="I805" s="36" t="str">
        <f t="shared" si="36"/>
        <v/>
      </c>
      <c r="J805" s="6"/>
      <c r="K805" s="6"/>
      <c r="L805" s="9"/>
      <c r="M805" s="9"/>
      <c r="N805" s="9"/>
    </row>
    <row r="806" spans="2:14" x14ac:dyDescent="0.25">
      <c r="B806" s="48"/>
      <c r="C806" s="2"/>
      <c r="D806" s="45"/>
      <c r="E806" s="45"/>
      <c r="F806" s="26"/>
      <c r="G806" s="26"/>
      <c r="H806" s="26"/>
      <c r="I806" s="36" t="str">
        <f t="shared" si="36"/>
        <v/>
      </c>
      <c r="J806" s="6"/>
      <c r="K806" s="6"/>
      <c r="L806" s="9"/>
      <c r="M806" s="9"/>
      <c r="N806" s="9"/>
    </row>
    <row r="807" spans="2:14" x14ac:dyDescent="0.25">
      <c r="B807" s="48"/>
      <c r="C807" s="2"/>
      <c r="D807" s="45"/>
      <c r="E807" s="45"/>
      <c r="F807" s="26"/>
      <c r="G807" s="26"/>
      <c r="H807" s="26"/>
      <c r="I807" s="36" t="str">
        <f t="shared" si="36"/>
        <v/>
      </c>
      <c r="J807" s="6"/>
      <c r="K807" s="6"/>
      <c r="L807" s="9"/>
      <c r="M807" s="9"/>
      <c r="N807" s="9"/>
    </row>
    <row r="808" spans="2:14" x14ac:dyDescent="0.25">
      <c r="B808" s="48"/>
      <c r="C808" s="2"/>
      <c r="D808" s="45"/>
      <c r="E808" s="45"/>
      <c r="F808" s="26"/>
      <c r="G808" s="26"/>
      <c r="H808" s="26"/>
      <c r="I808" s="36" t="str">
        <f t="shared" si="36"/>
        <v/>
      </c>
      <c r="J808" s="6"/>
      <c r="K808" s="6"/>
      <c r="L808" s="9"/>
      <c r="M808" s="9"/>
      <c r="N808" s="9"/>
    </row>
    <row r="809" spans="2:14" x14ac:dyDescent="0.25">
      <c r="B809" s="48"/>
      <c r="C809" s="2"/>
      <c r="D809" s="45"/>
      <c r="E809" s="45"/>
      <c r="F809" s="26"/>
      <c r="G809" s="26"/>
      <c r="H809" s="26"/>
      <c r="I809" s="36" t="str">
        <f t="shared" si="36"/>
        <v/>
      </c>
      <c r="J809" s="6"/>
      <c r="K809" s="6"/>
      <c r="L809" s="9"/>
      <c r="M809" s="9"/>
      <c r="N809" s="9"/>
    </row>
    <row r="810" spans="2:14" x14ac:dyDescent="0.25">
      <c r="B810" s="48"/>
      <c r="C810" s="2"/>
      <c r="D810" s="45"/>
      <c r="E810" s="45"/>
      <c r="F810" s="26"/>
      <c r="G810" s="26"/>
      <c r="H810" s="26"/>
      <c r="I810" s="36" t="str">
        <f t="shared" si="36"/>
        <v/>
      </c>
      <c r="J810" s="6"/>
      <c r="K810" s="6"/>
      <c r="L810" s="9"/>
      <c r="M810" s="9"/>
      <c r="N810" s="9"/>
    </row>
    <row r="811" spans="2:14" x14ac:dyDescent="0.25">
      <c r="B811" s="48"/>
      <c r="C811" s="2"/>
      <c r="D811" s="45"/>
      <c r="E811" s="45"/>
      <c r="F811" s="26"/>
      <c r="G811" s="26"/>
      <c r="H811" s="26"/>
      <c r="I811" s="36" t="str">
        <f t="shared" si="36"/>
        <v/>
      </c>
      <c r="J811" s="6"/>
      <c r="K811" s="6"/>
      <c r="L811" s="9"/>
      <c r="M811" s="9"/>
      <c r="N811" s="9"/>
    </row>
    <row r="812" spans="2:14" x14ac:dyDescent="0.25">
      <c r="B812" s="48"/>
      <c r="C812" s="2"/>
      <c r="D812" s="45"/>
      <c r="E812" s="45"/>
      <c r="F812" s="26"/>
      <c r="G812" s="26"/>
      <c r="H812" s="26"/>
      <c r="I812" s="36" t="str">
        <f t="shared" si="36"/>
        <v/>
      </c>
      <c r="J812" s="6"/>
      <c r="K812" s="6"/>
      <c r="L812" s="9"/>
      <c r="M812" s="9"/>
      <c r="N812" s="9"/>
    </row>
    <row r="813" spans="2:14" x14ac:dyDescent="0.25">
      <c r="B813" s="48"/>
      <c r="C813" s="2"/>
      <c r="D813" s="45"/>
      <c r="E813" s="45"/>
      <c r="F813" s="26"/>
      <c r="G813" s="26"/>
      <c r="H813" s="26"/>
      <c r="I813" s="36" t="str">
        <f t="shared" si="36"/>
        <v/>
      </c>
      <c r="J813" s="6"/>
      <c r="K813" s="6"/>
      <c r="L813" s="9"/>
      <c r="M813" s="9"/>
      <c r="N813" s="9"/>
    </row>
    <row r="814" spans="2:14" x14ac:dyDescent="0.25">
      <c r="B814" s="48"/>
      <c r="C814" s="2"/>
      <c r="D814" s="45"/>
      <c r="E814" s="45"/>
      <c r="F814" s="26"/>
      <c r="G814" s="26"/>
      <c r="H814" s="26"/>
      <c r="I814" s="36" t="str">
        <f t="shared" si="36"/>
        <v/>
      </c>
      <c r="J814" s="6"/>
      <c r="K814" s="6"/>
      <c r="L814" s="9"/>
      <c r="M814" s="9"/>
      <c r="N814" s="9"/>
    </row>
    <row r="815" spans="2:14" x14ac:dyDescent="0.25">
      <c r="B815" s="48"/>
      <c r="C815" s="2"/>
      <c r="D815" s="45"/>
      <c r="E815" s="45"/>
      <c r="F815" s="26"/>
      <c r="G815" s="26"/>
      <c r="H815" s="26"/>
      <c r="I815" s="36" t="str">
        <f t="shared" si="36"/>
        <v/>
      </c>
      <c r="J815" s="6"/>
      <c r="K815" s="6"/>
      <c r="L815" s="9"/>
      <c r="M815" s="9"/>
      <c r="N815" s="9"/>
    </row>
    <row r="816" spans="2:14" x14ac:dyDescent="0.25">
      <c r="B816" s="48"/>
      <c r="C816" s="2"/>
      <c r="D816" s="45"/>
      <c r="E816" s="45"/>
      <c r="F816" s="26"/>
      <c r="G816" s="26"/>
      <c r="H816" s="26"/>
      <c r="I816" s="36" t="str">
        <f t="shared" si="36"/>
        <v/>
      </c>
      <c r="J816" s="6"/>
      <c r="K816" s="6"/>
      <c r="L816" s="9"/>
      <c r="M816" s="9"/>
      <c r="N816" s="9"/>
    </row>
    <row r="817" spans="2:14" x14ac:dyDescent="0.25">
      <c r="B817" s="48"/>
      <c r="C817" s="2"/>
      <c r="D817" s="45"/>
      <c r="E817" s="45"/>
      <c r="F817" s="26"/>
      <c r="G817" s="26"/>
      <c r="H817" s="26"/>
      <c r="I817" s="36" t="str">
        <f t="shared" si="36"/>
        <v/>
      </c>
      <c r="J817" s="6"/>
      <c r="K817" s="6"/>
      <c r="L817" s="9"/>
      <c r="M817" s="9"/>
      <c r="N817" s="9"/>
    </row>
    <row r="818" spans="2:14" x14ac:dyDescent="0.25">
      <c r="B818" s="48"/>
      <c r="C818" s="2"/>
      <c r="D818" s="45"/>
      <c r="E818" s="45"/>
      <c r="F818" s="26"/>
      <c r="G818" s="26"/>
      <c r="H818" s="26"/>
      <c r="I818" s="36" t="str">
        <f t="shared" si="36"/>
        <v/>
      </c>
      <c r="J818" s="6"/>
      <c r="K818" s="6"/>
      <c r="L818" s="9"/>
      <c r="M818" s="9"/>
      <c r="N818" s="9"/>
    </row>
    <row r="819" spans="2:14" x14ac:dyDescent="0.25">
      <c r="B819" s="48"/>
      <c r="C819" s="2"/>
      <c r="D819" s="45"/>
      <c r="E819" s="45"/>
      <c r="F819" s="26"/>
      <c r="G819" s="26"/>
      <c r="H819" s="26"/>
      <c r="I819" s="36" t="str">
        <f t="shared" si="36"/>
        <v/>
      </c>
      <c r="J819" s="6"/>
      <c r="K819" s="6"/>
      <c r="L819" s="9"/>
      <c r="M819" s="9"/>
      <c r="N819" s="9"/>
    </row>
    <row r="820" spans="2:14" x14ac:dyDescent="0.25">
      <c r="B820" s="48"/>
      <c r="C820" s="2"/>
      <c r="D820" s="45"/>
      <c r="E820" s="45"/>
      <c r="F820" s="26"/>
      <c r="G820" s="26"/>
      <c r="H820" s="26"/>
      <c r="I820" s="36" t="str">
        <f t="shared" si="36"/>
        <v/>
      </c>
      <c r="J820" s="6"/>
      <c r="K820" s="6"/>
      <c r="L820" s="9"/>
      <c r="M820" s="9"/>
      <c r="N820" s="9"/>
    </row>
    <row r="821" spans="2:14" x14ac:dyDescent="0.25">
      <c r="B821" s="48"/>
      <c r="C821" s="2"/>
      <c r="D821" s="45"/>
      <c r="E821" s="45"/>
      <c r="F821" s="26"/>
      <c r="G821" s="26"/>
      <c r="H821" s="26"/>
      <c r="I821" s="36" t="str">
        <f t="shared" si="36"/>
        <v/>
      </c>
      <c r="J821" s="6"/>
      <c r="K821" s="6"/>
      <c r="L821" s="9"/>
      <c r="M821" s="9"/>
      <c r="N821" s="9"/>
    </row>
    <row r="822" spans="2:14" x14ac:dyDescent="0.25">
      <c r="B822" s="48"/>
      <c r="C822" s="2"/>
      <c r="D822" s="45"/>
      <c r="E822" s="45"/>
      <c r="F822" s="26"/>
      <c r="G822" s="26"/>
      <c r="H822" s="26"/>
      <c r="I822" s="36" t="str">
        <f t="shared" si="36"/>
        <v/>
      </c>
      <c r="J822" s="6"/>
      <c r="K822" s="6"/>
      <c r="L822" s="9"/>
      <c r="M822" s="9"/>
      <c r="N822" s="9"/>
    </row>
    <row r="823" spans="2:14" x14ac:dyDescent="0.25">
      <c r="B823" s="48"/>
      <c r="C823" s="2"/>
      <c r="D823" s="45"/>
      <c r="E823" s="45"/>
      <c r="F823" s="26"/>
      <c r="G823" s="26"/>
      <c r="H823" s="26"/>
      <c r="I823" s="36" t="str">
        <f t="shared" si="36"/>
        <v/>
      </c>
      <c r="J823" s="6"/>
      <c r="K823" s="6"/>
      <c r="L823" s="9"/>
      <c r="M823" s="9"/>
      <c r="N823" s="9"/>
    </row>
    <row r="824" spans="2:14" x14ac:dyDescent="0.25">
      <c r="B824" s="48"/>
      <c r="C824" s="2"/>
      <c r="D824" s="45"/>
      <c r="E824" s="45"/>
      <c r="F824" s="26"/>
      <c r="G824" s="26"/>
      <c r="H824" s="26"/>
      <c r="I824" s="36" t="str">
        <f t="shared" si="36"/>
        <v/>
      </c>
      <c r="J824" s="6"/>
      <c r="K824" s="6"/>
      <c r="L824" s="9"/>
      <c r="M824" s="9"/>
      <c r="N824" s="9"/>
    </row>
    <row r="825" spans="2:14" x14ac:dyDescent="0.25">
      <c r="B825" s="48"/>
      <c r="C825" s="2"/>
      <c r="D825" s="45"/>
      <c r="E825" s="45"/>
      <c r="F825" s="26"/>
      <c r="G825" s="26"/>
      <c r="H825" s="26"/>
      <c r="I825" s="36" t="str">
        <f t="shared" si="36"/>
        <v/>
      </c>
      <c r="J825" s="6"/>
      <c r="K825" s="6"/>
      <c r="L825" s="9"/>
      <c r="M825" s="9"/>
      <c r="N825" s="9"/>
    </row>
    <row r="826" spans="2:14" x14ac:dyDescent="0.25">
      <c r="B826" s="48"/>
      <c r="C826" s="2"/>
      <c r="D826" s="45"/>
      <c r="E826" s="45"/>
      <c r="F826" s="26"/>
      <c r="G826" s="26"/>
      <c r="H826" s="26"/>
      <c r="I826" s="36" t="str">
        <f t="shared" si="36"/>
        <v/>
      </c>
      <c r="J826" s="6"/>
      <c r="K826" s="6"/>
      <c r="L826" s="9"/>
      <c r="M826" s="9"/>
      <c r="N826" s="9"/>
    </row>
    <row r="827" spans="2:14" x14ac:dyDescent="0.25">
      <c r="B827" s="48"/>
      <c r="C827" s="2"/>
      <c r="D827" s="45"/>
      <c r="E827" s="45"/>
      <c r="F827" s="26"/>
      <c r="G827" s="26"/>
      <c r="H827" s="26"/>
      <c r="I827" s="36" t="str">
        <f t="shared" si="36"/>
        <v/>
      </c>
      <c r="J827" s="6"/>
      <c r="K827" s="6"/>
      <c r="L827" s="9"/>
      <c r="M827" s="9"/>
      <c r="N827" s="9"/>
    </row>
    <row r="828" spans="2:14" x14ac:dyDescent="0.25">
      <c r="B828" s="48"/>
      <c r="C828" s="2"/>
      <c r="D828" s="45"/>
      <c r="E828" s="45"/>
      <c r="F828" s="26"/>
      <c r="G828" s="26"/>
      <c r="H828" s="26"/>
      <c r="I828" s="36" t="str">
        <f t="shared" si="36"/>
        <v/>
      </c>
      <c r="J828" s="6"/>
      <c r="K828" s="6"/>
      <c r="L828" s="9"/>
      <c r="M828" s="9"/>
      <c r="N828" s="9"/>
    </row>
    <row r="829" spans="2:14" x14ac:dyDescent="0.25">
      <c r="B829" s="48"/>
      <c r="C829" s="2"/>
      <c r="D829" s="45"/>
      <c r="E829" s="45"/>
      <c r="F829" s="26"/>
      <c r="G829" s="26"/>
      <c r="H829" s="26"/>
      <c r="I829" s="36" t="str">
        <f t="shared" si="36"/>
        <v/>
      </c>
      <c r="J829" s="6"/>
      <c r="K829" s="6"/>
      <c r="L829" s="9"/>
      <c r="M829" s="9"/>
      <c r="N829" s="9"/>
    </row>
    <row r="830" spans="2:14" x14ac:dyDescent="0.25">
      <c r="B830" s="48"/>
      <c r="C830" s="2"/>
      <c r="D830" s="45"/>
      <c r="E830" s="45"/>
      <c r="F830" s="26"/>
      <c r="G830" s="26"/>
      <c r="H830" s="26"/>
      <c r="I830" s="36" t="str">
        <f t="shared" si="36"/>
        <v/>
      </c>
      <c r="J830" s="6"/>
      <c r="K830" s="6"/>
      <c r="L830" s="9"/>
      <c r="M830" s="9"/>
      <c r="N830" s="9"/>
    </row>
    <row r="831" spans="2:14" x14ac:dyDescent="0.25">
      <c r="B831" s="48"/>
      <c r="C831" s="2"/>
      <c r="D831" s="45"/>
      <c r="E831" s="45"/>
      <c r="F831" s="26"/>
      <c r="G831" s="26"/>
      <c r="H831" s="26"/>
      <c r="I831" s="36" t="str">
        <f t="shared" si="36"/>
        <v/>
      </c>
      <c r="J831" s="6"/>
      <c r="K831" s="6"/>
      <c r="L831" s="9"/>
      <c r="M831" s="9"/>
      <c r="N831" s="9"/>
    </row>
    <row r="832" spans="2:14" x14ac:dyDescent="0.25">
      <c r="B832" s="48"/>
      <c r="C832" s="2"/>
      <c r="D832" s="45"/>
      <c r="E832" s="45"/>
      <c r="F832" s="26"/>
      <c r="G832" s="26"/>
      <c r="H832" s="26"/>
      <c r="I832" s="36" t="str">
        <f t="shared" si="36"/>
        <v/>
      </c>
      <c r="J832" s="6"/>
      <c r="K832" s="6"/>
      <c r="L832" s="9"/>
      <c r="M832" s="9"/>
      <c r="N832" s="9"/>
    </row>
    <row r="833" spans="2:14" x14ac:dyDescent="0.25">
      <c r="B833" s="48"/>
      <c r="C833" s="2"/>
      <c r="D833" s="45"/>
      <c r="E833" s="45"/>
      <c r="F833" s="26"/>
      <c r="G833" s="26"/>
      <c r="H833" s="26"/>
      <c r="I833" s="36" t="str">
        <f t="shared" si="36"/>
        <v/>
      </c>
      <c r="J833" s="6"/>
      <c r="K833" s="6"/>
      <c r="L833" s="9"/>
      <c r="M833" s="9"/>
      <c r="N833" s="9"/>
    </row>
    <row r="834" spans="2:14" x14ac:dyDescent="0.25">
      <c r="B834" s="48"/>
      <c r="C834" s="2"/>
      <c r="D834" s="45"/>
      <c r="E834" s="45"/>
      <c r="F834" s="26"/>
      <c r="G834" s="26"/>
      <c r="H834" s="26"/>
      <c r="I834" s="36" t="str">
        <f t="shared" si="36"/>
        <v/>
      </c>
      <c r="J834" s="6"/>
      <c r="K834" s="6"/>
      <c r="L834" s="9"/>
      <c r="M834" s="9"/>
      <c r="N834" s="9"/>
    </row>
    <row r="835" spans="2:14" x14ac:dyDescent="0.25">
      <c r="B835" s="48"/>
      <c r="C835" s="2"/>
      <c r="D835" s="45"/>
      <c r="E835" s="45"/>
      <c r="F835" s="26"/>
      <c r="G835" s="26"/>
      <c r="H835" s="26"/>
      <c r="I835" s="36" t="str">
        <f t="shared" si="36"/>
        <v/>
      </c>
      <c r="J835" s="6"/>
      <c r="K835" s="6"/>
      <c r="L835" s="9"/>
      <c r="M835" s="9"/>
      <c r="N835" s="9"/>
    </row>
    <row r="836" spans="2:14" x14ac:dyDescent="0.25">
      <c r="B836" s="48"/>
      <c r="C836" s="2"/>
      <c r="D836" s="45"/>
      <c r="E836" s="45"/>
      <c r="F836" s="26"/>
      <c r="G836" s="26"/>
      <c r="H836" s="26"/>
      <c r="I836" s="36" t="str">
        <f t="shared" si="36"/>
        <v/>
      </c>
      <c r="J836" s="6"/>
      <c r="K836" s="6"/>
      <c r="L836" s="9"/>
      <c r="M836" s="9"/>
      <c r="N836" s="9"/>
    </row>
    <row r="837" spans="2:14" x14ac:dyDescent="0.25">
      <c r="B837" s="48"/>
      <c r="C837" s="2"/>
      <c r="D837" s="45"/>
      <c r="E837" s="45"/>
      <c r="F837" s="26"/>
      <c r="G837" s="26"/>
      <c r="H837" s="26"/>
      <c r="I837" s="36" t="str">
        <f t="shared" si="36"/>
        <v/>
      </c>
      <c r="J837" s="6"/>
      <c r="K837" s="6"/>
      <c r="L837" s="9"/>
      <c r="M837" s="9"/>
      <c r="N837" s="9"/>
    </row>
    <row r="838" spans="2:14" x14ac:dyDescent="0.25">
      <c r="B838" s="48"/>
      <c r="C838" s="2"/>
      <c r="D838" s="45"/>
      <c r="E838" s="45"/>
      <c r="F838" s="26"/>
      <c r="G838" s="26"/>
      <c r="H838" s="26"/>
      <c r="I838" s="36" t="str">
        <f t="shared" si="36"/>
        <v/>
      </c>
      <c r="J838" s="6"/>
      <c r="K838" s="6"/>
      <c r="L838" s="9"/>
      <c r="M838" s="9"/>
      <c r="N838" s="9"/>
    </row>
    <row r="839" spans="2:14" x14ac:dyDescent="0.25">
      <c r="B839" s="48"/>
      <c r="C839" s="2"/>
      <c r="D839" s="45"/>
      <c r="E839" s="45"/>
      <c r="F839" s="26"/>
      <c r="G839" s="26"/>
      <c r="H839" s="26"/>
      <c r="I839" s="36" t="str">
        <f t="shared" si="36"/>
        <v/>
      </c>
      <c r="J839" s="6"/>
      <c r="K839" s="6"/>
      <c r="L839" s="9"/>
      <c r="M839" s="9"/>
      <c r="N839" s="9"/>
    </row>
    <row r="840" spans="2:14" x14ac:dyDescent="0.25">
      <c r="B840" s="48"/>
      <c r="C840" s="2"/>
      <c r="D840" s="45"/>
      <c r="E840" s="45"/>
      <c r="F840" s="26"/>
      <c r="G840" s="26"/>
      <c r="H840" s="26"/>
      <c r="I840" s="36" t="str">
        <f t="shared" si="36"/>
        <v/>
      </c>
      <c r="J840" s="6"/>
      <c r="K840" s="6"/>
      <c r="L840" s="9"/>
      <c r="M840" s="9"/>
      <c r="N840" s="9"/>
    </row>
    <row r="841" spans="2:14" x14ac:dyDescent="0.25">
      <c r="B841" s="48"/>
      <c r="C841" s="2"/>
      <c r="D841" s="45"/>
      <c r="E841" s="45"/>
      <c r="F841" s="26"/>
      <c r="G841" s="26"/>
      <c r="H841" s="26"/>
      <c r="I841" s="36" t="str">
        <f t="shared" si="36"/>
        <v/>
      </c>
      <c r="J841" s="6"/>
      <c r="K841" s="6"/>
      <c r="L841" s="9"/>
      <c r="M841" s="9"/>
      <c r="N841" s="9"/>
    </row>
    <row r="842" spans="2:14" x14ac:dyDescent="0.25">
      <c r="B842" s="48"/>
      <c r="C842" s="2"/>
      <c r="D842" s="45"/>
      <c r="E842" s="45"/>
      <c r="F842" s="26"/>
      <c r="G842" s="26"/>
      <c r="H842" s="26"/>
      <c r="I842" s="36" t="str">
        <f t="shared" si="36"/>
        <v/>
      </c>
      <c r="J842" s="6"/>
      <c r="K842" s="6"/>
      <c r="L842" s="9"/>
      <c r="M842" s="9"/>
      <c r="N842" s="9"/>
    </row>
    <row r="843" spans="2:14" x14ac:dyDescent="0.25">
      <c r="B843" s="48"/>
      <c r="C843" s="2"/>
      <c r="D843" s="45"/>
      <c r="E843" s="45"/>
      <c r="F843" s="26"/>
      <c r="G843" s="26"/>
      <c r="H843" s="26"/>
      <c r="I843" s="36" t="str">
        <f t="shared" si="36"/>
        <v/>
      </c>
      <c r="J843" s="6"/>
      <c r="K843" s="6"/>
      <c r="L843" s="9"/>
      <c r="M843" s="9"/>
      <c r="N843" s="9"/>
    </row>
    <row r="844" spans="2:14" x14ac:dyDescent="0.25">
      <c r="B844" s="48"/>
      <c r="C844" s="2"/>
      <c r="D844" s="45"/>
      <c r="E844" s="45"/>
      <c r="F844" s="26"/>
      <c r="G844" s="26"/>
      <c r="H844" s="26"/>
      <c r="I844" s="36" t="str">
        <f t="shared" si="36"/>
        <v/>
      </c>
      <c r="J844" s="6"/>
      <c r="K844" s="6"/>
      <c r="L844" s="9"/>
      <c r="M844" s="9"/>
      <c r="N844" s="9"/>
    </row>
    <row r="845" spans="2:14" x14ac:dyDescent="0.25">
      <c r="B845" s="48"/>
      <c r="C845" s="2"/>
      <c r="D845" s="45"/>
      <c r="E845" s="45"/>
      <c r="F845" s="26"/>
      <c r="G845" s="26"/>
      <c r="H845" s="26"/>
      <c r="I845" s="36" t="str">
        <f t="shared" si="36"/>
        <v/>
      </c>
      <c r="J845" s="6"/>
      <c r="K845" s="6"/>
      <c r="L845" s="9"/>
      <c r="M845" s="9"/>
      <c r="N845" s="9"/>
    </row>
    <row r="846" spans="2:14" x14ac:dyDescent="0.25">
      <c r="B846" s="48"/>
      <c r="C846" s="2"/>
      <c r="D846" s="45"/>
      <c r="E846" s="45"/>
      <c r="F846" s="26"/>
      <c r="G846" s="26"/>
      <c r="H846" s="26"/>
      <c r="I846" s="36" t="str">
        <f t="shared" si="36"/>
        <v/>
      </c>
      <c r="J846" s="6"/>
      <c r="K846" s="6"/>
      <c r="L846" s="9"/>
      <c r="M846" s="9"/>
      <c r="N846" s="9"/>
    </row>
    <row r="847" spans="2:14" x14ac:dyDescent="0.25">
      <c r="B847" s="48"/>
      <c r="C847" s="2"/>
      <c r="D847" s="45"/>
      <c r="E847" s="45"/>
      <c r="F847" s="26"/>
      <c r="G847" s="26"/>
      <c r="H847" s="26"/>
      <c r="I847" s="36" t="str">
        <f t="shared" si="36"/>
        <v/>
      </c>
      <c r="J847" s="6"/>
      <c r="K847" s="6"/>
      <c r="L847" s="9"/>
      <c r="M847" s="9"/>
      <c r="N847" s="9"/>
    </row>
    <row r="848" spans="2:14" x14ac:dyDescent="0.25">
      <c r="B848" s="48"/>
      <c r="C848" s="2"/>
      <c r="D848" s="45"/>
      <c r="E848" s="45"/>
      <c r="F848" s="26"/>
      <c r="G848" s="26"/>
      <c r="H848" s="26"/>
      <c r="I848" s="36" t="str">
        <f t="shared" si="36"/>
        <v/>
      </c>
      <c r="J848" s="6"/>
      <c r="K848" s="6"/>
      <c r="L848" s="9"/>
      <c r="M848" s="9"/>
      <c r="N848" s="9"/>
    </row>
    <row r="849" spans="2:14" x14ac:dyDescent="0.25">
      <c r="B849" s="48"/>
      <c r="C849" s="2"/>
      <c r="D849" s="45"/>
      <c r="E849" s="45"/>
      <c r="F849" s="26"/>
      <c r="G849" s="26"/>
      <c r="H849" s="26"/>
      <c r="I849" s="36" t="str">
        <f t="shared" si="36"/>
        <v/>
      </c>
      <c r="J849" s="6"/>
      <c r="K849" s="6"/>
      <c r="L849" s="9"/>
      <c r="M849" s="9"/>
      <c r="N849" s="9"/>
    </row>
    <row r="850" spans="2:14" x14ac:dyDescent="0.25">
      <c r="B850" s="48"/>
      <c r="C850" s="2"/>
      <c r="D850" s="45"/>
      <c r="E850" s="45"/>
      <c r="F850" s="26"/>
      <c r="G850" s="26"/>
      <c r="H850" s="26"/>
      <c r="I850" s="36" t="str">
        <f t="shared" si="36"/>
        <v/>
      </c>
      <c r="J850" s="6"/>
      <c r="K850" s="6"/>
      <c r="L850" s="9"/>
      <c r="M850" s="9"/>
      <c r="N850" s="9"/>
    </row>
    <row r="851" spans="2:14" x14ac:dyDescent="0.25">
      <c r="B851" s="48"/>
      <c r="C851" s="2"/>
      <c r="D851" s="45"/>
      <c r="E851" s="45"/>
      <c r="F851" s="26"/>
      <c r="G851" s="26"/>
      <c r="H851" s="26"/>
      <c r="I851" s="36" t="str">
        <f t="shared" si="36"/>
        <v/>
      </c>
      <c r="J851" s="6"/>
      <c r="K851" s="6"/>
      <c r="L851" s="9"/>
      <c r="M851" s="9"/>
      <c r="N851" s="9"/>
    </row>
    <row r="852" spans="2:14" x14ac:dyDescent="0.25">
      <c r="B852" s="48"/>
      <c r="C852" s="2"/>
      <c r="D852" s="45"/>
      <c r="E852" s="45"/>
      <c r="F852" s="26"/>
      <c r="G852" s="26"/>
      <c r="H852" s="26"/>
      <c r="I852" s="36" t="str">
        <f t="shared" si="36"/>
        <v/>
      </c>
      <c r="J852" s="6"/>
      <c r="K852" s="6"/>
      <c r="L852" s="9"/>
      <c r="M852" s="9"/>
      <c r="N852" s="9"/>
    </row>
    <row r="853" spans="2:14" x14ac:dyDescent="0.25">
      <c r="B853" s="48"/>
      <c r="C853" s="2"/>
      <c r="D853" s="45"/>
      <c r="E853" s="45"/>
      <c r="F853" s="26"/>
      <c r="G853" s="26"/>
      <c r="H853" s="26"/>
      <c r="I853" s="36" t="str">
        <f t="shared" si="36"/>
        <v/>
      </c>
      <c r="J853" s="6"/>
      <c r="K853" s="6"/>
      <c r="L853" s="9"/>
      <c r="M853" s="9"/>
      <c r="N853" s="9"/>
    </row>
    <row r="854" spans="2:14" x14ac:dyDescent="0.25">
      <c r="B854" s="48"/>
      <c r="C854" s="2"/>
      <c r="D854" s="45"/>
      <c r="E854" s="45"/>
      <c r="F854" s="26"/>
      <c r="G854" s="26"/>
      <c r="H854" s="26"/>
      <c r="I854" s="36" t="str">
        <f t="shared" si="36"/>
        <v/>
      </c>
      <c r="J854" s="6"/>
      <c r="K854" s="6"/>
      <c r="L854" s="9"/>
      <c r="M854" s="9"/>
      <c r="N854" s="9"/>
    </row>
    <row r="855" spans="2:14" x14ac:dyDescent="0.25">
      <c r="B855" s="48"/>
      <c r="C855" s="2"/>
      <c r="D855" s="45"/>
      <c r="E855" s="45"/>
      <c r="F855" s="26"/>
      <c r="G855" s="26"/>
      <c r="H855" s="26"/>
      <c r="I855" s="36" t="str">
        <f t="shared" si="36"/>
        <v/>
      </c>
      <c r="J855" s="6"/>
      <c r="K855" s="6"/>
      <c r="L855" s="9"/>
      <c r="M855" s="9"/>
      <c r="N855" s="9"/>
    </row>
    <row r="856" spans="2:14" x14ac:dyDescent="0.25">
      <c r="B856" s="48"/>
      <c r="C856" s="2"/>
      <c r="D856" s="45"/>
      <c r="E856" s="45"/>
      <c r="F856" s="26"/>
      <c r="G856" s="26"/>
      <c r="H856" s="26"/>
      <c r="I856" s="36" t="str">
        <f t="shared" si="36"/>
        <v/>
      </c>
      <c r="J856" s="6"/>
      <c r="K856" s="6"/>
      <c r="L856" s="9"/>
      <c r="M856" s="9"/>
      <c r="N856" s="9"/>
    </row>
    <row r="857" spans="2:14" x14ac:dyDescent="0.25">
      <c r="B857" s="48"/>
      <c r="C857" s="2"/>
      <c r="D857" s="45"/>
      <c r="E857" s="45"/>
      <c r="F857" s="26"/>
      <c r="G857" s="26"/>
      <c r="H857" s="26"/>
      <c r="I857" s="36" t="str">
        <f t="shared" si="36"/>
        <v/>
      </c>
      <c r="J857" s="6"/>
      <c r="K857" s="6"/>
      <c r="L857" s="9"/>
      <c r="M857" s="9"/>
      <c r="N857" s="9"/>
    </row>
    <row r="858" spans="2:14" x14ac:dyDescent="0.25">
      <c r="B858" s="48"/>
      <c r="C858" s="2"/>
      <c r="D858" s="45"/>
      <c r="E858" s="45"/>
      <c r="F858" s="26"/>
      <c r="G858" s="26"/>
      <c r="H858" s="26"/>
      <c r="I858" s="36" t="str">
        <f t="shared" si="36"/>
        <v/>
      </c>
      <c r="J858" s="9"/>
      <c r="K858" s="9"/>
      <c r="L858" s="9"/>
      <c r="M858" s="9"/>
      <c r="N858" s="9"/>
    </row>
    <row r="859" spans="2:14" x14ac:dyDescent="0.25">
      <c r="B859" s="48"/>
      <c r="C859" s="2"/>
      <c r="D859" s="45"/>
      <c r="E859" s="45"/>
      <c r="F859" s="26"/>
      <c r="G859" s="26"/>
      <c r="H859" s="26"/>
      <c r="I859" s="36" t="str">
        <f t="shared" si="36"/>
        <v/>
      </c>
      <c r="J859" s="9"/>
      <c r="K859" s="9"/>
      <c r="L859" s="9"/>
      <c r="M859" s="9"/>
      <c r="N859" s="9"/>
    </row>
    <row r="860" spans="2:14" x14ac:dyDescent="0.25">
      <c r="B860" s="48"/>
      <c r="C860" s="2"/>
      <c r="D860" s="45"/>
      <c r="E860" s="45"/>
      <c r="F860" s="26"/>
      <c r="G860" s="26"/>
      <c r="H860" s="26"/>
      <c r="I860" s="36" t="str">
        <f t="shared" si="36"/>
        <v/>
      </c>
      <c r="J860" s="9"/>
      <c r="K860" s="9"/>
      <c r="L860" s="9"/>
      <c r="M860" s="9"/>
      <c r="N860" s="9"/>
    </row>
    <row r="861" spans="2:14" x14ac:dyDescent="0.25">
      <c r="B861" s="48"/>
      <c r="C861" s="2"/>
      <c r="D861" s="45"/>
      <c r="E861" s="45"/>
      <c r="F861" s="26"/>
      <c r="G861" s="26"/>
      <c r="H861" s="26"/>
      <c r="I861" s="36" t="str">
        <f t="shared" ref="I861:I924" si="37">IF(B861&lt;&gt;"",G861-H861,"")</f>
        <v/>
      </c>
      <c r="J861" s="9"/>
      <c r="K861" s="9"/>
      <c r="L861" s="9"/>
      <c r="M861" s="9"/>
      <c r="N861" s="9"/>
    </row>
    <row r="862" spans="2:14" x14ac:dyDescent="0.25">
      <c r="B862" s="48"/>
      <c r="C862" s="2"/>
      <c r="D862" s="45"/>
      <c r="E862" s="45"/>
      <c r="F862" s="26"/>
      <c r="G862" s="26"/>
      <c r="H862" s="26"/>
      <c r="I862" s="36" t="str">
        <f t="shared" si="37"/>
        <v/>
      </c>
      <c r="J862" s="9"/>
      <c r="K862" s="9"/>
      <c r="L862" s="9"/>
      <c r="M862" s="9"/>
      <c r="N862" s="9"/>
    </row>
    <row r="863" spans="2:14" x14ac:dyDescent="0.25">
      <c r="B863" s="48"/>
      <c r="C863" s="2"/>
      <c r="D863" s="45"/>
      <c r="E863" s="45"/>
      <c r="F863" s="26"/>
      <c r="G863" s="26"/>
      <c r="H863" s="26"/>
      <c r="I863" s="36" t="str">
        <f t="shared" si="37"/>
        <v/>
      </c>
      <c r="J863" s="9"/>
      <c r="K863" s="9"/>
      <c r="L863" s="9"/>
      <c r="M863" s="9"/>
      <c r="N863" s="9"/>
    </row>
    <row r="864" spans="2:14" x14ac:dyDescent="0.25">
      <c r="B864" s="48"/>
      <c r="C864" s="2"/>
      <c r="D864" s="45"/>
      <c r="E864" s="45"/>
      <c r="F864" s="26"/>
      <c r="G864" s="26"/>
      <c r="H864" s="26"/>
      <c r="I864" s="36" t="str">
        <f t="shared" si="37"/>
        <v/>
      </c>
      <c r="J864" s="9"/>
      <c r="K864" s="9"/>
      <c r="L864" s="9"/>
      <c r="M864" s="9"/>
      <c r="N864" s="9"/>
    </row>
    <row r="865" spans="2:14" x14ac:dyDescent="0.25">
      <c r="B865" s="48"/>
      <c r="C865" s="2"/>
      <c r="D865" s="45"/>
      <c r="E865" s="45"/>
      <c r="F865" s="26"/>
      <c r="G865" s="26"/>
      <c r="H865" s="26"/>
      <c r="I865" s="36" t="str">
        <f t="shared" si="37"/>
        <v/>
      </c>
      <c r="J865" s="9"/>
      <c r="K865" s="9"/>
      <c r="L865" s="9"/>
      <c r="M865" s="9"/>
      <c r="N865" s="9"/>
    </row>
    <row r="866" spans="2:14" x14ac:dyDescent="0.25">
      <c r="B866" s="48"/>
      <c r="C866" s="2"/>
      <c r="D866" s="45"/>
      <c r="E866" s="45"/>
      <c r="F866" s="26"/>
      <c r="G866" s="26"/>
      <c r="H866" s="26"/>
      <c r="I866" s="36" t="str">
        <f t="shared" si="37"/>
        <v/>
      </c>
      <c r="J866" s="9"/>
      <c r="K866" s="9"/>
      <c r="L866" s="9"/>
      <c r="M866" s="9"/>
      <c r="N866" s="9"/>
    </row>
    <row r="867" spans="2:14" x14ac:dyDescent="0.25">
      <c r="B867" s="48"/>
      <c r="C867" s="2"/>
      <c r="D867" s="45"/>
      <c r="E867" s="45"/>
      <c r="F867" s="26"/>
      <c r="G867" s="26"/>
      <c r="H867" s="26"/>
      <c r="I867" s="36" t="str">
        <f t="shared" si="37"/>
        <v/>
      </c>
      <c r="J867" s="9"/>
      <c r="K867" s="9"/>
      <c r="L867" s="9"/>
      <c r="M867" s="9"/>
      <c r="N867" s="9"/>
    </row>
    <row r="868" spans="2:14" x14ac:dyDescent="0.25">
      <c r="B868" s="48"/>
      <c r="C868" s="2"/>
      <c r="D868" s="45"/>
      <c r="E868" s="45"/>
      <c r="F868" s="26"/>
      <c r="G868" s="26"/>
      <c r="H868" s="26"/>
      <c r="I868" s="36" t="str">
        <f t="shared" si="37"/>
        <v/>
      </c>
      <c r="J868" s="9"/>
      <c r="K868" s="9"/>
      <c r="L868" s="9"/>
      <c r="M868" s="9"/>
      <c r="N868" s="9"/>
    </row>
    <row r="869" spans="2:14" x14ac:dyDescent="0.25">
      <c r="B869" s="48"/>
      <c r="C869" s="2"/>
      <c r="D869" s="45"/>
      <c r="E869" s="45"/>
      <c r="F869" s="26"/>
      <c r="G869" s="26"/>
      <c r="H869" s="26"/>
      <c r="I869" s="36" t="str">
        <f t="shared" si="37"/>
        <v/>
      </c>
      <c r="J869" s="9"/>
      <c r="K869" s="9"/>
      <c r="L869" s="9"/>
      <c r="M869" s="9"/>
      <c r="N869" s="9"/>
    </row>
    <row r="870" spans="2:14" x14ac:dyDescent="0.25">
      <c r="B870" s="48"/>
      <c r="C870" s="2"/>
      <c r="D870" s="45"/>
      <c r="E870" s="45"/>
      <c r="F870" s="26"/>
      <c r="G870" s="26"/>
      <c r="H870" s="26"/>
      <c r="I870" s="36" t="str">
        <f t="shared" si="37"/>
        <v/>
      </c>
      <c r="J870" s="9"/>
      <c r="K870" s="9"/>
      <c r="L870" s="9"/>
      <c r="M870" s="9"/>
      <c r="N870" s="9"/>
    </row>
    <row r="871" spans="2:14" x14ac:dyDescent="0.25">
      <c r="B871" s="48"/>
      <c r="C871" s="2"/>
      <c r="D871" s="45"/>
      <c r="E871" s="45"/>
      <c r="F871" s="26"/>
      <c r="G871" s="26"/>
      <c r="H871" s="26"/>
      <c r="I871" s="36" t="str">
        <f t="shared" si="37"/>
        <v/>
      </c>
      <c r="J871" s="9"/>
      <c r="K871" s="9"/>
      <c r="L871" s="9"/>
      <c r="M871" s="9"/>
      <c r="N871" s="9"/>
    </row>
    <row r="872" spans="2:14" x14ac:dyDescent="0.25">
      <c r="B872" s="48"/>
      <c r="C872" s="2"/>
      <c r="D872" s="45"/>
      <c r="E872" s="45"/>
      <c r="F872" s="26"/>
      <c r="G872" s="26"/>
      <c r="H872" s="26"/>
      <c r="I872" s="36" t="str">
        <f t="shared" si="37"/>
        <v/>
      </c>
      <c r="J872" s="9"/>
      <c r="K872" s="9"/>
      <c r="L872" s="9"/>
      <c r="M872" s="9"/>
      <c r="N872" s="9"/>
    </row>
    <row r="873" spans="2:14" x14ac:dyDescent="0.25">
      <c r="B873" s="48"/>
      <c r="C873" s="2"/>
      <c r="D873" s="45"/>
      <c r="E873" s="45"/>
      <c r="F873" s="26"/>
      <c r="G873" s="26"/>
      <c r="H873" s="26"/>
      <c r="I873" s="36" t="str">
        <f t="shared" si="37"/>
        <v/>
      </c>
      <c r="J873" s="9"/>
      <c r="K873" s="9"/>
      <c r="L873" s="9"/>
      <c r="M873" s="9"/>
      <c r="N873" s="9"/>
    </row>
    <row r="874" spans="2:14" x14ac:dyDescent="0.25">
      <c r="B874" s="48"/>
      <c r="C874" s="2"/>
      <c r="D874" s="45"/>
      <c r="E874" s="45"/>
      <c r="F874" s="26"/>
      <c r="G874" s="26"/>
      <c r="H874" s="26"/>
      <c r="I874" s="36" t="str">
        <f t="shared" si="37"/>
        <v/>
      </c>
      <c r="J874" s="9"/>
      <c r="K874" s="9"/>
      <c r="L874" s="9"/>
      <c r="M874" s="9"/>
      <c r="N874" s="9"/>
    </row>
    <row r="875" spans="2:14" x14ac:dyDescent="0.25">
      <c r="B875" s="48"/>
      <c r="C875" s="2"/>
      <c r="D875" s="45"/>
      <c r="E875" s="45"/>
      <c r="F875" s="26"/>
      <c r="G875" s="26"/>
      <c r="H875" s="26"/>
      <c r="I875" s="36" t="str">
        <f t="shared" si="37"/>
        <v/>
      </c>
      <c r="J875" s="9"/>
      <c r="K875" s="9"/>
      <c r="L875" s="9"/>
      <c r="M875" s="9"/>
      <c r="N875" s="9"/>
    </row>
    <row r="876" spans="2:14" x14ac:dyDescent="0.25">
      <c r="B876" s="48"/>
      <c r="C876" s="2"/>
      <c r="D876" s="45"/>
      <c r="E876" s="45"/>
      <c r="F876" s="26"/>
      <c r="G876" s="26"/>
      <c r="H876" s="26"/>
      <c r="I876" s="36" t="str">
        <f t="shared" si="37"/>
        <v/>
      </c>
      <c r="J876" s="9"/>
      <c r="K876" s="9"/>
      <c r="L876" s="9"/>
      <c r="M876" s="9"/>
      <c r="N876" s="9"/>
    </row>
    <row r="877" spans="2:14" x14ac:dyDescent="0.25">
      <c r="B877" s="48"/>
      <c r="C877" s="2"/>
      <c r="D877" s="45"/>
      <c r="E877" s="45"/>
      <c r="F877" s="26"/>
      <c r="G877" s="26"/>
      <c r="H877" s="26"/>
      <c r="I877" s="36" t="str">
        <f t="shared" si="37"/>
        <v/>
      </c>
      <c r="J877" s="9"/>
      <c r="K877" s="9"/>
      <c r="L877" s="9"/>
      <c r="M877" s="9"/>
      <c r="N877" s="9"/>
    </row>
    <row r="878" spans="2:14" x14ac:dyDescent="0.25">
      <c r="B878" s="48"/>
      <c r="C878" s="2"/>
      <c r="D878" s="45"/>
      <c r="E878" s="45"/>
      <c r="F878" s="26"/>
      <c r="G878" s="26"/>
      <c r="H878" s="26"/>
      <c r="I878" s="36" t="str">
        <f t="shared" si="37"/>
        <v/>
      </c>
      <c r="J878" s="9"/>
      <c r="K878" s="9"/>
      <c r="L878" s="9"/>
      <c r="M878" s="9"/>
      <c r="N878" s="9"/>
    </row>
    <row r="879" spans="2:14" x14ac:dyDescent="0.25">
      <c r="B879" s="48"/>
      <c r="C879" s="2"/>
      <c r="D879" s="45"/>
      <c r="E879" s="45"/>
      <c r="F879" s="26"/>
      <c r="G879" s="26"/>
      <c r="H879" s="26"/>
      <c r="I879" s="36" t="str">
        <f t="shared" si="37"/>
        <v/>
      </c>
      <c r="J879" s="9"/>
      <c r="K879" s="9"/>
      <c r="L879" s="9"/>
      <c r="M879" s="9"/>
      <c r="N879" s="9"/>
    </row>
    <row r="880" spans="2:14" x14ac:dyDescent="0.25">
      <c r="B880" s="48"/>
      <c r="C880" s="2"/>
      <c r="D880" s="45"/>
      <c r="E880" s="45"/>
      <c r="F880" s="26"/>
      <c r="G880" s="26"/>
      <c r="H880" s="26"/>
      <c r="I880" s="36" t="str">
        <f t="shared" si="37"/>
        <v/>
      </c>
      <c r="J880" s="9"/>
      <c r="K880" s="9"/>
      <c r="L880" s="9"/>
      <c r="M880" s="9"/>
      <c r="N880" s="9"/>
    </row>
    <row r="881" spans="2:14" x14ac:dyDescent="0.25">
      <c r="B881" s="48"/>
      <c r="C881" s="2"/>
      <c r="D881" s="45"/>
      <c r="E881" s="45"/>
      <c r="F881" s="26"/>
      <c r="G881" s="26"/>
      <c r="H881" s="26"/>
      <c r="I881" s="36" t="str">
        <f t="shared" si="37"/>
        <v/>
      </c>
      <c r="J881" s="9"/>
      <c r="K881" s="9"/>
      <c r="L881" s="9"/>
      <c r="M881" s="9"/>
      <c r="N881" s="9"/>
    </row>
    <row r="882" spans="2:14" x14ac:dyDescent="0.25">
      <c r="B882" s="48"/>
      <c r="C882" s="2"/>
      <c r="D882" s="45"/>
      <c r="E882" s="45"/>
      <c r="F882" s="26"/>
      <c r="G882" s="26"/>
      <c r="H882" s="26"/>
      <c r="I882" s="36" t="str">
        <f t="shared" si="37"/>
        <v/>
      </c>
      <c r="J882" s="9"/>
      <c r="K882" s="9"/>
      <c r="L882" s="9"/>
      <c r="M882" s="9"/>
      <c r="N882" s="9"/>
    </row>
    <row r="883" spans="2:14" x14ac:dyDescent="0.25">
      <c r="B883" s="48"/>
      <c r="C883" s="2"/>
      <c r="D883" s="45"/>
      <c r="E883" s="45"/>
      <c r="F883" s="26"/>
      <c r="G883" s="26"/>
      <c r="H883" s="26"/>
      <c r="I883" s="36" t="str">
        <f t="shared" si="37"/>
        <v/>
      </c>
      <c r="J883" s="9"/>
      <c r="K883" s="9"/>
      <c r="L883" s="9"/>
      <c r="M883" s="9"/>
      <c r="N883" s="9"/>
    </row>
    <row r="884" spans="2:14" x14ac:dyDescent="0.25">
      <c r="B884" s="48"/>
      <c r="C884" s="2"/>
      <c r="D884" s="45"/>
      <c r="E884" s="45"/>
      <c r="F884" s="26"/>
      <c r="G884" s="26"/>
      <c r="H884" s="26"/>
      <c r="I884" s="36" t="str">
        <f t="shared" si="37"/>
        <v/>
      </c>
      <c r="J884" s="9"/>
      <c r="K884" s="9"/>
      <c r="L884" s="9"/>
      <c r="M884" s="9"/>
      <c r="N884" s="9"/>
    </row>
    <row r="885" spans="2:14" x14ac:dyDescent="0.25">
      <c r="B885" s="48"/>
      <c r="C885" s="2"/>
      <c r="D885" s="45"/>
      <c r="E885" s="45"/>
      <c r="F885" s="26"/>
      <c r="G885" s="26"/>
      <c r="H885" s="26"/>
      <c r="I885" s="36" t="str">
        <f t="shared" si="37"/>
        <v/>
      </c>
      <c r="J885" s="9"/>
      <c r="K885" s="9"/>
      <c r="L885" s="9"/>
      <c r="M885" s="9"/>
      <c r="N885" s="9"/>
    </row>
    <row r="886" spans="2:14" x14ac:dyDescent="0.25">
      <c r="B886" s="48"/>
      <c r="C886" s="2"/>
      <c r="D886" s="45"/>
      <c r="E886" s="45"/>
      <c r="F886" s="26"/>
      <c r="G886" s="26"/>
      <c r="H886" s="26"/>
      <c r="I886" s="36" t="str">
        <f t="shared" si="37"/>
        <v/>
      </c>
      <c r="J886" s="9"/>
      <c r="K886" s="9"/>
      <c r="L886" s="9"/>
      <c r="M886" s="9"/>
      <c r="N886" s="9"/>
    </row>
    <row r="887" spans="2:14" x14ac:dyDescent="0.25">
      <c r="B887" s="48"/>
      <c r="C887" s="2"/>
      <c r="D887" s="45"/>
      <c r="E887" s="45"/>
      <c r="F887" s="26"/>
      <c r="G887" s="26"/>
      <c r="H887" s="26"/>
      <c r="I887" s="36" t="str">
        <f t="shared" si="37"/>
        <v/>
      </c>
      <c r="J887" s="9"/>
      <c r="K887" s="9"/>
      <c r="L887" s="9"/>
      <c r="M887" s="9"/>
      <c r="N887" s="9"/>
    </row>
    <row r="888" spans="2:14" x14ac:dyDescent="0.25">
      <c r="B888" s="48"/>
      <c r="C888" s="2"/>
      <c r="D888" s="45"/>
      <c r="E888" s="45"/>
      <c r="F888" s="26"/>
      <c r="G888" s="26"/>
      <c r="H888" s="26"/>
      <c r="I888" s="36" t="str">
        <f t="shared" si="37"/>
        <v/>
      </c>
      <c r="J888" s="9"/>
      <c r="K888" s="9"/>
      <c r="L888" s="9"/>
      <c r="M888" s="9"/>
      <c r="N888" s="9"/>
    </row>
    <row r="889" spans="2:14" x14ac:dyDescent="0.25">
      <c r="B889" s="48"/>
      <c r="C889" s="2"/>
      <c r="D889" s="45"/>
      <c r="E889" s="45"/>
      <c r="F889" s="26"/>
      <c r="G889" s="26"/>
      <c r="H889" s="26"/>
      <c r="I889" s="36" t="str">
        <f t="shared" si="37"/>
        <v/>
      </c>
      <c r="J889" s="9"/>
      <c r="K889" s="9"/>
      <c r="L889" s="9"/>
      <c r="M889" s="9"/>
      <c r="N889" s="9"/>
    </row>
    <row r="890" spans="2:14" x14ac:dyDescent="0.25">
      <c r="B890" s="48"/>
      <c r="C890" s="2"/>
      <c r="D890" s="45"/>
      <c r="E890" s="45"/>
      <c r="F890" s="26"/>
      <c r="G890" s="26"/>
      <c r="H890" s="26"/>
      <c r="I890" s="36" t="str">
        <f t="shared" si="37"/>
        <v/>
      </c>
      <c r="J890" s="9"/>
      <c r="K890" s="9"/>
      <c r="L890" s="9"/>
      <c r="M890" s="9"/>
      <c r="N890" s="9"/>
    </row>
    <row r="891" spans="2:14" x14ac:dyDescent="0.25">
      <c r="B891" s="48"/>
      <c r="C891" s="2"/>
      <c r="D891" s="45"/>
      <c r="E891" s="45"/>
      <c r="F891" s="26"/>
      <c r="G891" s="26"/>
      <c r="H891" s="26"/>
      <c r="I891" s="36" t="str">
        <f t="shared" si="37"/>
        <v/>
      </c>
      <c r="J891" s="9"/>
      <c r="K891" s="9"/>
      <c r="L891" s="9"/>
      <c r="M891" s="9"/>
      <c r="N891" s="9"/>
    </row>
    <row r="892" spans="2:14" x14ac:dyDescent="0.25">
      <c r="B892" s="48"/>
      <c r="C892" s="2"/>
      <c r="D892" s="45"/>
      <c r="E892" s="45"/>
      <c r="F892" s="26"/>
      <c r="G892" s="26"/>
      <c r="H892" s="26"/>
      <c r="I892" s="36" t="str">
        <f t="shared" si="37"/>
        <v/>
      </c>
      <c r="J892" s="9"/>
      <c r="K892" s="9"/>
      <c r="L892" s="9"/>
      <c r="M892" s="9"/>
      <c r="N892" s="9"/>
    </row>
    <row r="893" spans="2:14" x14ac:dyDescent="0.25">
      <c r="B893" s="48"/>
      <c r="C893" s="2"/>
      <c r="D893" s="45"/>
      <c r="E893" s="45"/>
      <c r="F893" s="26"/>
      <c r="G893" s="26"/>
      <c r="H893" s="26"/>
      <c r="I893" s="36" t="str">
        <f t="shared" si="37"/>
        <v/>
      </c>
      <c r="J893" s="9"/>
      <c r="K893" s="9"/>
      <c r="L893" s="9"/>
      <c r="M893" s="9"/>
      <c r="N893" s="9"/>
    </row>
    <row r="894" spans="2:14" x14ac:dyDescent="0.25">
      <c r="B894" s="48"/>
      <c r="C894" s="2"/>
      <c r="D894" s="45"/>
      <c r="E894" s="45"/>
      <c r="F894" s="26"/>
      <c r="G894" s="26"/>
      <c r="H894" s="26"/>
      <c r="I894" s="36" t="str">
        <f t="shared" si="37"/>
        <v/>
      </c>
      <c r="J894" s="9"/>
      <c r="K894" s="9"/>
      <c r="L894" s="9"/>
      <c r="M894" s="9"/>
      <c r="N894" s="9"/>
    </row>
    <row r="895" spans="2:14" x14ac:dyDescent="0.25">
      <c r="B895" s="48"/>
      <c r="C895" s="2"/>
      <c r="D895" s="45"/>
      <c r="E895" s="45"/>
      <c r="F895" s="26"/>
      <c r="G895" s="26"/>
      <c r="H895" s="26"/>
      <c r="I895" s="36" t="str">
        <f t="shared" si="37"/>
        <v/>
      </c>
      <c r="J895" s="9"/>
      <c r="K895" s="9"/>
      <c r="L895" s="9"/>
      <c r="M895" s="9"/>
      <c r="N895" s="9"/>
    </row>
    <row r="896" spans="2:14" x14ac:dyDescent="0.25">
      <c r="B896" s="48"/>
      <c r="C896" s="2"/>
      <c r="D896" s="45"/>
      <c r="E896" s="45"/>
      <c r="F896" s="26"/>
      <c r="G896" s="26"/>
      <c r="H896" s="26"/>
      <c r="I896" s="36" t="str">
        <f t="shared" si="37"/>
        <v/>
      </c>
      <c r="J896" s="9"/>
      <c r="K896" s="9"/>
      <c r="L896" s="9"/>
      <c r="M896" s="9"/>
      <c r="N896" s="9"/>
    </row>
    <row r="897" spans="2:14" x14ac:dyDescent="0.25">
      <c r="B897" s="48"/>
      <c r="C897" s="2"/>
      <c r="D897" s="45"/>
      <c r="E897" s="45"/>
      <c r="F897" s="26"/>
      <c r="G897" s="26"/>
      <c r="H897" s="26"/>
      <c r="I897" s="36" t="str">
        <f t="shared" si="37"/>
        <v/>
      </c>
      <c r="J897" s="9"/>
      <c r="K897" s="9"/>
      <c r="L897" s="9"/>
      <c r="M897" s="9"/>
      <c r="N897" s="9"/>
    </row>
    <row r="898" spans="2:14" x14ac:dyDescent="0.25">
      <c r="B898" s="48"/>
      <c r="C898" s="2"/>
      <c r="D898" s="45"/>
      <c r="E898" s="45"/>
      <c r="F898" s="26"/>
      <c r="G898" s="26"/>
      <c r="H898" s="26"/>
      <c r="I898" s="36" t="str">
        <f t="shared" si="37"/>
        <v/>
      </c>
      <c r="J898" s="9"/>
      <c r="K898" s="9"/>
      <c r="L898" s="9"/>
      <c r="M898" s="9"/>
      <c r="N898" s="9"/>
    </row>
    <row r="899" spans="2:14" x14ac:dyDescent="0.25">
      <c r="B899" s="48"/>
      <c r="C899" s="2"/>
      <c r="D899" s="45"/>
      <c r="E899" s="45"/>
      <c r="F899" s="26"/>
      <c r="G899" s="26"/>
      <c r="H899" s="26"/>
      <c r="I899" s="36" t="str">
        <f t="shared" si="37"/>
        <v/>
      </c>
      <c r="J899" s="9"/>
      <c r="K899" s="9"/>
      <c r="L899" s="9"/>
      <c r="M899" s="9"/>
      <c r="N899" s="9"/>
    </row>
    <row r="900" spans="2:14" x14ac:dyDescent="0.25">
      <c r="B900" s="48"/>
      <c r="C900" s="2"/>
      <c r="D900" s="45"/>
      <c r="E900" s="45"/>
      <c r="F900" s="26"/>
      <c r="G900" s="26"/>
      <c r="H900" s="26"/>
      <c r="I900" s="36" t="str">
        <f t="shared" si="37"/>
        <v/>
      </c>
      <c r="J900" s="9"/>
      <c r="K900" s="9"/>
      <c r="L900" s="9"/>
      <c r="M900" s="9"/>
      <c r="N900" s="9"/>
    </row>
    <row r="901" spans="2:14" x14ac:dyDescent="0.25">
      <c r="B901" s="48"/>
      <c r="C901" s="2"/>
      <c r="D901" s="45"/>
      <c r="E901" s="45"/>
      <c r="F901" s="26"/>
      <c r="G901" s="26"/>
      <c r="H901" s="26"/>
      <c r="I901" s="36" t="str">
        <f t="shared" si="37"/>
        <v/>
      </c>
      <c r="J901" s="9"/>
      <c r="K901" s="9"/>
      <c r="L901" s="9"/>
      <c r="M901" s="9"/>
      <c r="N901" s="9"/>
    </row>
    <row r="902" spans="2:14" x14ac:dyDescent="0.25">
      <c r="B902" s="48"/>
      <c r="C902" s="2"/>
      <c r="D902" s="45"/>
      <c r="E902" s="45"/>
      <c r="F902" s="26"/>
      <c r="G902" s="26"/>
      <c r="H902" s="26"/>
      <c r="I902" s="36" t="str">
        <f t="shared" si="37"/>
        <v/>
      </c>
      <c r="J902" s="9"/>
      <c r="K902" s="9"/>
      <c r="L902" s="9"/>
      <c r="M902" s="9"/>
      <c r="N902" s="9"/>
    </row>
    <row r="903" spans="2:14" x14ac:dyDescent="0.25">
      <c r="B903" s="48"/>
      <c r="C903" s="2"/>
      <c r="D903" s="45"/>
      <c r="E903" s="45"/>
      <c r="F903" s="26"/>
      <c r="G903" s="26"/>
      <c r="H903" s="26"/>
      <c r="I903" s="36" t="str">
        <f t="shared" si="37"/>
        <v/>
      </c>
      <c r="J903" s="9"/>
      <c r="K903" s="9"/>
      <c r="L903" s="9"/>
      <c r="M903" s="9"/>
      <c r="N903" s="9"/>
    </row>
    <row r="904" spans="2:14" x14ac:dyDescent="0.25">
      <c r="B904" s="48"/>
      <c r="C904" s="2"/>
      <c r="D904" s="45"/>
      <c r="E904" s="45"/>
      <c r="F904" s="26"/>
      <c r="G904" s="26"/>
      <c r="H904" s="26"/>
      <c r="I904" s="36" t="str">
        <f t="shared" si="37"/>
        <v/>
      </c>
      <c r="J904" s="9"/>
      <c r="K904" s="9"/>
      <c r="L904" s="9"/>
      <c r="M904" s="9"/>
      <c r="N904" s="9"/>
    </row>
    <row r="905" spans="2:14" x14ac:dyDescent="0.25">
      <c r="B905" s="48"/>
      <c r="C905" s="2"/>
      <c r="D905" s="45"/>
      <c r="E905" s="45"/>
      <c r="F905" s="26"/>
      <c r="G905" s="26"/>
      <c r="H905" s="26"/>
      <c r="I905" s="36" t="str">
        <f t="shared" si="37"/>
        <v/>
      </c>
      <c r="J905" s="9"/>
      <c r="K905" s="9"/>
      <c r="L905" s="9"/>
      <c r="M905" s="9"/>
      <c r="N905" s="9"/>
    </row>
    <row r="906" spans="2:14" x14ac:dyDescent="0.25">
      <c r="B906" s="48"/>
      <c r="C906" s="2"/>
      <c r="D906" s="45"/>
      <c r="E906" s="45"/>
      <c r="F906" s="26"/>
      <c r="G906" s="26"/>
      <c r="H906" s="26"/>
      <c r="I906" s="36" t="str">
        <f t="shared" si="37"/>
        <v/>
      </c>
      <c r="J906" s="9"/>
      <c r="K906" s="9"/>
      <c r="L906" s="9"/>
      <c r="M906" s="9"/>
      <c r="N906" s="9"/>
    </row>
    <row r="907" spans="2:14" x14ac:dyDescent="0.25">
      <c r="B907" s="48"/>
      <c r="C907" s="2"/>
      <c r="D907" s="45"/>
      <c r="E907" s="45"/>
      <c r="F907" s="26"/>
      <c r="G907" s="26"/>
      <c r="H907" s="26"/>
      <c r="I907" s="36" t="str">
        <f t="shared" si="37"/>
        <v/>
      </c>
      <c r="J907" s="9"/>
      <c r="K907" s="9"/>
      <c r="L907" s="9"/>
      <c r="M907" s="9"/>
      <c r="N907" s="9"/>
    </row>
    <row r="908" spans="2:14" x14ac:dyDescent="0.25">
      <c r="B908" s="48"/>
      <c r="C908" s="2"/>
      <c r="D908" s="45"/>
      <c r="E908" s="45"/>
      <c r="F908" s="26"/>
      <c r="G908" s="26"/>
      <c r="H908" s="26"/>
      <c r="I908" s="36" t="str">
        <f t="shared" si="37"/>
        <v/>
      </c>
      <c r="J908" s="9"/>
      <c r="K908" s="9"/>
      <c r="L908" s="9"/>
      <c r="M908" s="9"/>
      <c r="N908" s="9"/>
    </row>
    <row r="909" spans="2:14" x14ac:dyDescent="0.25">
      <c r="B909" s="48"/>
      <c r="C909" s="2"/>
      <c r="D909" s="45"/>
      <c r="E909" s="45"/>
      <c r="F909" s="26"/>
      <c r="G909" s="26"/>
      <c r="H909" s="26"/>
      <c r="I909" s="36" t="str">
        <f t="shared" si="37"/>
        <v/>
      </c>
      <c r="J909" s="9"/>
      <c r="K909" s="9"/>
      <c r="L909" s="9"/>
      <c r="M909" s="9"/>
      <c r="N909" s="9"/>
    </row>
    <row r="910" spans="2:14" x14ac:dyDescent="0.25">
      <c r="B910" s="48"/>
      <c r="C910" s="2"/>
      <c r="D910" s="45"/>
      <c r="E910" s="45"/>
      <c r="F910" s="26"/>
      <c r="G910" s="26"/>
      <c r="H910" s="26"/>
      <c r="I910" s="36" t="str">
        <f t="shared" si="37"/>
        <v/>
      </c>
      <c r="J910" s="9"/>
      <c r="K910" s="9"/>
      <c r="L910" s="9"/>
      <c r="M910" s="9"/>
      <c r="N910" s="9"/>
    </row>
    <row r="911" spans="2:14" x14ac:dyDescent="0.25">
      <c r="B911" s="48"/>
      <c r="C911" s="2"/>
      <c r="D911" s="45"/>
      <c r="E911" s="45"/>
      <c r="F911" s="26"/>
      <c r="G911" s="26"/>
      <c r="H911" s="26"/>
      <c r="I911" s="36" t="str">
        <f t="shared" si="37"/>
        <v/>
      </c>
      <c r="J911" s="9"/>
      <c r="K911" s="9"/>
      <c r="L911" s="9"/>
      <c r="M911" s="9"/>
      <c r="N911" s="9"/>
    </row>
    <row r="912" spans="2:14" x14ac:dyDescent="0.25">
      <c r="B912" s="48"/>
      <c r="C912" s="2"/>
      <c r="D912" s="45"/>
      <c r="E912" s="45"/>
      <c r="F912" s="26"/>
      <c r="G912" s="26"/>
      <c r="H912" s="26"/>
      <c r="I912" s="36" t="str">
        <f t="shared" si="37"/>
        <v/>
      </c>
      <c r="J912" s="9"/>
      <c r="K912" s="9"/>
      <c r="L912" s="9"/>
      <c r="M912" s="9"/>
      <c r="N912" s="9"/>
    </row>
    <row r="913" spans="2:14" x14ac:dyDescent="0.25">
      <c r="B913" s="48"/>
      <c r="C913" s="2"/>
      <c r="D913" s="45"/>
      <c r="E913" s="45"/>
      <c r="F913" s="26"/>
      <c r="G913" s="26"/>
      <c r="H913" s="26"/>
      <c r="I913" s="36" t="str">
        <f t="shared" si="37"/>
        <v/>
      </c>
      <c r="J913" s="9"/>
      <c r="K913" s="9"/>
      <c r="L913" s="9"/>
      <c r="M913" s="9"/>
      <c r="N913" s="9"/>
    </row>
    <row r="914" spans="2:14" x14ac:dyDescent="0.25">
      <c r="B914" s="48"/>
      <c r="C914" s="2"/>
      <c r="D914" s="45"/>
      <c r="E914" s="45"/>
      <c r="F914" s="26"/>
      <c r="G914" s="26"/>
      <c r="H914" s="26"/>
      <c r="I914" s="36" t="str">
        <f t="shared" si="37"/>
        <v/>
      </c>
      <c r="J914" s="9"/>
      <c r="K914" s="9"/>
      <c r="L914" s="9"/>
      <c r="M914" s="9"/>
      <c r="N914" s="9"/>
    </row>
    <row r="915" spans="2:14" x14ac:dyDescent="0.25">
      <c r="B915" s="48"/>
      <c r="C915" s="2"/>
      <c r="D915" s="45"/>
      <c r="E915" s="45"/>
      <c r="F915" s="26"/>
      <c r="G915" s="26"/>
      <c r="H915" s="26"/>
      <c r="I915" s="36" t="str">
        <f t="shared" si="37"/>
        <v/>
      </c>
      <c r="J915" s="9"/>
      <c r="K915" s="9"/>
      <c r="L915" s="9"/>
      <c r="M915" s="9"/>
      <c r="N915" s="9"/>
    </row>
    <row r="916" spans="2:14" x14ac:dyDescent="0.25">
      <c r="B916" s="48"/>
      <c r="C916" s="2"/>
      <c r="D916" s="45"/>
      <c r="E916" s="45"/>
      <c r="F916" s="26"/>
      <c r="G916" s="26"/>
      <c r="H916" s="26"/>
      <c r="I916" s="36" t="str">
        <f t="shared" si="37"/>
        <v/>
      </c>
      <c r="J916" s="9"/>
      <c r="K916" s="9"/>
      <c r="L916" s="9"/>
      <c r="M916" s="9"/>
      <c r="N916" s="9"/>
    </row>
    <row r="917" spans="2:14" x14ac:dyDescent="0.25">
      <c r="B917" s="48"/>
      <c r="C917" s="2"/>
      <c r="D917" s="45"/>
      <c r="E917" s="45"/>
      <c r="F917" s="26"/>
      <c r="G917" s="26"/>
      <c r="H917" s="26"/>
      <c r="I917" s="36" t="str">
        <f t="shared" si="37"/>
        <v/>
      </c>
      <c r="J917" s="9"/>
      <c r="K917" s="9"/>
      <c r="L917" s="9"/>
      <c r="M917" s="9"/>
      <c r="N917" s="9"/>
    </row>
    <row r="918" spans="2:14" x14ac:dyDescent="0.25">
      <c r="B918" s="48"/>
      <c r="C918" s="2"/>
      <c r="D918" s="45"/>
      <c r="E918" s="45"/>
      <c r="F918" s="26"/>
      <c r="G918" s="26"/>
      <c r="H918" s="26"/>
      <c r="I918" s="36" t="str">
        <f t="shared" si="37"/>
        <v/>
      </c>
      <c r="J918" s="9"/>
      <c r="K918" s="9"/>
      <c r="L918" s="9"/>
      <c r="M918" s="9"/>
      <c r="N918" s="9"/>
    </row>
    <row r="919" spans="2:14" x14ac:dyDescent="0.25">
      <c r="B919" s="48"/>
      <c r="C919" s="2"/>
      <c r="D919" s="45"/>
      <c r="E919" s="45"/>
      <c r="F919" s="26"/>
      <c r="G919" s="26"/>
      <c r="H919" s="26"/>
      <c r="I919" s="36" t="str">
        <f t="shared" si="37"/>
        <v/>
      </c>
      <c r="J919" s="9"/>
      <c r="K919" s="9"/>
      <c r="L919" s="9"/>
      <c r="M919" s="9"/>
      <c r="N919" s="9"/>
    </row>
    <row r="920" spans="2:14" x14ac:dyDescent="0.25">
      <c r="B920" s="48"/>
      <c r="C920" s="2"/>
      <c r="D920" s="45"/>
      <c r="E920" s="45"/>
      <c r="F920" s="26"/>
      <c r="G920" s="26"/>
      <c r="H920" s="26"/>
      <c r="I920" s="36" t="str">
        <f t="shared" si="37"/>
        <v/>
      </c>
      <c r="J920" s="9"/>
      <c r="K920" s="9"/>
      <c r="L920" s="9"/>
      <c r="M920" s="9"/>
      <c r="N920" s="9"/>
    </row>
    <row r="921" spans="2:14" x14ac:dyDescent="0.25">
      <c r="B921" s="48"/>
      <c r="C921" s="2"/>
      <c r="D921" s="45"/>
      <c r="E921" s="45"/>
      <c r="F921" s="26"/>
      <c r="G921" s="26"/>
      <c r="H921" s="26"/>
      <c r="I921" s="36" t="str">
        <f t="shared" si="37"/>
        <v/>
      </c>
      <c r="J921" s="9"/>
      <c r="K921" s="9"/>
      <c r="L921" s="9"/>
      <c r="M921" s="9"/>
      <c r="N921" s="9"/>
    </row>
    <row r="922" spans="2:14" x14ac:dyDescent="0.25">
      <c r="B922" s="48"/>
      <c r="C922" s="2"/>
      <c r="D922" s="45"/>
      <c r="E922" s="45"/>
      <c r="F922" s="26"/>
      <c r="G922" s="26"/>
      <c r="H922" s="26"/>
      <c r="I922" s="36" t="str">
        <f t="shared" si="37"/>
        <v/>
      </c>
      <c r="J922" s="9"/>
      <c r="K922" s="9"/>
      <c r="L922" s="9"/>
      <c r="M922" s="9"/>
      <c r="N922" s="9"/>
    </row>
    <row r="923" spans="2:14" x14ac:dyDescent="0.25">
      <c r="B923" s="48"/>
      <c r="C923" s="2"/>
      <c r="D923" s="45"/>
      <c r="E923" s="45"/>
      <c r="F923" s="26"/>
      <c r="G923" s="26"/>
      <c r="H923" s="26"/>
      <c r="I923" s="36" t="str">
        <f t="shared" si="37"/>
        <v/>
      </c>
      <c r="J923" s="9"/>
      <c r="K923" s="9"/>
      <c r="L923" s="9"/>
      <c r="M923" s="9"/>
      <c r="N923" s="9"/>
    </row>
    <row r="924" spans="2:14" x14ac:dyDescent="0.25">
      <c r="B924" s="48"/>
      <c r="C924" s="2"/>
      <c r="D924" s="45"/>
      <c r="E924" s="45"/>
      <c r="F924" s="26"/>
      <c r="G924" s="26"/>
      <c r="H924" s="26"/>
      <c r="I924" s="36" t="str">
        <f t="shared" si="37"/>
        <v/>
      </c>
      <c r="J924" s="9"/>
      <c r="K924" s="9"/>
      <c r="L924" s="9"/>
      <c r="M924" s="9"/>
      <c r="N924" s="9"/>
    </row>
    <row r="925" spans="2:14" x14ac:dyDescent="0.25">
      <c r="B925" s="48"/>
      <c r="C925" s="2"/>
      <c r="D925" s="45"/>
      <c r="E925" s="45"/>
      <c r="F925" s="26"/>
      <c r="G925" s="26"/>
      <c r="H925" s="26"/>
      <c r="I925" s="36" t="str">
        <f t="shared" ref="I925:I988" si="38">IF(B925&lt;&gt;"",G925-H925,"")</f>
        <v/>
      </c>
      <c r="J925" s="9"/>
      <c r="K925" s="9"/>
      <c r="L925" s="9"/>
      <c r="M925" s="9"/>
      <c r="N925" s="9"/>
    </row>
    <row r="926" spans="2:14" x14ac:dyDescent="0.25">
      <c r="B926" s="48"/>
      <c r="C926" s="2"/>
      <c r="D926" s="45"/>
      <c r="E926" s="45"/>
      <c r="F926" s="26"/>
      <c r="G926" s="26"/>
      <c r="H926" s="26"/>
      <c r="I926" s="36" t="str">
        <f t="shared" si="38"/>
        <v/>
      </c>
      <c r="J926" s="9"/>
      <c r="K926" s="9"/>
      <c r="L926" s="9"/>
      <c r="M926" s="9"/>
      <c r="N926" s="9"/>
    </row>
    <row r="927" spans="2:14" x14ac:dyDescent="0.25">
      <c r="B927" s="48"/>
      <c r="C927" s="2"/>
      <c r="D927" s="45"/>
      <c r="E927" s="45"/>
      <c r="F927" s="26"/>
      <c r="G927" s="26"/>
      <c r="H927" s="26"/>
      <c r="I927" s="36" t="str">
        <f t="shared" si="38"/>
        <v/>
      </c>
      <c r="J927" s="9"/>
      <c r="K927" s="9"/>
      <c r="L927" s="9"/>
      <c r="M927" s="9"/>
      <c r="N927" s="9"/>
    </row>
    <row r="928" spans="2:14" x14ac:dyDescent="0.25">
      <c r="B928" s="48"/>
      <c r="C928" s="2"/>
      <c r="D928" s="45"/>
      <c r="E928" s="45"/>
      <c r="F928" s="26"/>
      <c r="G928" s="26"/>
      <c r="H928" s="26"/>
      <c r="I928" s="36" t="str">
        <f t="shared" si="38"/>
        <v/>
      </c>
      <c r="J928" s="9"/>
      <c r="K928" s="9"/>
      <c r="L928" s="9"/>
      <c r="M928" s="9"/>
      <c r="N928" s="9"/>
    </row>
    <row r="929" spans="2:14" x14ac:dyDescent="0.25">
      <c r="B929" s="48"/>
      <c r="C929" s="2"/>
      <c r="D929" s="45"/>
      <c r="E929" s="45"/>
      <c r="F929" s="26"/>
      <c r="G929" s="26"/>
      <c r="H929" s="26"/>
      <c r="I929" s="36" t="str">
        <f t="shared" si="38"/>
        <v/>
      </c>
      <c r="J929" s="9"/>
      <c r="K929" s="9"/>
      <c r="L929" s="9"/>
      <c r="M929" s="9"/>
      <c r="N929" s="9"/>
    </row>
    <row r="930" spans="2:14" x14ac:dyDescent="0.25">
      <c r="B930" s="48"/>
      <c r="C930" s="2"/>
      <c r="D930" s="45"/>
      <c r="E930" s="45"/>
      <c r="F930" s="26"/>
      <c r="G930" s="26"/>
      <c r="H930" s="26"/>
      <c r="I930" s="36" t="str">
        <f t="shared" si="38"/>
        <v/>
      </c>
      <c r="J930" s="9"/>
      <c r="K930" s="9"/>
      <c r="L930" s="9"/>
      <c r="M930" s="9"/>
      <c r="N930" s="9"/>
    </row>
    <row r="931" spans="2:14" x14ac:dyDescent="0.25">
      <c r="B931" s="48"/>
      <c r="C931" s="2"/>
      <c r="D931" s="45"/>
      <c r="E931" s="45"/>
      <c r="F931" s="26"/>
      <c r="G931" s="26"/>
      <c r="H931" s="26"/>
      <c r="I931" s="36" t="str">
        <f t="shared" si="38"/>
        <v/>
      </c>
      <c r="J931" s="9"/>
      <c r="K931" s="9"/>
      <c r="L931" s="9"/>
      <c r="M931" s="9"/>
      <c r="N931" s="9"/>
    </row>
    <row r="932" spans="2:14" x14ac:dyDescent="0.25">
      <c r="B932" s="48"/>
      <c r="C932" s="2"/>
      <c r="D932" s="45"/>
      <c r="E932" s="45"/>
      <c r="F932" s="26"/>
      <c r="G932" s="26"/>
      <c r="H932" s="26"/>
      <c r="I932" s="36" t="str">
        <f t="shared" si="38"/>
        <v/>
      </c>
      <c r="J932" s="9"/>
      <c r="K932" s="9"/>
      <c r="L932" s="9"/>
      <c r="M932" s="9"/>
      <c r="N932" s="9"/>
    </row>
    <row r="933" spans="2:14" x14ac:dyDescent="0.25">
      <c r="B933" s="48"/>
      <c r="C933" s="2"/>
      <c r="D933" s="45"/>
      <c r="E933" s="45"/>
      <c r="F933" s="26"/>
      <c r="G933" s="26"/>
      <c r="H933" s="26"/>
      <c r="I933" s="36" t="str">
        <f t="shared" si="38"/>
        <v/>
      </c>
      <c r="J933" s="9"/>
      <c r="K933" s="9"/>
      <c r="L933" s="9"/>
      <c r="M933" s="9"/>
      <c r="N933" s="9"/>
    </row>
    <row r="934" spans="2:14" x14ac:dyDescent="0.25">
      <c r="B934" s="48"/>
      <c r="C934" s="2"/>
      <c r="D934" s="45"/>
      <c r="E934" s="45"/>
      <c r="F934" s="26"/>
      <c r="G934" s="26"/>
      <c r="H934" s="26"/>
      <c r="I934" s="36" t="str">
        <f t="shared" si="38"/>
        <v/>
      </c>
      <c r="J934" s="9"/>
      <c r="K934" s="9"/>
      <c r="L934" s="9"/>
      <c r="M934" s="9"/>
      <c r="N934" s="9"/>
    </row>
    <row r="935" spans="2:14" x14ac:dyDescent="0.25">
      <c r="B935" s="48"/>
      <c r="C935" s="2"/>
      <c r="D935" s="45"/>
      <c r="E935" s="45"/>
      <c r="F935" s="26"/>
      <c r="G935" s="26"/>
      <c r="H935" s="26"/>
      <c r="I935" s="36" t="str">
        <f t="shared" si="38"/>
        <v/>
      </c>
      <c r="J935" s="9"/>
      <c r="K935" s="9"/>
      <c r="L935" s="9"/>
      <c r="M935" s="9"/>
      <c r="N935" s="9"/>
    </row>
    <row r="936" spans="2:14" x14ac:dyDescent="0.25">
      <c r="B936" s="48"/>
      <c r="C936" s="2"/>
      <c r="D936" s="45"/>
      <c r="E936" s="45"/>
      <c r="F936" s="26"/>
      <c r="G936" s="26"/>
      <c r="H936" s="26"/>
      <c r="I936" s="36" t="str">
        <f t="shared" si="38"/>
        <v/>
      </c>
      <c r="J936" s="9"/>
      <c r="K936" s="9"/>
      <c r="L936" s="9"/>
      <c r="M936" s="9"/>
      <c r="N936" s="9"/>
    </row>
    <row r="937" spans="2:14" x14ac:dyDescent="0.25">
      <c r="B937" s="48"/>
      <c r="C937" s="2"/>
      <c r="D937" s="45"/>
      <c r="E937" s="45"/>
      <c r="F937" s="26"/>
      <c r="G937" s="26"/>
      <c r="H937" s="26"/>
      <c r="I937" s="36" t="str">
        <f t="shared" si="38"/>
        <v/>
      </c>
      <c r="J937" s="9"/>
      <c r="K937" s="9"/>
      <c r="L937" s="9"/>
      <c r="M937" s="9"/>
      <c r="N937" s="9"/>
    </row>
    <row r="938" spans="2:14" x14ac:dyDescent="0.25">
      <c r="B938" s="48"/>
      <c r="C938" s="2"/>
      <c r="D938" s="45"/>
      <c r="E938" s="45"/>
      <c r="F938" s="26"/>
      <c r="G938" s="26"/>
      <c r="H938" s="26"/>
      <c r="I938" s="36" t="str">
        <f t="shared" si="38"/>
        <v/>
      </c>
      <c r="J938" s="9"/>
      <c r="K938" s="9"/>
      <c r="L938" s="9"/>
      <c r="M938" s="9"/>
      <c r="N938" s="9"/>
    </row>
    <row r="939" spans="2:14" x14ac:dyDescent="0.25">
      <c r="B939" s="48"/>
      <c r="C939" s="2"/>
      <c r="D939" s="45"/>
      <c r="E939" s="45"/>
      <c r="F939" s="26"/>
      <c r="G939" s="26"/>
      <c r="H939" s="26"/>
      <c r="I939" s="36" t="str">
        <f t="shared" si="38"/>
        <v/>
      </c>
      <c r="J939" s="9"/>
      <c r="K939" s="9"/>
      <c r="L939" s="9"/>
      <c r="M939" s="9"/>
      <c r="N939" s="9"/>
    </row>
    <row r="940" spans="2:14" x14ac:dyDescent="0.25">
      <c r="B940" s="48"/>
      <c r="C940" s="2"/>
      <c r="D940" s="45"/>
      <c r="E940" s="45"/>
      <c r="F940" s="26"/>
      <c r="G940" s="26"/>
      <c r="H940" s="26"/>
      <c r="I940" s="36" t="str">
        <f t="shared" si="38"/>
        <v/>
      </c>
      <c r="J940" s="9"/>
      <c r="K940" s="9"/>
      <c r="L940" s="9"/>
      <c r="M940" s="9"/>
      <c r="N940" s="9"/>
    </row>
    <row r="941" spans="2:14" x14ac:dyDescent="0.25">
      <c r="B941" s="48"/>
      <c r="C941" s="2"/>
      <c r="D941" s="45"/>
      <c r="E941" s="45"/>
      <c r="F941" s="26"/>
      <c r="G941" s="26"/>
      <c r="H941" s="26"/>
      <c r="I941" s="36" t="str">
        <f t="shared" si="38"/>
        <v/>
      </c>
      <c r="J941" s="9"/>
      <c r="K941" s="9"/>
      <c r="L941" s="9"/>
      <c r="M941" s="9"/>
      <c r="N941" s="9"/>
    </row>
    <row r="942" spans="2:14" x14ac:dyDescent="0.25">
      <c r="B942" s="48"/>
      <c r="C942" s="2"/>
      <c r="D942" s="45"/>
      <c r="E942" s="45"/>
      <c r="F942" s="26"/>
      <c r="G942" s="26"/>
      <c r="H942" s="26"/>
      <c r="I942" s="36" t="str">
        <f t="shared" si="38"/>
        <v/>
      </c>
      <c r="J942" s="9"/>
      <c r="K942" s="9"/>
      <c r="L942" s="9"/>
      <c r="M942" s="9"/>
      <c r="N942" s="9"/>
    </row>
    <row r="943" spans="2:14" x14ac:dyDescent="0.25">
      <c r="B943" s="48"/>
      <c r="C943" s="2"/>
      <c r="D943" s="45"/>
      <c r="E943" s="45"/>
      <c r="F943" s="26"/>
      <c r="G943" s="26"/>
      <c r="H943" s="26"/>
      <c r="I943" s="36" t="str">
        <f t="shared" si="38"/>
        <v/>
      </c>
      <c r="J943" s="9"/>
      <c r="K943" s="9"/>
      <c r="L943" s="9"/>
      <c r="M943" s="9"/>
      <c r="N943" s="9"/>
    </row>
    <row r="944" spans="2:14" x14ac:dyDescent="0.25">
      <c r="B944" s="48"/>
      <c r="C944" s="2"/>
      <c r="D944" s="45"/>
      <c r="E944" s="45"/>
      <c r="F944" s="26"/>
      <c r="G944" s="26"/>
      <c r="H944" s="26"/>
      <c r="I944" s="36" t="str">
        <f t="shared" si="38"/>
        <v/>
      </c>
      <c r="J944" s="9"/>
      <c r="K944" s="9"/>
      <c r="L944" s="9"/>
      <c r="M944" s="9"/>
      <c r="N944" s="9"/>
    </row>
    <row r="945" spans="2:14" x14ac:dyDescent="0.25">
      <c r="B945" s="48"/>
      <c r="C945" s="2"/>
      <c r="D945" s="45"/>
      <c r="E945" s="45"/>
      <c r="F945" s="26"/>
      <c r="G945" s="26"/>
      <c r="H945" s="26"/>
      <c r="I945" s="36" t="str">
        <f t="shared" si="38"/>
        <v/>
      </c>
      <c r="J945" s="9"/>
      <c r="K945" s="9"/>
      <c r="L945" s="9"/>
      <c r="M945" s="9"/>
      <c r="N945" s="9"/>
    </row>
    <row r="946" spans="2:14" x14ac:dyDescent="0.25">
      <c r="B946" s="48"/>
      <c r="C946" s="2"/>
      <c r="D946" s="45"/>
      <c r="E946" s="45"/>
      <c r="F946" s="26"/>
      <c r="G946" s="26"/>
      <c r="H946" s="26"/>
      <c r="I946" s="36" t="str">
        <f t="shared" si="38"/>
        <v/>
      </c>
      <c r="J946" s="9"/>
      <c r="K946" s="9"/>
      <c r="L946" s="9"/>
      <c r="M946" s="9"/>
      <c r="N946" s="9"/>
    </row>
    <row r="947" spans="2:14" x14ac:dyDescent="0.25">
      <c r="B947" s="48"/>
      <c r="C947" s="2"/>
      <c r="D947" s="45"/>
      <c r="E947" s="45"/>
      <c r="F947" s="26"/>
      <c r="G947" s="26"/>
      <c r="H947" s="26"/>
      <c r="I947" s="36" t="str">
        <f t="shared" si="38"/>
        <v/>
      </c>
      <c r="J947" s="9"/>
      <c r="K947" s="9"/>
      <c r="L947" s="9"/>
      <c r="M947" s="9"/>
      <c r="N947" s="9"/>
    </row>
    <row r="948" spans="2:14" x14ac:dyDescent="0.25">
      <c r="B948" s="48"/>
      <c r="C948" s="2"/>
      <c r="D948" s="45"/>
      <c r="E948" s="45"/>
      <c r="F948" s="26"/>
      <c r="G948" s="26"/>
      <c r="H948" s="26"/>
      <c r="I948" s="36" t="str">
        <f t="shared" si="38"/>
        <v/>
      </c>
      <c r="J948" s="9"/>
      <c r="K948" s="9"/>
      <c r="L948" s="9"/>
      <c r="M948" s="9"/>
      <c r="N948" s="9"/>
    </row>
    <row r="949" spans="2:14" x14ac:dyDescent="0.25">
      <c r="B949" s="48"/>
      <c r="C949" s="2"/>
      <c r="D949" s="45"/>
      <c r="E949" s="45"/>
      <c r="F949" s="26"/>
      <c r="G949" s="26"/>
      <c r="H949" s="26"/>
      <c r="I949" s="36" t="str">
        <f t="shared" si="38"/>
        <v/>
      </c>
      <c r="J949" s="9"/>
      <c r="K949" s="9"/>
      <c r="L949" s="9"/>
      <c r="M949" s="9"/>
      <c r="N949" s="9"/>
    </row>
    <row r="950" spans="2:14" x14ac:dyDescent="0.25">
      <c r="B950" s="48"/>
      <c r="C950" s="2"/>
      <c r="D950" s="45"/>
      <c r="E950" s="45"/>
      <c r="F950" s="26"/>
      <c r="G950" s="26"/>
      <c r="H950" s="26"/>
      <c r="I950" s="36" t="str">
        <f t="shared" si="38"/>
        <v/>
      </c>
      <c r="J950" s="9"/>
      <c r="K950" s="9"/>
      <c r="L950" s="9"/>
      <c r="M950" s="9"/>
      <c r="N950" s="9"/>
    </row>
    <row r="951" spans="2:14" x14ac:dyDescent="0.25">
      <c r="B951" s="48"/>
      <c r="C951" s="2"/>
      <c r="D951" s="45"/>
      <c r="E951" s="45"/>
      <c r="F951" s="26"/>
      <c r="G951" s="26"/>
      <c r="H951" s="26"/>
      <c r="I951" s="36" t="str">
        <f t="shared" si="38"/>
        <v/>
      </c>
      <c r="J951" s="9"/>
      <c r="K951" s="9"/>
      <c r="L951" s="9"/>
      <c r="M951" s="9"/>
      <c r="N951" s="9"/>
    </row>
    <row r="952" spans="2:14" x14ac:dyDescent="0.25">
      <c r="B952" s="48"/>
      <c r="C952" s="2"/>
      <c r="D952" s="45"/>
      <c r="E952" s="45"/>
      <c r="F952" s="26"/>
      <c r="G952" s="26"/>
      <c r="H952" s="26"/>
      <c r="I952" s="36" t="str">
        <f t="shared" si="38"/>
        <v/>
      </c>
      <c r="J952" s="9"/>
      <c r="K952" s="9"/>
      <c r="L952" s="9"/>
      <c r="M952" s="9"/>
      <c r="N952" s="9"/>
    </row>
    <row r="953" spans="2:14" x14ac:dyDescent="0.25">
      <c r="B953" s="48"/>
      <c r="C953" s="2"/>
      <c r="D953" s="45"/>
      <c r="E953" s="45"/>
      <c r="F953" s="26"/>
      <c r="G953" s="26"/>
      <c r="H953" s="26"/>
      <c r="I953" s="36" t="str">
        <f t="shared" si="38"/>
        <v/>
      </c>
      <c r="J953" s="9"/>
      <c r="K953" s="9"/>
      <c r="L953" s="9"/>
      <c r="M953" s="9"/>
      <c r="N953" s="9"/>
    </row>
    <row r="954" spans="2:14" x14ac:dyDescent="0.25">
      <c r="B954" s="48"/>
      <c r="C954" s="2"/>
      <c r="D954" s="45"/>
      <c r="E954" s="45"/>
      <c r="F954" s="26"/>
      <c r="G954" s="26"/>
      <c r="H954" s="26"/>
      <c r="I954" s="36" t="str">
        <f t="shared" si="38"/>
        <v/>
      </c>
      <c r="J954" s="9"/>
      <c r="K954" s="9"/>
      <c r="L954" s="9"/>
      <c r="M954" s="9"/>
      <c r="N954" s="9"/>
    </row>
    <row r="955" spans="2:14" x14ac:dyDescent="0.25">
      <c r="B955" s="48"/>
      <c r="C955" s="2"/>
      <c r="D955" s="45"/>
      <c r="E955" s="45"/>
      <c r="F955" s="26"/>
      <c r="G955" s="26"/>
      <c r="H955" s="26"/>
      <c r="I955" s="36" t="str">
        <f t="shared" si="38"/>
        <v/>
      </c>
      <c r="J955" s="9"/>
      <c r="K955" s="9"/>
      <c r="L955" s="9"/>
      <c r="M955" s="9"/>
      <c r="N955" s="9"/>
    </row>
    <row r="956" spans="2:14" x14ac:dyDescent="0.25">
      <c r="B956" s="48"/>
      <c r="C956" s="2"/>
      <c r="D956" s="45"/>
      <c r="E956" s="45"/>
      <c r="F956" s="26"/>
      <c r="G956" s="26"/>
      <c r="H956" s="26"/>
      <c r="I956" s="36" t="str">
        <f t="shared" si="38"/>
        <v/>
      </c>
      <c r="J956" s="9"/>
      <c r="K956" s="9"/>
      <c r="L956" s="9"/>
      <c r="M956" s="9"/>
      <c r="N956" s="9"/>
    </row>
    <row r="957" spans="2:14" x14ac:dyDescent="0.25">
      <c r="B957" s="48"/>
      <c r="C957" s="2"/>
      <c r="D957" s="45"/>
      <c r="E957" s="45"/>
      <c r="F957" s="26"/>
      <c r="G957" s="26"/>
      <c r="H957" s="26"/>
      <c r="I957" s="36" t="str">
        <f t="shared" si="38"/>
        <v/>
      </c>
      <c r="J957" s="9"/>
      <c r="K957" s="9"/>
      <c r="L957" s="9"/>
      <c r="M957" s="9"/>
      <c r="N957" s="9"/>
    </row>
    <row r="958" spans="2:14" x14ac:dyDescent="0.25">
      <c r="B958" s="48"/>
      <c r="C958" s="2"/>
      <c r="D958" s="45"/>
      <c r="E958" s="45"/>
      <c r="F958" s="26"/>
      <c r="G958" s="26"/>
      <c r="H958" s="26"/>
      <c r="I958" s="36" t="str">
        <f t="shared" si="38"/>
        <v/>
      </c>
      <c r="J958" s="9"/>
      <c r="K958" s="9"/>
      <c r="L958" s="9"/>
      <c r="M958" s="9"/>
      <c r="N958" s="9"/>
    </row>
    <row r="959" spans="2:14" x14ac:dyDescent="0.25">
      <c r="B959" s="48"/>
      <c r="C959" s="2"/>
      <c r="D959" s="45"/>
      <c r="E959" s="45"/>
      <c r="F959" s="26"/>
      <c r="G959" s="26"/>
      <c r="H959" s="26"/>
      <c r="I959" s="36" t="str">
        <f t="shared" si="38"/>
        <v/>
      </c>
      <c r="J959" s="9"/>
      <c r="K959" s="9"/>
      <c r="L959" s="9"/>
      <c r="M959" s="9"/>
      <c r="N959" s="9"/>
    </row>
    <row r="960" spans="2:14" x14ac:dyDescent="0.25">
      <c r="B960" s="48"/>
      <c r="C960" s="2"/>
      <c r="D960" s="45"/>
      <c r="E960" s="45"/>
      <c r="F960" s="26"/>
      <c r="G960" s="26"/>
      <c r="H960" s="26"/>
      <c r="I960" s="36" t="str">
        <f t="shared" si="38"/>
        <v/>
      </c>
      <c r="J960" s="9"/>
      <c r="K960" s="9"/>
      <c r="L960" s="9"/>
      <c r="M960" s="9"/>
      <c r="N960" s="9"/>
    </row>
    <row r="961" spans="2:14" x14ac:dyDescent="0.25">
      <c r="B961" s="48"/>
      <c r="C961" s="2"/>
      <c r="D961" s="45"/>
      <c r="E961" s="45"/>
      <c r="F961" s="26"/>
      <c r="G961" s="26"/>
      <c r="H961" s="26"/>
      <c r="I961" s="36" t="str">
        <f t="shared" si="38"/>
        <v/>
      </c>
      <c r="J961" s="9"/>
      <c r="K961" s="9"/>
      <c r="L961" s="9"/>
      <c r="M961" s="9"/>
      <c r="N961" s="9"/>
    </row>
    <row r="962" spans="2:14" x14ac:dyDescent="0.25">
      <c r="B962" s="48"/>
      <c r="C962" s="2"/>
      <c r="D962" s="45"/>
      <c r="E962" s="45"/>
      <c r="F962" s="26"/>
      <c r="G962" s="26"/>
      <c r="H962" s="26"/>
      <c r="I962" s="36" t="str">
        <f t="shared" si="38"/>
        <v/>
      </c>
      <c r="J962" s="9"/>
      <c r="K962" s="9"/>
      <c r="L962" s="9"/>
      <c r="M962" s="9"/>
      <c r="N962" s="9"/>
    </row>
    <row r="963" spans="2:14" x14ac:dyDescent="0.25">
      <c r="B963" s="48"/>
      <c r="C963" s="2"/>
      <c r="D963" s="45"/>
      <c r="E963" s="45"/>
      <c r="F963" s="26"/>
      <c r="G963" s="26"/>
      <c r="H963" s="26"/>
      <c r="I963" s="36" t="str">
        <f t="shared" si="38"/>
        <v/>
      </c>
      <c r="J963" s="9"/>
      <c r="K963" s="9"/>
      <c r="L963" s="9"/>
      <c r="M963" s="9"/>
      <c r="N963" s="9"/>
    </row>
    <row r="964" spans="2:14" x14ac:dyDescent="0.25">
      <c r="B964" s="48"/>
      <c r="C964" s="2"/>
      <c r="D964" s="45"/>
      <c r="E964" s="45"/>
      <c r="F964" s="26"/>
      <c r="G964" s="26"/>
      <c r="H964" s="26"/>
      <c r="I964" s="36" t="str">
        <f t="shared" si="38"/>
        <v/>
      </c>
      <c r="J964" s="9"/>
      <c r="K964" s="9"/>
      <c r="L964" s="9"/>
      <c r="M964" s="9"/>
      <c r="N964" s="9"/>
    </row>
    <row r="965" spans="2:14" x14ac:dyDescent="0.25">
      <c r="B965" s="48"/>
      <c r="C965" s="2"/>
      <c r="D965" s="45"/>
      <c r="E965" s="45"/>
      <c r="F965" s="26"/>
      <c r="G965" s="26"/>
      <c r="H965" s="26"/>
      <c r="I965" s="36" t="str">
        <f t="shared" si="38"/>
        <v/>
      </c>
      <c r="J965" s="9"/>
      <c r="K965" s="9"/>
      <c r="L965" s="9"/>
      <c r="M965" s="9"/>
      <c r="N965" s="9"/>
    </row>
    <row r="966" spans="2:14" x14ac:dyDescent="0.25">
      <c r="B966" s="48"/>
      <c r="C966" s="2"/>
      <c r="D966" s="45"/>
      <c r="E966" s="45"/>
      <c r="F966" s="26"/>
      <c r="G966" s="26"/>
      <c r="H966" s="26"/>
      <c r="I966" s="36" t="str">
        <f t="shared" si="38"/>
        <v/>
      </c>
      <c r="J966" s="9"/>
      <c r="K966" s="9"/>
      <c r="L966" s="9"/>
      <c r="M966" s="9"/>
      <c r="N966" s="9"/>
    </row>
    <row r="967" spans="2:14" x14ac:dyDescent="0.25">
      <c r="B967" s="48"/>
      <c r="C967" s="2"/>
      <c r="D967" s="45"/>
      <c r="E967" s="45"/>
      <c r="F967" s="26"/>
      <c r="G967" s="26"/>
      <c r="H967" s="26"/>
      <c r="I967" s="36" t="str">
        <f t="shared" si="38"/>
        <v/>
      </c>
      <c r="J967" s="9"/>
      <c r="K967" s="9"/>
      <c r="L967" s="9"/>
      <c r="M967" s="9"/>
      <c r="N967" s="9"/>
    </row>
    <row r="968" spans="2:14" x14ac:dyDescent="0.25">
      <c r="B968" s="48"/>
      <c r="C968" s="2"/>
      <c r="D968" s="45"/>
      <c r="E968" s="45"/>
      <c r="F968" s="26"/>
      <c r="G968" s="26"/>
      <c r="H968" s="26"/>
      <c r="I968" s="36" t="str">
        <f t="shared" si="38"/>
        <v/>
      </c>
      <c r="J968" s="9"/>
      <c r="K968" s="9"/>
      <c r="L968" s="9"/>
      <c r="M968" s="9"/>
      <c r="N968" s="9"/>
    </row>
    <row r="969" spans="2:14" x14ac:dyDescent="0.25">
      <c r="B969" s="48"/>
      <c r="C969" s="2"/>
      <c r="D969" s="45"/>
      <c r="E969" s="45"/>
      <c r="F969" s="26"/>
      <c r="G969" s="26"/>
      <c r="H969" s="26"/>
      <c r="I969" s="36" t="str">
        <f t="shared" si="38"/>
        <v/>
      </c>
      <c r="J969" s="9"/>
      <c r="K969" s="9"/>
      <c r="L969" s="9"/>
      <c r="M969" s="9"/>
      <c r="N969" s="9"/>
    </row>
    <row r="970" spans="2:14" x14ac:dyDescent="0.25">
      <c r="B970" s="48"/>
      <c r="C970" s="2"/>
      <c r="D970" s="45"/>
      <c r="E970" s="45"/>
      <c r="F970" s="26"/>
      <c r="G970" s="26"/>
      <c r="H970" s="26"/>
      <c r="I970" s="36" t="str">
        <f t="shared" si="38"/>
        <v/>
      </c>
      <c r="J970" s="9"/>
      <c r="K970" s="9"/>
      <c r="L970" s="9"/>
      <c r="M970" s="9"/>
      <c r="N970" s="9"/>
    </row>
    <row r="971" spans="2:14" x14ac:dyDescent="0.25">
      <c r="B971" s="48"/>
      <c r="C971" s="2"/>
      <c r="D971" s="45"/>
      <c r="E971" s="45"/>
      <c r="F971" s="26"/>
      <c r="G971" s="26"/>
      <c r="H971" s="26"/>
      <c r="I971" s="36" t="str">
        <f t="shared" si="38"/>
        <v/>
      </c>
      <c r="J971" s="9"/>
      <c r="K971" s="9"/>
      <c r="L971" s="9"/>
      <c r="M971" s="9"/>
      <c r="N971" s="9"/>
    </row>
    <row r="972" spans="2:14" x14ac:dyDescent="0.25">
      <c r="B972" s="48"/>
      <c r="C972" s="2"/>
      <c r="D972" s="45"/>
      <c r="E972" s="45"/>
      <c r="F972" s="26"/>
      <c r="G972" s="26"/>
      <c r="H972" s="26"/>
      <c r="I972" s="36" t="str">
        <f t="shared" si="38"/>
        <v/>
      </c>
      <c r="J972" s="9"/>
      <c r="K972" s="9"/>
      <c r="L972" s="9"/>
      <c r="M972" s="9"/>
      <c r="N972" s="9"/>
    </row>
    <row r="973" spans="2:14" x14ac:dyDescent="0.25">
      <c r="B973" s="48"/>
      <c r="C973" s="2"/>
      <c r="D973" s="45"/>
      <c r="E973" s="45"/>
      <c r="F973" s="26"/>
      <c r="G973" s="26"/>
      <c r="H973" s="26"/>
      <c r="I973" s="36" t="str">
        <f t="shared" si="38"/>
        <v/>
      </c>
      <c r="J973" s="9"/>
      <c r="K973" s="9"/>
      <c r="L973" s="9"/>
      <c r="M973" s="9"/>
      <c r="N973" s="9"/>
    </row>
    <row r="974" spans="2:14" x14ac:dyDescent="0.25">
      <c r="B974" s="48"/>
      <c r="C974" s="2"/>
      <c r="D974" s="45"/>
      <c r="E974" s="45"/>
      <c r="F974" s="26"/>
      <c r="G974" s="26"/>
      <c r="H974" s="26"/>
      <c r="I974" s="36" t="str">
        <f t="shared" si="38"/>
        <v/>
      </c>
      <c r="J974" s="9"/>
      <c r="K974" s="9"/>
      <c r="L974" s="9"/>
      <c r="M974" s="9"/>
      <c r="N974" s="9"/>
    </row>
    <row r="975" spans="2:14" x14ac:dyDescent="0.25">
      <c r="B975" s="48"/>
      <c r="C975" s="2"/>
      <c r="D975" s="45"/>
      <c r="E975" s="45"/>
      <c r="F975" s="26"/>
      <c r="G975" s="26"/>
      <c r="H975" s="26"/>
      <c r="I975" s="36" t="str">
        <f t="shared" si="38"/>
        <v/>
      </c>
      <c r="J975" s="9"/>
      <c r="K975" s="9"/>
      <c r="L975" s="9"/>
      <c r="M975" s="9"/>
      <c r="N975" s="9"/>
    </row>
    <row r="976" spans="2:14" x14ac:dyDescent="0.25">
      <c r="B976" s="48"/>
      <c r="C976" s="2"/>
      <c r="D976" s="45"/>
      <c r="E976" s="45"/>
      <c r="F976" s="26"/>
      <c r="G976" s="26"/>
      <c r="H976" s="26"/>
      <c r="I976" s="36" t="str">
        <f t="shared" si="38"/>
        <v/>
      </c>
      <c r="J976" s="9"/>
      <c r="K976" s="9"/>
      <c r="L976" s="9"/>
      <c r="M976" s="9"/>
      <c r="N976" s="9"/>
    </row>
    <row r="977" spans="2:14" x14ac:dyDescent="0.25">
      <c r="B977" s="48"/>
      <c r="C977" s="2"/>
      <c r="D977" s="45"/>
      <c r="E977" s="45"/>
      <c r="F977" s="26"/>
      <c r="G977" s="26"/>
      <c r="H977" s="26"/>
      <c r="I977" s="36" t="str">
        <f t="shared" si="38"/>
        <v/>
      </c>
      <c r="J977" s="9"/>
      <c r="K977" s="9"/>
      <c r="L977" s="9"/>
      <c r="M977" s="9"/>
      <c r="N977" s="9"/>
    </row>
    <row r="978" spans="2:14" x14ac:dyDescent="0.25">
      <c r="B978" s="48"/>
      <c r="C978" s="2"/>
      <c r="D978" s="45"/>
      <c r="E978" s="45"/>
      <c r="F978" s="26"/>
      <c r="G978" s="26"/>
      <c r="H978" s="26"/>
      <c r="I978" s="36" t="str">
        <f t="shared" si="38"/>
        <v/>
      </c>
      <c r="J978" s="9"/>
      <c r="K978" s="9"/>
      <c r="L978" s="9"/>
      <c r="M978" s="9"/>
      <c r="N978" s="9"/>
    </row>
    <row r="979" spans="2:14" x14ac:dyDescent="0.25">
      <c r="B979" s="48"/>
      <c r="C979" s="2"/>
      <c r="D979" s="45"/>
      <c r="E979" s="45"/>
      <c r="F979" s="26"/>
      <c r="G979" s="26"/>
      <c r="H979" s="26"/>
      <c r="I979" s="36" t="str">
        <f t="shared" si="38"/>
        <v/>
      </c>
      <c r="J979" s="9"/>
      <c r="K979" s="9"/>
      <c r="L979" s="9"/>
      <c r="M979" s="9"/>
      <c r="N979" s="9"/>
    </row>
    <row r="980" spans="2:14" x14ac:dyDescent="0.25">
      <c r="B980" s="48"/>
      <c r="C980" s="2"/>
      <c r="D980" s="45"/>
      <c r="E980" s="45"/>
      <c r="F980" s="26"/>
      <c r="G980" s="26"/>
      <c r="H980" s="26"/>
      <c r="I980" s="36" t="str">
        <f t="shared" si="38"/>
        <v/>
      </c>
      <c r="J980" s="9"/>
      <c r="K980" s="9"/>
      <c r="L980" s="9"/>
      <c r="M980" s="9"/>
      <c r="N980" s="9"/>
    </row>
    <row r="981" spans="2:14" x14ac:dyDescent="0.25">
      <c r="B981" s="48"/>
      <c r="C981" s="2"/>
      <c r="D981" s="45"/>
      <c r="E981" s="45"/>
      <c r="F981" s="26"/>
      <c r="G981" s="26"/>
      <c r="H981" s="26"/>
      <c r="I981" s="36" t="str">
        <f t="shared" si="38"/>
        <v/>
      </c>
      <c r="J981" s="9"/>
      <c r="K981" s="9"/>
      <c r="L981" s="9"/>
      <c r="M981" s="9"/>
      <c r="N981" s="9"/>
    </row>
    <row r="982" spans="2:14" x14ac:dyDescent="0.25">
      <c r="B982" s="48"/>
      <c r="C982" s="2"/>
      <c r="D982" s="45"/>
      <c r="E982" s="45"/>
      <c r="F982" s="26"/>
      <c r="G982" s="26"/>
      <c r="H982" s="26"/>
      <c r="I982" s="36" t="str">
        <f t="shared" si="38"/>
        <v/>
      </c>
      <c r="J982" s="9"/>
      <c r="K982" s="9"/>
      <c r="L982" s="9"/>
      <c r="M982" s="9"/>
      <c r="N982" s="9"/>
    </row>
    <row r="983" spans="2:14" x14ac:dyDescent="0.25">
      <c r="B983" s="48"/>
      <c r="C983" s="2"/>
      <c r="D983" s="45"/>
      <c r="E983" s="45"/>
      <c r="F983" s="26"/>
      <c r="G983" s="26"/>
      <c r="H983" s="26"/>
      <c r="I983" s="36" t="str">
        <f t="shared" si="38"/>
        <v/>
      </c>
      <c r="J983" s="9"/>
      <c r="K983" s="9"/>
      <c r="L983" s="9"/>
      <c r="M983" s="9"/>
      <c r="N983" s="9"/>
    </row>
    <row r="984" spans="2:14" x14ac:dyDescent="0.25">
      <c r="B984" s="48"/>
      <c r="C984" s="2"/>
      <c r="D984" s="45"/>
      <c r="E984" s="45"/>
      <c r="F984" s="26"/>
      <c r="G984" s="26"/>
      <c r="H984" s="26"/>
      <c r="I984" s="36" t="str">
        <f t="shared" si="38"/>
        <v/>
      </c>
      <c r="J984" s="9"/>
      <c r="K984" s="9"/>
      <c r="L984" s="9"/>
      <c r="M984" s="9"/>
      <c r="N984" s="9"/>
    </row>
    <row r="985" spans="2:14" x14ac:dyDescent="0.25">
      <c r="B985" s="48"/>
      <c r="C985" s="2"/>
      <c r="D985" s="45"/>
      <c r="E985" s="45"/>
      <c r="F985" s="26"/>
      <c r="G985" s="26"/>
      <c r="H985" s="26"/>
      <c r="I985" s="36" t="str">
        <f t="shared" si="38"/>
        <v/>
      </c>
      <c r="J985" s="9"/>
      <c r="K985" s="9"/>
      <c r="L985" s="9"/>
      <c r="M985" s="9"/>
      <c r="N985" s="9"/>
    </row>
    <row r="986" spans="2:14" x14ac:dyDescent="0.25">
      <c r="B986" s="48"/>
      <c r="C986" s="2"/>
      <c r="D986" s="45"/>
      <c r="E986" s="45"/>
      <c r="F986" s="26"/>
      <c r="G986" s="26"/>
      <c r="H986" s="26"/>
      <c r="I986" s="36" t="str">
        <f t="shared" si="38"/>
        <v/>
      </c>
      <c r="J986" s="9"/>
      <c r="K986" s="9"/>
      <c r="L986" s="9"/>
      <c r="M986" s="9"/>
      <c r="N986" s="9"/>
    </row>
    <row r="987" spans="2:14" x14ac:dyDescent="0.25">
      <c r="B987" s="48"/>
      <c r="C987" s="2"/>
      <c r="D987" s="45"/>
      <c r="E987" s="45"/>
      <c r="F987" s="26"/>
      <c r="G987" s="26"/>
      <c r="H987" s="26"/>
      <c r="I987" s="36" t="str">
        <f t="shared" si="38"/>
        <v/>
      </c>
      <c r="J987" s="9"/>
      <c r="K987" s="9"/>
      <c r="L987" s="9"/>
      <c r="M987" s="9"/>
      <c r="N987" s="9"/>
    </row>
    <row r="988" spans="2:14" x14ac:dyDescent="0.25">
      <c r="B988" s="48"/>
      <c r="C988" s="2"/>
      <c r="D988" s="45"/>
      <c r="E988" s="45"/>
      <c r="F988" s="26"/>
      <c r="G988" s="26"/>
      <c r="H988" s="26"/>
      <c r="I988" s="36" t="str">
        <f t="shared" si="38"/>
        <v/>
      </c>
      <c r="J988" s="9"/>
      <c r="K988" s="9"/>
      <c r="L988" s="9"/>
      <c r="M988" s="9"/>
      <c r="N988" s="9"/>
    </row>
    <row r="989" spans="2:14" x14ac:dyDescent="0.25">
      <c r="B989" s="48"/>
      <c r="C989" s="2"/>
      <c r="D989" s="45"/>
      <c r="E989" s="45"/>
      <c r="F989" s="26"/>
      <c r="G989" s="26"/>
      <c r="H989" s="26"/>
      <c r="I989" s="36" t="str">
        <f t="shared" ref="I989:I1052" si="39">IF(B989&lt;&gt;"",G989-H989,"")</f>
        <v/>
      </c>
      <c r="J989" s="9"/>
      <c r="K989" s="9"/>
      <c r="L989" s="9"/>
      <c r="M989" s="9"/>
      <c r="N989" s="9"/>
    </row>
    <row r="990" spans="2:14" x14ac:dyDescent="0.25">
      <c r="B990" s="48"/>
      <c r="C990" s="2"/>
      <c r="D990" s="45"/>
      <c r="E990" s="45"/>
      <c r="F990" s="26"/>
      <c r="G990" s="26"/>
      <c r="H990" s="26"/>
      <c r="I990" s="36" t="str">
        <f t="shared" si="39"/>
        <v/>
      </c>
      <c r="J990" s="9"/>
      <c r="K990" s="9"/>
      <c r="L990" s="9"/>
      <c r="M990" s="9"/>
      <c r="N990" s="9"/>
    </row>
    <row r="991" spans="2:14" x14ac:dyDescent="0.25">
      <c r="B991" s="48"/>
      <c r="C991" s="2"/>
      <c r="D991" s="45"/>
      <c r="E991" s="45"/>
      <c r="F991" s="26"/>
      <c r="G991" s="26"/>
      <c r="H991" s="26"/>
      <c r="I991" s="36" t="str">
        <f t="shared" si="39"/>
        <v/>
      </c>
      <c r="J991" s="9"/>
      <c r="K991" s="9"/>
      <c r="L991" s="9"/>
      <c r="M991" s="9"/>
      <c r="N991" s="9"/>
    </row>
    <row r="992" spans="2:14" x14ac:dyDescent="0.25">
      <c r="B992" s="48"/>
      <c r="C992" s="2"/>
      <c r="D992" s="45"/>
      <c r="E992" s="45"/>
      <c r="F992" s="26"/>
      <c r="G992" s="26"/>
      <c r="H992" s="26"/>
      <c r="I992" s="36" t="str">
        <f t="shared" si="39"/>
        <v/>
      </c>
      <c r="J992" s="9"/>
      <c r="K992" s="9"/>
      <c r="L992" s="9"/>
      <c r="M992" s="9"/>
      <c r="N992" s="9"/>
    </row>
    <row r="993" spans="2:14" x14ac:dyDescent="0.25">
      <c r="B993" s="48"/>
      <c r="C993" s="2"/>
      <c r="D993" s="45"/>
      <c r="E993" s="45"/>
      <c r="F993" s="26"/>
      <c r="G993" s="26"/>
      <c r="H993" s="26"/>
      <c r="I993" s="36" t="str">
        <f t="shared" si="39"/>
        <v/>
      </c>
      <c r="J993" s="9"/>
      <c r="K993" s="9"/>
      <c r="L993" s="9"/>
      <c r="M993" s="9"/>
      <c r="N993" s="9"/>
    </row>
    <row r="994" spans="2:14" x14ac:dyDescent="0.25">
      <c r="B994" s="48"/>
      <c r="C994" s="2"/>
      <c r="D994" s="45"/>
      <c r="E994" s="45"/>
      <c r="F994" s="26"/>
      <c r="G994" s="26"/>
      <c r="H994" s="26"/>
      <c r="I994" s="36" t="str">
        <f t="shared" si="39"/>
        <v/>
      </c>
      <c r="J994" s="9"/>
      <c r="K994" s="9"/>
      <c r="L994" s="9"/>
      <c r="M994" s="9"/>
      <c r="N994" s="9"/>
    </row>
    <row r="995" spans="2:14" x14ac:dyDescent="0.25">
      <c r="B995" s="48"/>
      <c r="C995" s="2"/>
      <c r="D995" s="45"/>
      <c r="E995" s="45"/>
      <c r="F995" s="26"/>
      <c r="G995" s="26"/>
      <c r="H995" s="26"/>
      <c r="I995" s="36" t="str">
        <f t="shared" si="39"/>
        <v/>
      </c>
      <c r="J995" s="9"/>
      <c r="K995" s="9"/>
      <c r="L995" s="9"/>
      <c r="M995" s="9"/>
      <c r="N995" s="9"/>
    </row>
    <row r="996" spans="2:14" x14ac:dyDescent="0.25">
      <c r="B996" s="48"/>
      <c r="C996" s="2"/>
      <c r="D996" s="45"/>
      <c r="E996" s="45"/>
      <c r="F996" s="26"/>
      <c r="G996" s="26"/>
      <c r="H996" s="26"/>
      <c r="I996" s="36" t="str">
        <f t="shared" si="39"/>
        <v/>
      </c>
      <c r="J996" s="9"/>
      <c r="K996" s="9"/>
      <c r="L996" s="9"/>
      <c r="M996" s="9"/>
      <c r="N996" s="9"/>
    </row>
    <row r="997" spans="2:14" x14ac:dyDescent="0.25">
      <c r="B997" s="48"/>
      <c r="C997" s="2"/>
      <c r="D997" s="45"/>
      <c r="E997" s="45"/>
      <c r="F997" s="26"/>
      <c r="G997" s="26"/>
      <c r="H997" s="26"/>
      <c r="I997" s="36" t="str">
        <f t="shared" si="39"/>
        <v/>
      </c>
      <c r="J997" s="9"/>
      <c r="K997" s="9"/>
      <c r="L997" s="9"/>
      <c r="M997" s="9"/>
      <c r="N997" s="9"/>
    </row>
    <row r="998" spans="2:14" x14ac:dyDescent="0.25">
      <c r="B998" s="48"/>
      <c r="C998" s="2"/>
      <c r="D998" s="45"/>
      <c r="E998" s="45"/>
      <c r="F998" s="26"/>
      <c r="G998" s="26"/>
      <c r="H998" s="26"/>
      <c r="I998" s="36" t="str">
        <f t="shared" si="39"/>
        <v/>
      </c>
      <c r="J998" s="9"/>
      <c r="K998" s="9"/>
      <c r="L998" s="9"/>
      <c r="M998" s="9"/>
      <c r="N998" s="9"/>
    </row>
    <row r="999" spans="2:14" x14ac:dyDescent="0.25">
      <c r="B999" s="48"/>
      <c r="C999" s="2"/>
      <c r="D999" s="45"/>
      <c r="E999" s="45"/>
      <c r="F999" s="26"/>
      <c r="G999" s="26"/>
      <c r="H999" s="26"/>
      <c r="I999" s="36" t="str">
        <f t="shared" si="39"/>
        <v/>
      </c>
      <c r="J999" s="9"/>
      <c r="K999" s="9"/>
      <c r="L999" s="9"/>
      <c r="M999" s="9"/>
      <c r="N999" s="9"/>
    </row>
    <row r="1000" spans="2:14" x14ac:dyDescent="0.25">
      <c r="B1000" s="48"/>
      <c r="C1000" s="2"/>
      <c r="D1000" s="45"/>
      <c r="E1000" s="45"/>
      <c r="F1000" s="26"/>
      <c r="G1000" s="26"/>
      <c r="H1000" s="26"/>
      <c r="I1000" s="36" t="str">
        <f t="shared" si="39"/>
        <v/>
      </c>
      <c r="J1000" s="9"/>
      <c r="K1000" s="9"/>
      <c r="L1000" s="9"/>
      <c r="M1000" s="9"/>
      <c r="N1000" s="9"/>
    </row>
    <row r="1001" spans="2:14" x14ac:dyDescent="0.25">
      <c r="B1001" s="48"/>
      <c r="C1001" s="2"/>
      <c r="D1001" s="45"/>
      <c r="E1001" s="45"/>
      <c r="F1001" s="26"/>
      <c r="G1001" s="26"/>
      <c r="H1001" s="26"/>
      <c r="I1001" s="36" t="str">
        <f t="shared" si="39"/>
        <v/>
      </c>
      <c r="J1001" s="9"/>
      <c r="K1001" s="9"/>
      <c r="L1001" s="9"/>
      <c r="M1001" s="9"/>
      <c r="N1001" s="9"/>
    </row>
    <row r="1002" spans="2:14" x14ac:dyDescent="0.25">
      <c r="B1002" s="48"/>
      <c r="C1002" s="2"/>
      <c r="D1002" s="45"/>
      <c r="E1002" s="45"/>
      <c r="F1002" s="26"/>
      <c r="G1002" s="26"/>
      <c r="H1002" s="26"/>
      <c r="I1002" s="36" t="str">
        <f t="shared" si="39"/>
        <v/>
      </c>
      <c r="J1002" s="9"/>
      <c r="K1002" s="9"/>
      <c r="L1002" s="9"/>
      <c r="M1002" s="9"/>
      <c r="N1002" s="9"/>
    </row>
    <row r="1003" spans="2:14" x14ac:dyDescent="0.25">
      <c r="B1003" s="48"/>
      <c r="C1003" s="2"/>
      <c r="D1003" s="45"/>
      <c r="E1003" s="45"/>
      <c r="F1003" s="26"/>
      <c r="G1003" s="26"/>
      <c r="H1003" s="26"/>
      <c r="I1003" s="36" t="str">
        <f t="shared" si="39"/>
        <v/>
      </c>
      <c r="J1003" s="9"/>
      <c r="K1003" s="9"/>
      <c r="L1003" s="9"/>
      <c r="M1003" s="9"/>
      <c r="N1003" s="9"/>
    </row>
    <row r="1004" spans="2:14" x14ac:dyDescent="0.25">
      <c r="B1004" s="48"/>
      <c r="C1004" s="2"/>
      <c r="D1004" s="45"/>
      <c r="E1004" s="45"/>
      <c r="F1004" s="26"/>
      <c r="G1004" s="26"/>
      <c r="H1004" s="26"/>
      <c r="I1004" s="36" t="str">
        <f t="shared" si="39"/>
        <v/>
      </c>
      <c r="J1004" s="9"/>
      <c r="K1004" s="9"/>
      <c r="L1004" s="9"/>
      <c r="M1004" s="9"/>
      <c r="N1004" s="9"/>
    </row>
    <row r="1005" spans="2:14" x14ac:dyDescent="0.25">
      <c r="B1005" s="48"/>
      <c r="C1005" s="2"/>
      <c r="D1005" s="45"/>
      <c r="E1005" s="45"/>
      <c r="F1005" s="26"/>
      <c r="G1005" s="26"/>
      <c r="H1005" s="26"/>
      <c r="I1005" s="36" t="str">
        <f t="shared" si="39"/>
        <v/>
      </c>
      <c r="J1005" s="9"/>
      <c r="K1005" s="9"/>
      <c r="L1005" s="9"/>
      <c r="M1005" s="9"/>
      <c r="N1005" s="9"/>
    </row>
    <row r="1006" spans="2:14" x14ac:dyDescent="0.25">
      <c r="B1006" s="48"/>
      <c r="C1006" s="2"/>
      <c r="D1006" s="45"/>
      <c r="E1006" s="45"/>
      <c r="F1006" s="26"/>
      <c r="G1006" s="26"/>
      <c r="H1006" s="26"/>
      <c r="I1006" s="36" t="str">
        <f t="shared" si="39"/>
        <v/>
      </c>
      <c r="J1006" s="9"/>
      <c r="K1006" s="9"/>
      <c r="L1006" s="9"/>
      <c r="M1006" s="9"/>
      <c r="N1006" s="9"/>
    </row>
    <row r="1007" spans="2:14" x14ac:dyDescent="0.25">
      <c r="B1007" s="48"/>
      <c r="C1007" s="2"/>
      <c r="D1007" s="45"/>
      <c r="E1007" s="45"/>
      <c r="F1007" s="26"/>
      <c r="G1007" s="26"/>
      <c r="H1007" s="26"/>
      <c r="I1007" s="36" t="str">
        <f t="shared" si="39"/>
        <v/>
      </c>
      <c r="J1007" s="9"/>
      <c r="K1007" s="9"/>
      <c r="L1007" s="9"/>
      <c r="M1007" s="9"/>
      <c r="N1007" s="9"/>
    </row>
    <row r="1008" spans="2:14" x14ac:dyDescent="0.25">
      <c r="B1008" s="48"/>
      <c r="C1008" s="2"/>
      <c r="D1008" s="45"/>
      <c r="E1008" s="45"/>
      <c r="F1008" s="26"/>
      <c r="G1008" s="26"/>
      <c r="H1008" s="26"/>
      <c r="I1008" s="36" t="str">
        <f t="shared" si="39"/>
        <v/>
      </c>
      <c r="J1008" s="9"/>
      <c r="K1008" s="9"/>
      <c r="L1008" s="9"/>
      <c r="M1008" s="9"/>
      <c r="N1008" s="9"/>
    </row>
    <row r="1009" spans="2:14" x14ac:dyDescent="0.25">
      <c r="B1009" s="48"/>
      <c r="C1009" s="2"/>
      <c r="D1009" s="45"/>
      <c r="E1009" s="45"/>
      <c r="F1009" s="26"/>
      <c r="G1009" s="26"/>
      <c r="H1009" s="26"/>
      <c r="I1009" s="36" t="str">
        <f t="shared" si="39"/>
        <v/>
      </c>
      <c r="J1009" s="9"/>
      <c r="K1009" s="9"/>
      <c r="L1009" s="9"/>
      <c r="M1009" s="9"/>
      <c r="N1009" s="9"/>
    </row>
    <row r="1010" spans="2:14" x14ac:dyDescent="0.25">
      <c r="B1010" s="48"/>
      <c r="C1010" s="2"/>
      <c r="D1010" s="45"/>
      <c r="E1010" s="45"/>
      <c r="F1010" s="26"/>
      <c r="G1010" s="26"/>
      <c r="H1010" s="26"/>
      <c r="I1010" s="36" t="str">
        <f t="shared" si="39"/>
        <v/>
      </c>
      <c r="J1010" s="9"/>
      <c r="K1010" s="9"/>
      <c r="L1010" s="9"/>
      <c r="M1010" s="9"/>
      <c r="N1010" s="9"/>
    </row>
    <row r="1011" spans="2:14" x14ac:dyDescent="0.25">
      <c r="B1011" s="48"/>
      <c r="C1011" s="2"/>
      <c r="D1011" s="45"/>
      <c r="E1011" s="45"/>
      <c r="F1011" s="26"/>
      <c r="G1011" s="26"/>
      <c r="H1011" s="26"/>
      <c r="I1011" s="36" t="str">
        <f t="shared" si="39"/>
        <v/>
      </c>
      <c r="J1011" s="9"/>
      <c r="K1011" s="9"/>
      <c r="L1011" s="9"/>
      <c r="M1011" s="9"/>
      <c r="N1011" s="9"/>
    </row>
    <row r="1012" spans="2:14" x14ac:dyDescent="0.25">
      <c r="B1012" s="48"/>
      <c r="C1012" s="2"/>
      <c r="D1012" s="45"/>
      <c r="E1012" s="45"/>
      <c r="F1012" s="26"/>
      <c r="G1012" s="26"/>
      <c r="H1012" s="26"/>
      <c r="I1012" s="36" t="str">
        <f t="shared" si="39"/>
        <v/>
      </c>
      <c r="J1012" s="9"/>
      <c r="K1012" s="9"/>
      <c r="L1012" s="9"/>
      <c r="M1012" s="9"/>
      <c r="N1012" s="9"/>
    </row>
    <row r="1013" spans="2:14" x14ac:dyDescent="0.25">
      <c r="B1013" s="48"/>
      <c r="C1013" s="2"/>
      <c r="D1013" s="45"/>
      <c r="E1013" s="45"/>
      <c r="F1013" s="26"/>
      <c r="G1013" s="26"/>
      <c r="H1013" s="26"/>
      <c r="I1013" s="36" t="str">
        <f t="shared" si="39"/>
        <v/>
      </c>
      <c r="J1013" s="9"/>
      <c r="K1013" s="9"/>
      <c r="L1013" s="9"/>
      <c r="M1013" s="9"/>
      <c r="N1013" s="9"/>
    </row>
    <row r="1014" spans="2:14" x14ac:dyDescent="0.25">
      <c r="B1014" s="48"/>
      <c r="C1014" s="2"/>
      <c r="D1014" s="45"/>
      <c r="E1014" s="45"/>
      <c r="F1014" s="26"/>
      <c r="G1014" s="26"/>
      <c r="H1014" s="26"/>
      <c r="I1014" s="36" t="str">
        <f t="shared" si="39"/>
        <v/>
      </c>
      <c r="J1014" s="9"/>
      <c r="K1014" s="9"/>
      <c r="L1014" s="9"/>
      <c r="M1014" s="9"/>
      <c r="N1014" s="9"/>
    </row>
    <row r="1015" spans="2:14" x14ac:dyDescent="0.25">
      <c r="B1015" s="48"/>
      <c r="C1015" s="2"/>
      <c r="D1015" s="45"/>
      <c r="E1015" s="45"/>
      <c r="F1015" s="26"/>
      <c r="G1015" s="26"/>
      <c r="H1015" s="26"/>
      <c r="I1015" s="36" t="str">
        <f t="shared" si="39"/>
        <v/>
      </c>
      <c r="J1015" s="9"/>
      <c r="K1015" s="9"/>
      <c r="L1015" s="9"/>
      <c r="M1015" s="9"/>
      <c r="N1015" s="9"/>
    </row>
    <row r="1016" spans="2:14" x14ac:dyDescent="0.25">
      <c r="B1016" s="48"/>
      <c r="C1016" s="2"/>
      <c r="D1016" s="45"/>
      <c r="E1016" s="45"/>
      <c r="F1016" s="26"/>
      <c r="G1016" s="26"/>
      <c r="H1016" s="26"/>
      <c r="I1016" s="36" t="str">
        <f t="shared" si="39"/>
        <v/>
      </c>
      <c r="J1016" s="9"/>
      <c r="K1016" s="9"/>
      <c r="L1016" s="9"/>
      <c r="M1016" s="9"/>
      <c r="N1016" s="9"/>
    </row>
    <row r="1017" spans="2:14" x14ac:dyDescent="0.25">
      <c r="B1017" s="48"/>
      <c r="C1017" s="2"/>
      <c r="D1017" s="45"/>
      <c r="E1017" s="45"/>
      <c r="F1017" s="26"/>
      <c r="G1017" s="26"/>
      <c r="H1017" s="26"/>
      <c r="I1017" s="36" t="str">
        <f t="shared" si="39"/>
        <v/>
      </c>
      <c r="J1017" s="9"/>
      <c r="K1017" s="9"/>
      <c r="L1017" s="9"/>
      <c r="M1017" s="9"/>
      <c r="N1017" s="9"/>
    </row>
    <row r="1018" spans="2:14" x14ac:dyDescent="0.25">
      <c r="B1018" s="48"/>
      <c r="C1018" s="2"/>
      <c r="D1018" s="45"/>
      <c r="E1018" s="45"/>
      <c r="F1018" s="26"/>
      <c r="G1018" s="26"/>
      <c r="H1018" s="26"/>
      <c r="I1018" s="36" t="str">
        <f t="shared" si="39"/>
        <v/>
      </c>
      <c r="J1018" s="9"/>
      <c r="K1018" s="9"/>
      <c r="L1018" s="9"/>
      <c r="M1018" s="9"/>
      <c r="N1018" s="9"/>
    </row>
    <row r="1019" spans="2:14" x14ac:dyDescent="0.25">
      <c r="B1019" s="48"/>
      <c r="C1019" s="2"/>
      <c r="D1019" s="45"/>
      <c r="E1019" s="45"/>
      <c r="F1019" s="26"/>
      <c r="G1019" s="26"/>
      <c r="H1019" s="26"/>
      <c r="I1019" s="36" t="str">
        <f t="shared" si="39"/>
        <v/>
      </c>
      <c r="J1019" s="9"/>
      <c r="K1019" s="9"/>
      <c r="L1019" s="9"/>
      <c r="M1019" s="9"/>
      <c r="N1019" s="9"/>
    </row>
    <row r="1020" spans="2:14" x14ac:dyDescent="0.25">
      <c r="B1020" s="48"/>
      <c r="C1020" s="2"/>
      <c r="D1020" s="45"/>
      <c r="E1020" s="45"/>
      <c r="F1020" s="26"/>
      <c r="G1020" s="26"/>
      <c r="H1020" s="26"/>
      <c r="I1020" s="36" t="str">
        <f t="shared" si="39"/>
        <v/>
      </c>
      <c r="J1020" s="9"/>
      <c r="K1020" s="9"/>
      <c r="L1020" s="9"/>
      <c r="M1020" s="9"/>
      <c r="N1020" s="9"/>
    </row>
    <row r="1021" spans="2:14" x14ac:dyDescent="0.25">
      <c r="B1021" s="48"/>
      <c r="C1021" s="2"/>
      <c r="D1021" s="45"/>
      <c r="E1021" s="45"/>
      <c r="F1021" s="26"/>
      <c r="G1021" s="26"/>
      <c r="H1021" s="26"/>
      <c r="I1021" s="36" t="str">
        <f t="shared" si="39"/>
        <v/>
      </c>
      <c r="J1021" s="9"/>
      <c r="K1021" s="9"/>
      <c r="L1021" s="9"/>
      <c r="M1021" s="9"/>
      <c r="N1021" s="9"/>
    </row>
    <row r="1022" spans="2:14" x14ac:dyDescent="0.25">
      <c r="B1022" s="48"/>
      <c r="C1022" s="2"/>
      <c r="D1022" s="45"/>
      <c r="E1022" s="45"/>
      <c r="F1022" s="26"/>
      <c r="G1022" s="26"/>
      <c r="H1022" s="26"/>
      <c r="I1022" s="36" t="str">
        <f t="shared" si="39"/>
        <v/>
      </c>
      <c r="J1022" s="9"/>
      <c r="K1022" s="9"/>
      <c r="L1022" s="9"/>
      <c r="M1022" s="9"/>
      <c r="N1022" s="9"/>
    </row>
    <row r="1023" spans="2:14" x14ac:dyDescent="0.25">
      <c r="B1023" s="48"/>
      <c r="C1023" s="2"/>
      <c r="D1023" s="45"/>
      <c r="E1023" s="45"/>
      <c r="F1023" s="26"/>
      <c r="G1023" s="26"/>
      <c r="H1023" s="26"/>
      <c r="I1023" s="36" t="str">
        <f t="shared" si="39"/>
        <v/>
      </c>
      <c r="J1023" s="9"/>
      <c r="K1023" s="9"/>
      <c r="L1023" s="9"/>
      <c r="M1023" s="9"/>
      <c r="N1023" s="9"/>
    </row>
    <row r="1024" spans="2:14" x14ac:dyDescent="0.25">
      <c r="B1024" s="48"/>
      <c r="C1024" s="2"/>
      <c r="D1024" s="45"/>
      <c r="E1024" s="45"/>
      <c r="F1024" s="26"/>
      <c r="G1024" s="26"/>
      <c r="H1024" s="26"/>
      <c r="I1024" s="36" t="str">
        <f t="shared" si="39"/>
        <v/>
      </c>
      <c r="J1024" s="9"/>
      <c r="K1024" s="9"/>
      <c r="L1024" s="9"/>
      <c r="M1024" s="9"/>
      <c r="N1024" s="9"/>
    </row>
    <row r="1025" spans="2:14" x14ac:dyDescent="0.25">
      <c r="B1025" s="48"/>
      <c r="C1025" s="2"/>
      <c r="D1025" s="45"/>
      <c r="E1025" s="45"/>
      <c r="F1025" s="26"/>
      <c r="G1025" s="26"/>
      <c r="H1025" s="26"/>
      <c r="I1025" s="36" t="str">
        <f t="shared" si="39"/>
        <v/>
      </c>
      <c r="J1025" s="9"/>
      <c r="K1025" s="9"/>
      <c r="L1025" s="9"/>
      <c r="M1025" s="9"/>
      <c r="N1025" s="9"/>
    </row>
    <row r="1026" spans="2:14" x14ac:dyDescent="0.25">
      <c r="B1026" s="48"/>
      <c r="C1026" s="2"/>
      <c r="D1026" s="45"/>
      <c r="E1026" s="45"/>
      <c r="F1026" s="26"/>
      <c r="G1026" s="26"/>
      <c r="H1026" s="26"/>
      <c r="I1026" s="36" t="str">
        <f t="shared" si="39"/>
        <v/>
      </c>
      <c r="J1026" s="9"/>
      <c r="K1026" s="9"/>
      <c r="L1026" s="9"/>
      <c r="M1026" s="9"/>
      <c r="N1026" s="9"/>
    </row>
    <row r="1027" spans="2:14" x14ac:dyDescent="0.25">
      <c r="B1027" s="48"/>
      <c r="C1027" s="2"/>
      <c r="D1027" s="45"/>
      <c r="E1027" s="45"/>
      <c r="F1027" s="26"/>
      <c r="G1027" s="26"/>
      <c r="H1027" s="26"/>
      <c r="I1027" s="36" t="str">
        <f t="shared" si="39"/>
        <v/>
      </c>
      <c r="J1027" s="9"/>
      <c r="K1027" s="9"/>
      <c r="L1027" s="9"/>
      <c r="M1027" s="9"/>
      <c r="N1027" s="9"/>
    </row>
    <row r="1028" spans="2:14" x14ac:dyDescent="0.25">
      <c r="B1028" s="48"/>
      <c r="C1028" s="2"/>
      <c r="D1028" s="45"/>
      <c r="E1028" s="45"/>
      <c r="F1028" s="26"/>
      <c r="G1028" s="26"/>
      <c r="H1028" s="26"/>
      <c r="I1028" s="36" t="str">
        <f t="shared" si="39"/>
        <v/>
      </c>
      <c r="J1028" s="9"/>
      <c r="K1028" s="9"/>
      <c r="L1028" s="9"/>
      <c r="M1028" s="9"/>
      <c r="N1028" s="9"/>
    </row>
    <row r="1029" spans="2:14" x14ac:dyDescent="0.25">
      <c r="B1029" s="48"/>
      <c r="C1029" s="2"/>
      <c r="D1029" s="45"/>
      <c r="E1029" s="45"/>
      <c r="F1029" s="26"/>
      <c r="G1029" s="26"/>
      <c r="H1029" s="26"/>
      <c r="I1029" s="36" t="str">
        <f t="shared" si="39"/>
        <v/>
      </c>
      <c r="J1029" s="9"/>
      <c r="K1029" s="9"/>
      <c r="L1029" s="9"/>
      <c r="M1029" s="9"/>
      <c r="N1029" s="9"/>
    </row>
    <row r="1030" spans="2:14" x14ac:dyDescent="0.25">
      <c r="B1030" s="48"/>
      <c r="C1030" s="2"/>
      <c r="D1030" s="45"/>
      <c r="E1030" s="45"/>
      <c r="F1030" s="26"/>
      <c r="G1030" s="26"/>
      <c r="H1030" s="26"/>
      <c r="I1030" s="36" t="str">
        <f t="shared" si="39"/>
        <v/>
      </c>
      <c r="J1030" s="9"/>
      <c r="K1030" s="9"/>
      <c r="L1030" s="9"/>
      <c r="M1030" s="9"/>
      <c r="N1030" s="9"/>
    </row>
    <row r="1031" spans="2:14" x14ac:dyDescent="0.25">
      <c r="B1031" s="48"/>
      <c r="C1031" s="2"/>
      <c r="D1031" s="45"/>
      <c r="E1031" s="45"/>
      <c r="F1031" s="26"/>
      <c r="G1031" s="26"/>
      <c r="H1031" s="26"/>
      <c r="I1031" s="36" t="str">
        <f t="shared" si="39"/>
        <v/>
      </c>
      <c r="J1031" s="9"/>
      <c r="K1031" s="9"/>
      <c r="L1031" s="9"/>
      <c r="M1031" s="9"/>
      <c r="N1031" s="9"/>
    </row>
    <row r="1032" spans="2:14" x14ac:dyDescent="0.25">
      <c r="B1032" s="48"/>
      <c r="C1032" s="2"/>
      <c r="D1032" s="45"/>
      <c r="E1032" s="45"/>
      <c r="F1032" s="26"/>
      <c r="G1032" s="26"/>
      <c r="H1032" s="26"/>
      <c r="I1032" s="36" t="str">
        <f t="shared" si="39"/>
        <v/>
      </c>
      <c r="J1032" s="9"/>
      <c r="K1032" s="9"/>
      <c r="L1032" s="9"/>
      <c r="M1032" s="9"/>
      <c r="N1032" s="9"/>
    </row>
    <row r="1033" spans="2:14" x14ac:dyDescent="0.25">
      <c r="B1033" s="48"/>
      <c r="C1033" s="2"/>
      <c r="D1033" s="45"/>
      <c r="E1033" s="45"/>
      <c r="F1033" s="26"/>
      <c r="G1033" s="26"/>
      <c r="H1033" s="26"/>
      <c r="I1033" s="36" t="str">
        <f t="shared" si="39"/>
        <v/>
      </c>
      <c r="J1033" s="9"/>
      <c r="K1033" s="9"/>
      <c r="L1033" s="9"/>
      <c r="M1033" s="9"/>
      <c r="N1033" s="9"/>
    </row>
    <row r="1034" spans="2:14" x14ac:dyDescent="0.25">
      <c r="B1034" s="48"/>
      <c r="C1034" s="2"/>
      <c r="D1034" s="45"/>
      <c r="E1034" s="45"/>
      <c r="F1034" s="26"/>
      <c r="G1034" s="26"/>
      <c r="H1034" s="26"/>
      <c r="I1034" s="36" t="str">
        <f t="shared" si="39"/>
        <v/>
      </c>
      <c r="J1034" s="9"/>
      <c r="K1034" s="9"/>
      <c r="L1034" s="9"/>
      <c r="M1034" s="9"/>
      <c r="N1034" s="9"/>
    </row>
    <row r="1035" spans="2:14" x14ac:dyDescent="0.25">
      <c r="B1035" s="48"/>
      <c r="C1035" s="2"/>
      <c r="D1035" s="45"/>
      <c r="E1035" s="45"/>
      <c r="F1035" s="26"/>
      <c r="G1035" s="26"/>
      <c r="H1035" s="26"/>
      <c r="I1035" s="36" t="str">
        <f t="shared" si="39"/>
        <v/>
      </c>
      <c r="J1035" s="9"/>
      <c r="K1035" s="9"/>
      <c r="L1035" s="9"/>
      <c r="M1035" s="9"/>
      <c r="N1035" s="9"/>
    </row>
    <row r="1036" spans="2:14" x14ac:dyDescent="0.25">
      <c r="B1036" s="48"/>
      <c r="C1036" s="2"/>
      <c r="D1036" s="45"/>
      <c r="E1036" s="45"/>
      <c r="F1036" s="26"/>
      <c r="G1036" s="26"/>
      <c r="H1036" s="26"/>
      <c r="I1036" s="36" t="str">
        <f t="shared" si="39"/>
        <v/>
      </c>
      <c r="J1036" s="9"/>
      <c r="K1036" s="9"/>
      <c r="L1036" s="9"/>
      <c r="M1036" s="9"/>
      <c r="N1036" s="9"/>
    </row>
    <row r="1037" spans="2:14" x14ac:dyDescent="0.25">
      <c r="B1037" s="48"/>
      <c r="C1037" s="2"/>
      <c r="D1037" s="45"/>
      <c r="E1037" s="45"/>
      <c r="F1037" s="26"/>
      <c r="G1037" s="26"/>
      <c r="H1037" s="26"/>
      <c r="I1037" s="36" t="str">
        <f t="shared" si="39"/>
        <v/>
      </c>
      <c r="J1037" s="9"/>
      <c r="K1037" s="9"/>
      <c r="L1037" s="9"/>
      <c r="M1037" s="9"/>
      <c r="N1037" s="9"/>
    </row>
    <row r="1038" spans="2:14" x14ac:dyDescent="0.25">
      <c r="B1038" s="48"/>
      <c r="C1038" s="2"/>
      <c r="D1038" s="45"/>
      <c r="E1038" s="45"/>
      <c r="F1038" s="26"/>
      <c r="G1038" s="26"/>
      <c r="H1038" s="26"/>
      <c r="I1038" s="36" t="str">
        <f t="shared" si="39"/>
        <v/>
      </c>
      <c r="J1038" s="9"/>
      <c r="K1038" s="9"/>
      <c r="L1038" s="9"/>
      <c r="M1038" s="9"/>
      <c r="N1038" s="9"/>
    </row>
    <row r="1039" spans="2:14" x14ac:dyDescent="0.25">
      <c r="B1039" s="48"/>
      <c r="C1039" s="2"/>
      <c r="D1039" s="45"/>
      <c r="E1039" s="45"/>
      <c r="F1039" s="26"/>
      <c r="G1039" s="26"/>
      <c r="H1039" s="26"/>
      <c r="I1039" s="36" t="str">
        <f t="shared" si="39"/>
        <v/>
      </c>
      <c r="J1039" s="9"/>
      <c r="K1039" s="9"/>
      <c r="L1039" s="9"/>
      <c r="M1039" s="9"/>
      <c r="N1039" s="9"/>
    </row>
    <row r="1040" spans="2:14" x14ac:dyDescent="0.25">
      <c r="B1040" s="48"/>
      <c r="C1040" s="2"/>
      <c r="D1040" s="45"/>
      <c r="E1040" s="45"/>
      <c r="F1040" s="26"/>
      <c r="G1040" s="26"/>
      <c r="H1040" s="26"/>
      <c r="I1040" s="36" t="str">
        <f t="shared" si="39"/>
        <v/>
      </c>
      <c r="J1040" s="9"/>
      <c r="K1040" s="9"/>
      <c r="L1040" s="9"/>
      <c r="M1040" s="9"/>
      <c r="N1040" s="9"/>
    </row>
    <row r="1041" spans="2:14" x14ac:dyDescent="0.25">
      <c r="B1041" s="48"/>
      <c r="C1041" s="2"/>
      <c r="D1041" s="45"/>
      <c r="E1041" s="45"/>
      <c r="F1041" s="26"/>
      <c r="G1041" s="26"/>
      <c r="H1041" s="26"/>
      <c r="I1041" s="36" t="str">
        <f t="shared" si="39"/>
        <v/>
      </c>
      <c r="J1041" s="9"/>
      <c r="K1041" s="9"/>
      <c r="L1041" s="9"/>
      <c r="M1041" s="9"/>
      <c r="N1041" s="9"/>
    </row>
    <row r="1042" spans="2:14" x14ac:dyDescent="0.25">
      <c r="B1042" s="48"/>
      <c r="C1042" s="2"/>
      <c r="D1042" s="45"/>
      <c r="E1042" s="45"/>
      <c r="F1042" s="26"/>
      <c r="G1042" s="26"/>
      <c r="H1042" s="26"/>
      <c r="I1042" s="36" t="str">
        <f t="shared" si="39"/>
        <v/>
      </c>
      <c r="J1042" s="9"/>
      <c r="K1042" s="9"/>
      <c r="L1042" s="9"/>
      <c r="M1042" s="9"/>
      <c r="N1042" s="9"/>
    </row>
    <row r="1043" spans="2:14" x14ac:dyDescent="0.25">
      <c r="B1043" s="48"/>
      <c r="C1043" s="2"/>
      <c r="D1043" s="45"/>
      <c r="E1043" s="45"/>
      <c r="F1043" s="26"/>
      <c r="G1043" s="26"/>
      <c r="H1043" s="26"/>
      <c r="I1043" s="36" t="str">
        <f t="shared" si="39"/>
        <v/>
      </c>
      <c r="J1043" s="9"/>
      <c r="K1043" s="9"/>
      <c r="L1043" s="9"/>
      <c r="M1043" s="9"/>
      <c r="N1043" s="9"/>
    </row>
    <row r="1044" spans="2:14" x14ac:dyDescent="0.25">
      <c r="B1044" s="48"/>
      <c r="C1044" s="2"/>
      <c r="D1044" s="45"/>
      <c r="E1044" s="45"/>
      <c r="F1044" s="26"/>
      <c r="G1044" s="26"/>
      <c r="H1044" s="26"/>
      <c r="I1044" s="36" t="str">
        <f t="shared" si="39"/>
        <v/>
      </c>
      <c r="J1044" s="9"/>
      <c r="K1044" s="9"/>
      <c r="L1044" s="9"/>
      <c r="M1044" s="9"/>
      <c r="N1044" s="9"/>
    </row>
    <row r="1045" spans="2:14" x14ac:dyDescent="0.25">
      <c r="B1045" s="48"/>
      <c r="C1045" s="2"/>
      <c r="D1045" s="45"/>
      <c r="E1045" s="45"/>
      <c r="F1045" s="26"/>
      <c r="G1045" s="26"/>
      <c r="H1045" s="26"/>
      <c r="I1045" s="36" t="str">
        <f t="shared" si="39"/>
        <v/>
      </c>
      <c r="J1045" s="9"/>
      <c r="K1045" s="9"/>
      <c r="L1045" s="9"/>
      <c r="M1045" s="9"/>
      <c r="N1045" s="9"/>
    </row>
    <row r="1046" spans="2:14" x14ac:dyDescent="0.25">
      <c r="B1046" s="48"/>
      <c r="C1046" s="2"/>
      <c r="D1046" s="45"/>
      <c r="E1046" s="45"/>
      <c r="F1046" s="26"/>
      <c r="G1046" s="26"/>
      <c r="H1046" s="26"/>
      <c r="I1046" s="36" t="str">
        <f t="shared" si="39"/>
        <v/>
      </c>
      <c r="J1046" s="9"/>
      <c r="K1046" s="9"/>
      <c r="L1046" s="9"/>
      <c r="M1046" s="9"/>
      <c r="N1046" s="9"/>
    </row>
    <row r="1047" spans="2:14" x14ac:dyDescent="0.25">
      <c r="B1047" s="48"/>
      <c r="C1047" s="2"/>
      <c r="D1047" s="45"/>
      <c r="E1047" s="45"/>
      <c r="F1047" s="26"/>
      <c r="G1047" s="26"/>
      <c r="H1047" s="26"/>
      <c r="I1047" s="36" t="str">
        <f t="shared" si="39"/>
        <v/>
      </c>
      <c r="J1047" s="9"/>
      <c r="K1047" s="9"/>
      <c r="L1047" s="9"/>
      <c r="M1047" s="9"/>
      <c r="N1047" s="9"/>
    </row>
    <row r="1048" spans="2:14" x14ac:dyDescent="0.25">
      <c r="B1048" s="48"/>
      <c r="C1048" s="2"/>
      <c r="D1048" s="45"/>
      <c r="E1048" s="45"/>
      <c r="F1048" s="26"/>
      <c r="G1048" s="26"/>
      <c r="H1048" s="26"/>
      <c r="I1048" s="36" t="str">
        <f t="shared" si="39"/>
        <v/>
      </c>
      <c r="J1048" s="9"/>
      <c r="K1048" s="9"/>
      <c r="L1048" s="9"/>
      <c r="M1048" s="9"/>
      <c r="N1048" s="9"/>
    </row>
    <row r="1049" spans="2:14" x14ac:dyDescent="0.25">
      <c r="B1049" s="48"/>
      <c r="C1049" s="2"/>
      <c r="D1049" s="45"/>
      <c r="E1049" s="45"/>
      <c r="F1049" s="26"/>
      <c r="G1049" s="26"/>
      <c r="H1049" s="26"/>
      <c r="I1049" s="36" t="str">
        <f t="shared" si="39"/>
        <v/>
      </c>
      <c r="J1049" s="9"/>
      <c r="K1049" s="9"/>
      <c r="L1049" s="9"/>
      <c r="M1049" s="9"/>
      <c r="N1049" s="9"/>
    </row>
    <row r="1050" spans="2:14" x14ac:dyDescent="0.25">
      <c r="B1050" s="48"/>
      <c r="C1050" s="2"/>
      <c r="D1050" s="45"/>
      <c r="E1050" s="45"/>
      <c r="F1050" s="26"/>
      <c r="G1050" s="26"/>
      <c r="H1050" s="26"/>
      <c r="I1050" s="36" t="str">
        <f t="shared" si="39"/>
        <v/>
      </c>
      <c r="J1050" s="9"/>
      <c r="K1050" s="9"/>
      <c r="L1050" s="9"/>
      <c r="M1050" s="9"/>
      <c r="N1050" s="9"/>
    </row>
    <row r="1051" spans="2:14" x14ac:dyDescent="0.25">
      <c r="B1051" s="48"/>
      <c r="C1051" s="2"/>
      <c r="D1051" s="45"/>
      <c r="E1051" s="45"/>
      <c r="F1051" s="26"/>
      <c r="G1051" s="26"/>
      <c r="H1051" s="26"/>
      <c r="I1051" s="36" t="str">
        <f t="shared" si="39"/>
        <v/>
      </c>
      <c r="J1051" s="9"/>
      <c r="K1051" s="9"/>
      <c r="L1051" s="9"/>
      <c r="M1051" s="9"/>
      <c r="N1051" s="9"/>
    </row>
    <row r="1052" spans="2:14" x14ac:dyDescent="0.25">
      <c r="B1052" s="48"/>
      <c r="C1052" s="2"/>
      <c r="D1052" s="45"/>
      <c r="E1052" s="45"/>
      <c r="F1052" s="26"/>
      <c r="G1052" s="26"/>
      <c r="H1052" s="26"/>
      <c r="I1052" s="36" t="str">
        <f t="shared" si="39"/>
        <v/>
      </c>
      <c r="J1052" s="9"/>
      <c r="K1052" s="9"/>
      <c r="L1052" s="9"/>
      <c r="M1052" s="9"/>
      <c r="N1052" s="9"/>
    </row>
    <row r="1053" spans="2:14" x14ac:dyDescent="0.25">
      <c r="B1053" s="48"/>
      <c r="C1053" s="2"/>
      <c r="D1053" s="45"/>
      <c r="E1053" s="45"/>
      <c r="F1053" s="26"/>
      <c r="G1053" s="26"/>
      <c r="H1053" s="26"/>
      <c r="I1053" s="36" t="str">
        <f t="shared" ref="I1053:I1116" si="40">IF(B1053&lt;&gt;"",G1053-H1053,"")</f>
        <v/>
      </c>
      <c r="J1053" s="9"/>
      <c r="K1053" s="9"/>
      <c r="L1053" s="9"/>
      <c r="M1053" s="9"/>
      <c r="N1053" s="9"/>
    </row>
    <row r="1054" spans="2:14" x14ac:dyDescent="0.25">
      <c r="B1054" s="48"/>
      <c r="C1054" s="2"/>
      <c r="D1054" s="45"/>
      <c r="E1054" s="45"/>
      <c r="F1054" s="26"/>
      <c r="G1054" s="26"/>
      <c r="H1054" s="26"/>
      <c r="I1054" s="36" t="str">
        <f t="shared" si="40"/>
        <v/>
      </c>
      <c r="J1054" s="9"/>
      <c r="K1054" s="9"/>
      <c r="L1054" s="9"/>
      <c r="M1054" s="9"/>
      <c r="N1054" s="9"/>
    </row>
    <row r="1055" spans="2:14" x14ac:dyDescent="0.25">
      <c r="B1055" s="48"/>
      <c r="C1055" s="2"/>
      <c r="D1055" s="45"/>
      <c r="E1055" s="45"/>
      <c r="F1055" s="26"/>
      <c r="G1055" s="26"/>
      <c r="H1055" s="26"/>
      <c r="I1055" s="36" t="str">
        <f t="shared" si="40"/>
        <v/>
      </c>
      <c r="J1055" s="9"/>
      <c r="K1055" s="9"/>
      <c r="L1055" s="9"/>
      <c r="M1055" s="9"/>
      <c r="N1055" s="9"/>
    </row>
    <row r="1056" spans="2:14" x14ac:dyDescent="0.25">
      <c r="B1056" s="48"/>
      <c r="C1056" s="2"/>
      <c r="D1056" s="45"/>
      <c r="E1056" s="45"/>
      <c r="F1056" s="26"/>
      <c r="G1056" s="26"/>
      <c r="H1056" s="26"/>
      <c r="I1056" s="36" t="str">
        <f t="shared" si="40"/>
        <v/>
      </c>
      <c r="J1056" s="9"/>
      <c r="K1056" s="9"/>
      <c r="L1056" s="9"/>
      <c r="M1056" s="9"/>
      <c r="N1056" s="9"/>
    </row>
    <row r="1057" spans="2:14" x14ac:dyDescent="0.25">
      <c r="B1057" s="48"/>
      <c r="C1057" s="2"/>
      <c r="D1057" s="45"/>
      <c r="E1057" s="45"/>
      <c r="F1057" s="26"/>
      <c r="G1057" s="26"/>
      <c r="H1057" s="26"/>
      <c r="I1057" s="36" t="str">
        <f t="shared" si="40"/>
        <v/>
      </c>
      <c r="J1057" s="9"/>
      <c r="K1057" s="9"/>
      <c r="L1057" s="9"/>
      <c r="M1057" s="9"/>
      <c r="N1057" s="9"/>
    </row>
    <row r="1058" spans="2:14" x14ac:dyDescent="0.25">
      <c r="B1058" s="48"/>
      <c r="C1058" s="2"/>
      <c r="D1058" s="45"/>
      <c r="E1058" s="45"/>
      <c r="F1058" s="26"/>
      <c r="G1058" s="26"/>
      <c r="H1058" s="26"/>
      <c r="I1058" s="36" t="str">
        <f t="shared" si="40"/>
        <v/>
      </c>
      <c r="J1058" s="9"/>
      <c r="K1058" s="9"/>
      <c r="L1058" s="9"/>
      <c r="M1058" s="9"/>
      <c r="N1058" s="9"/>
    </row>
    <row r="1059" spans="2:14" x14ac:dyDescent="0.25">
      <c r="B1059" s="48"/>
      <c r="C1059" s="2"/>
      <c r="D1059" s="45"/>
      <c r="E1059" s="45"/>
      <c r="F1059" s="26"/>
      <c r="G1059" s="26"/>
      <c r="H1059" s="26"/>
      <c r="I1059" s="36" t="str">
        <f t="shared" si="40"/>
        <v/>
      </c>
      <c r="J1059" s="9"/>
      <c r="K1059" s="9"/>
      <c r="L1059" s="9"/>
      <c r="M1059" s="9"/>
      <c r="N1059" s="9"/>
    </row>
    <row r="1060" spans="2:14" x14ac:dyDescent="0.25">
      <c r="B1060" s="48"/>
      <c r="C1060" s="2"/>
      <c r="D1060" s="45"/>
      <c r="E1060" s="45"/>
      <c r="F1060" s="26"/>
      <c r="G1060" s="26"/>
      <c r="H1060" s="26"/>
      <c r="I1060" s="36" t="str">
        <f t="shared" si="40"/>
        <v/>
      </c>
      <c r="J1060" s="9"/>
      <c r="K1060" s="9"/>
      <c r="L1060" s="9"/>
      <c r="M1060" s="9"/>
      <c r="N1060" s="9"/>
    </row>
    <row r="1061" spans="2:14" x14ac:dyDescent="0.25">
      <c r="B1061" s="48"/>
      <c r="C1061" s="2"/>
      <c r="D1061" s="45"/>
      <c r="E1061" s="45"/>
      <c r="F1061" s="26"/>
      <c r="G1061" s="26"/>
      <c r="H1061" s="26"/>
      <c r="I1061" s="36" t="str">
        <f t="shared" si="40"/>
        <v/>
      </c>
      <c r="J1061" s="9"/>
      <c r="K1061" s="9"/>
      <c r="L1061" s="9"/>
      <c r="M1061" s="9"/>
      <c r="N1061" s="9"/>
    </row>
    <row r="1062" spans="2:14" x14ac:dyDescent="0.25">
      <c r="B1062" s="48"/>
      <c r="C1062" s="2"/>
      <c r="D1062" s="45"/>
      <c r="E1062" s="45"/>
      <c r="F1062" s="26"/>
      <c r="G1062" s="26"/>
      <c r="H1062" s="26"/>
      <c r="I1062" s="36" t="str">
        <f t="shared" si="40"/>
        <v/>
      </c>
      <c r="J1062" s="9"/>
      <c r="K1062" s="9"/>
      <c r="L1062" s="9"/>
      <c r="M1062" s="9"/>
      <c r="N1062" s="9"/>
    </row>
    <row r="1063" spans="2:14" x14ac:dyDescent="0.25">
      <c r="B1063" s="48"/>
      <c r="C1063" s="2"/>
      <c r="D1063" s="45"/>
      <c r="E1063" s="45"/>
      <c r="F1063" s="26"/>
      <c r="G1063" s="26"/>
      <c r="H1063" s="26"/>
      <c r="I1063" s="36" t="str">
        <f t="shared" si="40"/>
        <v/>
      </c>
      <c r="J1063" s="9"/>
      <c r="K1063" s="9"/>
      <c r="L1063" s="9"/>
      <c r="M1063" s="9"/>
      <c r="N1063" s="9"/>
    </row>
    <row r="1064" spans="2:14" x14ac:dyDescent="0.25">
      <c r="B1064" s="48"/>
      <c r="C1064" s="2"/>
      <c r="D1064" s="45"/>
      <c r="E1064" s="45"/>
      <c r="F1064" s="26"/>
      <c r="G1064" s="26"/>
      <c r="H1064" s="26"/>
      <c r="I1064" s="36" t="str">
        <f t="shared" si="40"/>
        <v/>
      </c>
      <c r="J1064" s="9"/>
      <c r="K1064" s="9"/>
      <c r="L1064" s="9"/>
      <c r="M1064" s="9"/>
      <c r="N1064" s="9"/>
    </row>
    <row r="1065" spans="2:14" x14ac:dyDescent="0.25">
      <c r="B1065" s="48"/>
      <c r="C1065" s="2"/>
      <c r="D1065" s="45"/>
      <c r="E1065" s="45"/>
      <c r="F1065" s="26"/>
      <c r="G1065" s="26"/>
      <c r="H1065" s="26"/>
      <c r="I1065" s="36" t="str">
        <f t="shared" si="40"/>
        <v/>
      </c>
      <c r="J1065" s="9"/>
      <c r="K1065" s="9"/>
      <c r="L1065" s="9"/>
      <c r="M1065" s="9"/>
      <c r="N1065" s="9"/>
    </row>
    <row r="1066" spans="2:14" x14ac:dyDescent="0.25">
      <c r="B1066" s="48"/>
      <c r="C1066" s="2"/>
      <c r="D1066" s="45"/>
      <c r="E1066" s="45"/>
      <c r="F1066" s="26"/>
      <c r="G1066" s="26"/>
      <c r="H1066" s="26"/>
      <c r="I1066" s="36" t="str">
        <f t="shared" si="40"/>
        <v/>
      </c>
      <c r="J1066" s="9"/>
      <c r="K1066" s="9"/>
      <c r="L1066" s="9"/>
      <c r="M1066" s="9"/>
      <c r="N1066" s="9"/>
    </row>
    <row r="1067" spans="2:14" x14ac:dyDescent="0.25">
      <c r="B1067" s="48"/>
      <c r="C1067" s="2"/>
      <c r="D1067" s="45"/>
      <c r="E1067" s="45"/>
      <c r="F1067" s="26"/>
      <c r="G1067" s="26"/>
      <c r="H1067" s="26"/>
      <c r="I1067" s="36" t="str">
        <f t="shared" si="40"/>
        <v/>
      </c>
      <c r="J1067" s="9"/>
      <c r="K1067" s="9"/>
      <c r="L1067" s="9"/>
      <c r="M1067" s="9"/>
      <c r="N1067" s="9"/>
    </row>
    <row r="1068" spans="2:14" x14ac:dyDescent="0.25">
      <c r="B1068" s="48"/>
      <c r="C1068" s="2"/>
      <c r="D1068" s="45"/>
      <c r="E1068" s="45"/>
      <c r="F1068" s="26"/>
      <c r="G1068" s="26"/>
      <c r="H1068" s="26"/>
      <c r="I1068" s="36" t="str">
        <f t="shared" si="40"/>
        <v/>
      </c>
      <c r="J1068" s="9"/>
      <c r="K1068" s="9"/>
      <c r="L1068" s="9"/>
      <c r="M1068" s="9"/>
      <c r="N1068" s="9"/>
    </row>
    <row r="1069" spans="2:14" x14ac:dyDescent="0.25">
      <c r="B1069" s="48"/>
      <c r="C1069" s="2"/>
      <c r="D1069" s="45"/>
      <c r="E1069" s="45"/>
      <c r="F1069" s="26"/>
      <c r="G1069" s="26"/>
      <c r="H1069" s="26"/>
      <c r="I1069" s="36" t="str">
        <f t="shared" si="40"/>
        <v/>
      </c>
      <c r="J1069" s="9"/>
      <c r="K1069" s="9"/>
      <c r="L1069" s="9"/>
      <c r="M1069" s="9"/>
      <c r="N1069" s="9"/>
    </row>
    <row r="1070" spans="2:14" x14ac:dyDescent="0.25">
      <c r="B1070" s="48"/>
      <c r="C1070" s="2"/>
      <c r="D1070" s="45"/>
      <c r="E1070" s="45"/>
      <c r="F1070" s="26"/>
      <c r="G1070" s="26"/>
      <c r="H1070" s="26"/>
      <c r="I1070" s="36" t="str">
        <f t="shared" si="40"/>
        <v/>
      </c>
      <c r="J1070" s="9"/>
      <c r="K1070" s="9"/>
      <c r="L1070" s="9"/>
      <c r="M1070" s="9"/>
      <c r="N1070" s="9"/>
    </row>
    <row r="1071" spans="2:14" x14ac:dyDescent="0.25">
      <c r="B1071" s="48"/>
      <c r="C1071" s="2"/>
      <c r="D1071" s="45"/>
      <c r="E1071" s="45"/>
      <c r="F1071" s="26"/>
      <c r="G1071" s="26"/>
      <c r="H1071" s="26"/>
      <c r="I1071" s="36" t="str">
        <f t="shared" si="40"/>
        <v/>
      </c>
      <c r="J1071" s="9"/>
      <c r="K1071" s="9"/>
      <c r="L1071" s="9"/>
      <c r="M1071" s="9"/>
      <c r="N1071" s="9"/>
    </row>
    <row r="1072" spans="2:14" x14ac:dyDescent="0.25">
      <c r="B1072" s="48"/>
      <c r="C1072" s="2"/>
      <c r="D1072" s="45"/>
      <c r="E1072" s="45"/>
      <c r="F1072" s="26"/>
      <c r="G1072" s="26"/>
      <c r="H1072" s="26"/>
      <c r="I1072" s="36" t="str">
        <f t="shared" si="40"/>
        <v/>
      </c>
      <c r="J1072" s="9"/>
      <c r="K1072" s="9"/>
      <c r="L1072" s="9"/>
      <c r="M1072" s="9"/>
      <c r="N1072" s="9"/>
    </row>
    <row r="1073" spans="2:14" x14ac:dyDescent="0.25">
      <c r="B1073" s="48"/>
      <c r="C1073" s="2"/>
      <c r="D1073" s="45"/>
      <c r="E1073" s="45"/>
      <c r="F1073" s="26"/>
      <c r="G1073" s="26"/>
      <c r="H1073" s="26"/>
      <c r="I1073" s="36" t="str">
        <f t="shared" si="40"/>
        <v/>
      </c>
      <c r="J1073" s="9"/>
      <c r="K1073" s="9"/>
      <c r="L1073" s="9"/>
      <c r="M1073" s="9"/>
      <c r="N1073" s="9"/>
    </row>
    <row r="1074" spans="2:14" x14ac:dyDescent="0.25">
      <c r="B1074" s="48"/>
      <c r="C1074" s="2"/>
      <c r="D1074" s="45"/>
      <c r="E1074" s="45"/>
      <c r="F1074" s="26"/>
      <c r="G1074" s="26"/>
      <c r="H1074" s="26"/>
      <c r="I1074" s="36" t="str">
        <f t="shared" si="40"/>
        <v/>
      </c>
      <c r="J1074" s="9"/>
      <c r="K1074" s="9"/>
      <c r="L1074" s="9"/>
      <c r="M1074" s="9"/>
      <c r="N1074" s="9"/>
    </row>
    <row r="1075" spans="2:14" x14ac:dyDescent="0.25">
      <c r="B1075" s="48"/>
      <c r="C1075" s="2"/>
      <c r="D1075" s="45"/>
      <c r="E1075" s="45"/>
      <c r="F1075" s="26"/>
      <c r="G1075" s="26"/>
      <c r="H1075" s="26"/>
      <c r="I1075" s="36" t="str">
        <f t="shared" si="40"/>
        <v/>
      </c>
      <c r="J1075" s="9"/>
      <c r="K1075" s="9"/>
      <c r="L1075" s="9"/>
      <c r="M1075" s="9"/>
      <c r="N1075" s="9"/>
    </row>
    <row r="1076" spans="2:14" x14ac:dyDescent="0.25">
      <c r="B1076" s="48"/>
      <c r="C1076" s="2"/>
      <c r="D1076" s="45"/>
      <c r="E1076" s="45"/>
      <c r="F1076" s="26"/>
      <c r="G1076" s="26"/>
      <c r="H1076" s="26"/>
      <c r="I1076" s="36" t="str">
        <f t="shared" si="40"/>
        <v/>
      </c>
      <c r="J1076" s="9"/>
      <c r="K1076" s="9"/>
      <c r="L1076" s="9"/>
      <c r="M1076" s="9"/>
      <c r="N1076" s="9"/>
    </row>
    <row r="1077" spans="2:14" x14ac:dyDescent="0.25">
      <c r="B1077" s="48"/>
      <c r="C1077" s="2"/>
      <c r="D1077" s="45"/>
      <c r="E1077" s="45"/>
      <c r="F1077" s="26"/>
      <c r="G1077" s="26"/>
      <c r="H1077" s="26"/>
      <c r="I1077" s="36" t="str">
        <f t="shared" si="40"/>
        <v/>
      </c>
      <c r="J1077" s="9"/>
      <c r="K1077" s="9"/>
      <c r="L1077" s="9"/>
      <c r="M1077" s="9"/>
      <c r="N1077" s="9"/>
    </row>
    <row r="1078" spans="2:14" x14ac:dyDescent="0.25">
      <c r="B1078" s="48"/>
      <c r="C1078" s="2"/>
      <c r="D1078" s="45"/>
      <c r="E1078" s="45"/>
      <c r="F1078" s="26"/>
      <c r="G1078" s="26"/>
      <c r="H1078" s="26"/>
      <c r="I1078" s="36" t="str">
        <f t="shared" si="40"/>
        <v/>
      </c>
      <c r="J1078" s="9"/>
      <c r="K1078" s="9"/>
      <c r="L1078" s="9"/>
      <c r="M1078" s="9"/>
      <c r="N1078" s="9"/>
    </row>
    <row r="1079" spans="2:14" x14ac:dyDescent="0.25">
      <c r="B1079" s="48"/>
      <c r="C1079" s="2"/>
      <c r="D1079" s="45"/>
      <c r="E1079" s="45"/>
      <c r="F1079" s="26"/>
      <c r="G1079" s="26"/>
      <c r="H1079" s="26"/>
      <c r="I1079" s="36" t="str">
        <f t="shared" si="40"/>
        <v/>
      </c>
      <c r="J1079" s="9"/>
      <c r="K1079" s="9"/>
      <c r="L1079" s="9"/>
      <c r="M1079" s="9"/>
      <c r="N1079" s="9"/>
    </row>
    <row r="1080" spans="2:14" x14ac:dyDescent="0.25">
      <c r="B1080" s="48"/>
      <c r="C1080" s="2"/>
      <c r="D1080" s="45"/>
      <c r="E1080" s="45"/>
      <c r="F1080" s="26"/>
      <c r="G1080" s="26"/>
      <c r="H1080" s="26"/>
      <c r="I1080" s="36" t="str">
        <f t="shared" si="40"/>
        <v/>
      </c>
      <c r="J1080" s="9"/>
      <c r="K1080" s="9"/>
      <c r="L1080" s="9"/>
      <c r="M1080" s="9"/>
      <c r="N1080" s="9"/>
    </row>
    <row r="1081" spans="2:14" x14ac:dyDescent="0.25">
      <c r="B1081" s="48"/>
      <c r="C1081" s="2"/>
      <c r="D1081" s="45"/>
      <c r="E1081" s="45"/>
      <c r="F1081" s="26"/>
      <c r="G1081" s="26"/>
      <c r="H1081" s="26"/>
      <c r="I1081" s="36" t="str">
        <f t="shared" si="40"/>
        <v/>
      </c>
      <c r="J1081" s="9"/>
      <c r="K1081" s="9"/>
      <c r="L1081" s="9"/>
      <c r="M1081" s="9"/>
      <c r="N1081" s="9"/>
    </row>
    <row r="1082" spans="2:14" x14ac:dyDescent="0.25">
      <c r="B1082" s="48"/>
      <c r="C1082" s="2"/>
      <c r="D1082" s="45"/>
      <c r="E1082" s="45"/>
      <c r="F1082" s="26"/>
      <c r="G1082" s="26"/>
      <c r="H1082" s="26"/>
      <c r="I1082" s="36" t="str">
        <f t="shared" si="40"/>
        <v/>
      </c>
      <c r="J1082" s="9"/>
      <c r="K1082" s="9"/>
      <c r="L1082" s="9"/>
      <c r="M1082" s="9"/>
      <c r="N1082" s="9"/>
    </row>
    <row r="1083" spans="2:14" x14ac:dyDescent="0.25">
      <c r="B1083" s="48"/>
      <c r="C1083" s="2"/>
      <c r="D1083" s="45"/>
      <c r="E1083" s="45"/>
      <c r="F1083" s="26"/>
      <c r="G1083" s="26"/>
      <c r="H1083" s="26"/>
      <c r="I1083" s="36" t="str">
        <f t="shared" si="40"/>
        <v/>
      </c>
      <c r="J1083" s="9"/>
      <c r="K1083" s="9"/>
      <c r="L1083" s="9"/>
      <c r="M1083" s="9"/>
      <c r="N1083" s="9"/>
    </row>
    <row r="1084" spans="2:14" x14ac:dyDescent="0.25">
      <c r="B1084" s="48"/>
      <c r="C1084" s="2"/>
      <c r="D1084" s="45"/>
      <c r="E1084" s="45"/>
      <c r="F1084" s="26"/>
      <c r="G1084" s="26"/>
      <c r="H1084" s="26"/>
      <c r="I1084" s="36" t="str">
        <f t="shared" si="40"/>
        <v/>
      </c>
      <c r="J1084" s="9"/>
      <c r="K1084" s="9"/>
      <c r="L1084" s="9"/>
      <c r="M1084" s="9"/>
      <c r="N1084" s="9"/>
    </row>
    <row r="1085" spans="2:14" x14ac:dyDescent="0.25">
      <c r="B1085" s="48"/>
      <c r="C1085" s="2"/>
      <c r="D1085" s="45"/>
      <c r="E1085" s="45"/>
      <c r="F1085" s="26"/>
      <c r="G1085" s="26"/>
      <c r="H1085" s="26"/>
      <c r="I1085" s="36" t="str">
        <f t="shared" si="40"/>
        <v/>
      </c>
      <c r="J1085" s="9"/>
      <c r="K1085" s="9"/>
      <c r="L1085" s="9"/>
      <c r="M1085" s="9"/>
      <c r="N1085" s="9"/>
    </row>
    <row r="1086" spans="2:14" x14ac:dyDescent="0.25">
      <c r="B1086" s="48"/>
      <c r="C1086" s="2"/>
      <c r="D1086" s="45"/>
      <c r="E1086" s="45"/>
      <c r="F1086" s="26"/>
      <c r="G1086" s="26"/>
      <c r="H1086" s="26"/>
      <c r="I1086" s="36" t="str">
        <f t="shared" si="40"/>
        <v/>
      </c>
      <c r="J1086" s="9"/>
      <c r="K1086" s="9"/>
      <c r="L1086" s="9"/>
      <c r="M1086" s="9"/>
      <c r="N1086" s="9"/>
    </row>
    <row r="1087" spans="2:14" x14ac:dyDescent="0.25">
      <c r="B1087" s="48"/>
      <c r="C1087" s="2"/>
      <c r="D1087" s="45"/>
      <c r="E1087" s="45"/>
      <c r="F1087" s="26"/>
      <c r="G1087" s="26"/>
      <c r="H1087" s="26"/>
      <c r="I1087" s="36" t="str">
        <f t="shared" si="40"/>
        <v/>
      </c>
      <c r="J1087" s="9"/>
      <c r="K1087" s="9"/>
      <c r="L1087" s="9"/>
      <c r="M1087" s="9"/>
      <c r="N1087" s="9"/>
    </row>
    <row r="1088" spans="2:14" x14ac:dyDescent="0.25">
      <c r="B1088" s="48"/>
      <c r="C1088" s="2"/>
      <c r="D1088" s="45"/>
      <c r="E1088" s="45"/>
      <c r="F1088" s="26"/>
      <c r="G1088" s="26"/>
      <c r="H1088" s="26"/>
      <c r="I1088" s="36" t="str">
        <f t="shared" si="40"/>
        <v/>
      </c>
      <c r="J1088" s="9"/>
      <c r="K1088" s="9"/>
      <c r="L1088" s="9"/>
      <c r="M1088" s="9"/>
      <c r="N1088" s="9"/>
    </row>
    <row r="1089" spans="2:14" x14ac:dyDescent="0.25">
      <c r="B1089" s="48"/>
      <c r="C1089" s="2"/>
      <c r="D1089" s="45"/>
      <c r="E1089" s="45"/>
      <c r="F1089" s="26"/>
      <c r="G1089" s="26"/>
      <c r="H1089" s="26"/>
      <c r="I1089" s="36" t="str">
        <f t="shared" si="40"/>
        <v/>
      </c>
      <c r="J1089" s="9"/>
      <c r="K1089" s="9"/>
      <c r="L1089" s="9"/>
      <c r="M1089" s="9"/>
      <c r="N1089" s="9"/>
    </row>
    <row r="1090" spans="2:14" x14ac:dyDescent="0.25">
      <c r="B1090" s="48"/>
      <c r="C1090" s="2"/>
      <c r="D1090" s="45"/>
      <c r="E1090" s="45"/>
      <c r="F1090" s="26"/>
      <c r="G1090" s="26"/>
      <c r="H1090" s="26"/>
      <c r="I1090" s="36" t="str">
        <f t="shared" si="40"/>
        <v/>
      </c>
      <c r="J1090" s="9"/>
      <c r="K1090" s="9"/>
      <c r="L1090" s="9"/>
      <c r="M1090" s="9"/>
      <c r="N1090" s="9"/>
    </row>
    <row r="1091" spans="2:14" x14ac:dyDescent="0.25">
      <c r="B1091" s="48"/>
      <c r="C1091" s="2"/>
      <c r="D1091" s="45"/>
      <c r="E1091" s="45"/>
      <c r="F1091" s="26"/>
      <c r="G1091" s="26"/>
      <c r="H1091" s="26"/>
      <c r="I1091" s="36" t="str">
        <f t="shared" si="40"/>
        <v/>
      </c>
      <c r="J1091" s="9"/>
      <c r="K1091" s="9"/>
      <c r="L1091" s="9"/>
      <c r="M1091" s="9"/>
      <c r="N1091" s="9"/>
    </row>
    <row r="1092" spans="2:14" x14ac:dyDescent="0.25">
      <c r="B1092" s="48"/>
      <c r="C1092" s="2"/>
      <c r="D1092" s="45"/>
      <c r="E1092" s="45"/>
      <c r="F1092" s="26"/>
      <c r="G1092" s="26"/>
      <c r="H1092" s="26"/>
      <c r="I1092" s="36" t="str">
        <f t="shared" si="40"/>
        <v/>
      </c>
      <c r="J1092" s="9"/>
      <c r="K1092" s="9"/>
      <c r="L1092" s="9"/>
      <c r="M1092" s="9"/>
      <c r="N1092" s="9"/>
    </row>
    <row r="1093" spans="2:14" x14ac:dyDescent="0.25">
      <c r="B1093" s="48"/>
      <c r="C1093" s="2"/>
      <c r="D1093" s="45"/>
      <c r="E1093" s="45"/>
      <c r="F1093" s="26"/>
      <c r="G1093" s="26"/>
      <c r="H1093" s="26"/>
      <c r="I1093" s="36" t="str">
        <f t="shared" si="40"/>
        <v/>
      </c>
      <c r="J1093" s="9"/>
      <c r="K1093" s="9"/>
      <c r="L1093" s="9"/>
      <c r="M1093" s="9"/>
      <c r="N1093" s="9"/>
    </row>
    <row r="1094" spans="2:14" x14ac:dyDescent="0.25">
      <c r="B1094" s="48"/>
      <c r="C1094" s="2"/>
      <c r="D1094" s="45"/>
      <c r="E1094" s="45"/>
      <c r="F1094" s="26"/>
      <c r="G1094" s="26"/>
      <c r="H1094" s="26"/>
      <c r="I1094" s="36" t="str">
        <f t="shared" si="40"/>
        <v/>
      </c>
      <c r="J1094" s="9"/>
      <c r="K1094" s="9"/>
      <c r="L1094" s="9"/>
      <c r="M1094" s="9"/>
      <c r="N1094" s="9"/>
    </row>
    <row r="1095" spans="2:14" x14ac:dyDescent="0.25">
      <c r="B1095" s="48"/>
      <c r="C1095" s="2"/>
      <c r="D1095" s="45"/>
      <c r="E1095" s="45"/>
      <c r="F1095" s="26"/>
      <c r="G1095" s="26"/>
      <c r="H1095" s="26"/>
      <c r="I1095" s="36" t="str">
        <f t="shared" si="40"/>
        <v/>
      </c>
      <c r="J1095" s="9"/>
      <c r="K1095" s="9"/>
      <c r="L1095" s="9"/>
      <c r="M1095" s="9"/>
      <c r="N1095" s="9"/>
    </row>
    <row r="1096" spans="2:14" x14ac:dyDescent="0.25">
      <c r="B1096" s="48"/>
      <c r="C1096" s="2"/>
      <c r="D1096" s="45"/>
      <c r="E1096" s="45"/>
      <c r="F1096" s="26"/>
      <c r="G1096" s="26"/>
      <c r="H1096" s="26"/>
      <c r="I1096" s="36" t="str">
        <f t="shared" si="40"/>
        <v/>
      </c>
      <c r="J1096" s="9"/>
      <c r="K1096" s="9"/>
      <c r="L1096" s="9"/>
      <c r="M1096" s="9"/>
      <c r="N1096" s="9"/>
    </row>
    <row r="1097" spans="2:14" x14ac:dyDescent="0.25">
      <c r="B1097" s="48"/>
      <c r="C1097" s="2"/>
      <c r="D1097" s="45"/>
      <c r="E1097" s="45"/>
      <c r="F1097" s="26"/>
      <c r="G1097" s="26"/>
      <c r="H1097" s="26"/>
      <c r="I1097" s="36" t="str">
        <f t="shared" si="40"/>
        <v/>
      </c>
      <c r="J1097" s="9"/>
      <c r="K1097" s="9"/>
      <c r="L1097" s="9"/>
      <c r="M1097" s="9"/>
      <c r="N1097" s="9"/>
    </row>
    <row r="1098" spans="2:14" x14ac:dyDescent="0.25">
      <c r="B1098" s="48"/>
      <c r="C1098" s="2"/>
      <c r="D1098" s="45"/>
      <c r="E1098" s="45"/>
      <c r="F1098" s="26"/>
      <c r="G1098" s="26"/>
      <c r="H1098" s="26"/>
      <c r="I1098" s="36" t="str">
        <f t="shared" si="40"/>
        <v/>
      </c>
      <c r="J1098" s="9"/>
      <c r="K1098" s="9"/>
      <c r="L1098" s="9"/>
      <c r="M1098" s="9"/>
      <c r="N1098" s="9"/>
    </row>
    <row r="1099" spans="2:14" x14ac:dyDescent="0.25">
      <c r="B1099" s="48"/>
      <c r="C1099" s="2"/>
      <c r="D1099" s="45"/>
      <c r="E1099" s="45"/>
      <c r="F1099" s="26"/>
      <c r="G1099" s="26"/>
      <c r="H1099" s="26"/>
      <c r="I1099" s="36" t="str">
        <f t="shared" si="40"/>
        <v/>
      </c>
      <c r="J1099" s="9"/>
      <c r="K1099" s="9"/>
      <c r="L1099" s="9"/>
      <c r="M1099" s="9"/>
      <c r="N1099" s="9"/>
    </row>
    <row r="1100" spans="2:14" x14ac:dyDescent="0.25">
      <c r="B1100" s="48"/>
      <c r="C1100" s="2"/>
      <c r="D1100" s="45"/>
      <c r="E1100" s="45"/>
      <c r="F1100" s="26"/>
      <c r="G1100" s="26"/>
      <c r="H1100" s="26"/>
      <c r="I1100" s="36" t="str">
        <f t="shared" si="40"/>
        <v/>
      </c>
      <c r="J1100" s="9"/>
      <c r="K1100" s="9"/>
      <c r="L1100" s="9"/>
      <c r="M1100" s="9"/>
      <c r="N1100" s="9"/>
    </row>
    <row r="1101" spans="2:14" x14ac:dyDescent="0.25">
      <c r="B1101" s="48"/>
      <c r="C1101" s="2"/>
      <c r="D1101" s="45"/>
      <c r="E1101" s="45"/>
      <c r="F1101" s="26"/>
      <c r="G1101" s="26"/>
      <c r="H1101" s="26"/>
      <c r="I1101" s="36" t="str">
        <f t="shared" si="40"/>
        <v/>
      </c>
      <c r="J1101" s="9"/>
      <c r="K1101" s="9"/>
      <c r="L1101" s="9"/>
      <c r="M1101" s="9"/>
      <c r="N1101" s="9"/>
    </row>
    <row r="1102" spans="2:14" x14ac:dyDescent="0.25">
      <c r="B1102" s="48"/>
      <c r="C1102" s="2"/>
      <c r="D1102" s="45"/>
      <c r="E1102" s="45"/>
      <c r="F1102" s="26"/>
      <c r="G1102" s="26"/>
      <c r="H1102" s="26"/>
      <c r="I1102" s="36" t="str">
        <f t="shared" si="40"/>
        <v/>
      </c>
      <c r="J1102" s="9"/>
      <c r="K1102" s="9"/>
      <c r="L1102" s="9"/>
      <c r="M1102" s="9"/>
      <c r="N1102" s="9"/>
    </row>
    <row r="1103" spans="2:14" x14ac:dyDescent="0.25">
      <c r="B1103" s="48"/>
      <c r="C1103" s="2"/>
      <c r="D1103" s="45"/>
      <c r="E1103" s="45"/>
      <c r="F1103" s="26"/>
      <c r="G1103" s="26"/>
      <c r="H1103" s="26"/>
      <c r="I1103" s="36" t="str">
        <f t="shared" si="40"/>
        <v/>
      </c>
      <c r="J1103" s="9"/>
      <c r="K1103" s="9"/>
      <c r="L1103" s="9"/>
      <c r="M1103" s="9"/>
      <c r="N1103" s="9"/>
    </row>
    <row r="1104" spans="2:14" x14ac:dyDescent="0.25">
      <c r="B1104" s="48"/>
      <c r="C1104" s="2"/>
      <c r="D1104" s="45"/>
      <c r="E1104" s="45"/>
      <c r="F1104" s="26"/>
      <c r="G1104" s="26"/>
      <c r="H1104" s="26"/>
      <c r="I1104" s="36" t="str">
        <f t="shared" si="40"/>
        <v/>
      </c>
      <c r="J1104" s="9"/>
      <c r="K1104" s="9"/>
      <c r="L1104" s="9"/>
      <c r="M1104" s="9"/>
      <c r="N1104" s="9"/>
    </row>
    <row r="1105" spans="2:14" x14ac:dyDescent="0.25">
      <c r="B1105" s="48"/>
      <c r="C1105" s="2"/>
      <c r="D1105" s="45"/>
      <c r="E1105" s="45"/>
      <c r="F1105" s="26"/>
      <c r="G1105" s="26"/>
      <c r="H1105" s="26"/>
      <c r="I1105" s="36" t="str">
        <f t="shared" si="40"/>
        <v/>
      </c>
      <c r="J1105" s="9"/>
      <c r="K1105" s="9"/>
      <c r="L1105" s="9"/>
      <c r="M1105" s="9"/>
      <c r="N1105" s="9"/>
    </row>
    <row r="1106" spans="2:14" x14ac:dyDescent="0.25">
      <c r="B1106" s="48"/>
      <c r="C1106" s="2"/>
      <c r="D1106" s="45"/>
      <c r="E1106" s="45"/>
      <c r="F1106" s="26"/>
      <c r="G1106" s="26"/>
      <c r="H1106" s="26"/>
      <c r="I1106" s="36" t="str">
        <f t="shared" si="40"/>
        <v/>
      </c>
      <c r="J1106" s="9"/>
      <c r="K1106" s="9"/>
      <c r="L1106" s="9"/>
      <c r="M1106" s="9"/>
      <c r="N1106" s="9"/>
    </row>
    <row r="1107" spans="2:14" x14ac:dyDescent="0.25">
      <c r="B1107" s="48"/>
      <c r="C1107" s="2"/>
      <c r="D1107" s="45"/>
      <c r="E1107" s="45"/>
      <c r="F1107" s="26"/>
      <c r="G1107" s="26"/>
      <c r="H1107" s="26"/>
      <c r="I1107" s="36" t="str">
        <f t="shared" si="40"/>
        <v/>
      </c>
      <c r="J1107" s="9"/>
      <c r="K1107" s="9"/>
      <c r="L1107" s="9"/>
      <c r="M1107" s="9"/>
      <c r="N1107" s="9"/>
    </row>
    <row r="1108" spans="2:14" x14ac:dyDescent="0.25">
      <c r="B1108" s="48"/>
      <c r="C1108" s="2"/>
      <c r="D1108" s="45"/>
      <c r="E1108" s="45"/>
      <c r="F1108" s="26"/>
      <c r="G1108" s="26"/>
      <c r="H1108" s="26"/>
      <c r="I1108" s="36" t="str">
        <f t="shared" si="40"/>
        <v/>
      </c>
      <c r="J1108" s="9"/>
      <c r="K1108" s="9"/>
      <c r="L1108" s="9"/>
      <c r="M1108" s="9"/>
      <c r="N1108" s="9"/>
    </row>
    <row r="1109" spans="2:14" x14ac:dyDescent="0.25">
      <c r="B1109" s="48"/>
      <c r="C1109" s="2"/>
      <c r="D1109" s="45"/>
      <c r="E1109" s="45"/>
      <c r="F1109" s="26"/>
      <c r="G1109" s="26"/>
      <c r="H1109" s="26"/>
      <c r="I1109" s="36" t="str">
        <f t="shared" si="40"/>
        <v/>
      </c>
      <c r="J1109" s="9"/>
      <c r="K1109" s="9"/>
      <c r="L1109" s="9"/>
      <c r="M1109" s="9"/>
      <c r="N1109" s="9"/>
    </row>
    <row r="1110" spans="2:14" x14ac:dyDescent="0.25">
      <c r="B1110" s="48"/>
      <c r="C1110" s="2"/>
      <c r="D1110" s="45"/>
      <c r="E1110" s="45"/>
      <c r="F1110" s="26"/>
      <c r="G1110" s="26"/>
      <c r="H1110" s="26"/>
      <c r="I1110" s="36" t="str">
        <f t="shared" si="40"/>
        <v/>
      </c>
      <c r="J1110" s="9"/>
      <c r="K1110" s="9"/>
      <c r="L1110" s="9"/>
      <c r="M1110" s="9"/>
      <c r="N1110" s="9"/>
    </row>
    <row r="1111" spans="2:14" x14ac:dyDescent="0.25">
      <c r="B1111" s="48"/>
      <c r="C1111" s="2"/>
      <c r="D1111" s="45"/>
      <c r="E1111" s="45"/>
      <c r="F1111" s="26"/>
      <c r="G1111" s="26"/>
      <c r="H1111" s="26"/>
      <c r="I1111" s="36" t="str">
        <f t="shared" si="40"/>
        <v/>
      </c>
      <c r="J1111" s="9"/>
      <c r="K1111" s="9"/>
      <c r="L1111" s="9"/>
      <c r="M1111" s="9"/>
      <c r="N1111" s="9"/>
    </row>
    <row r="1112" spans="2:14" x14ac:dyDescent="0.25">
      <c r="B1112" s="48"/>
      <c r="C1112" s="2"/>
      <c r="D1112" s="45"/>
      <c r="E1112" s="45"/>
      <c r="F1112" s="26"/>
      <c r="G1112" s="26"/>
      <c r="H1112" s="26"/>
      <c r="I1112" s="36" t="str">
        <f t="shared" si="40"/>
        <v/>
      </c>
      <c r="J1112" s="9"/>
      <c r="K1112" s="9"/>
      <c r="L1112" s="9"/>
      <c r="M1112" s="9"/>
      <c r="N1112" s="9"/>
    </row>
    <row r="1113" spans="2:14" x14ac:dyDescent="0.25">
      <c r="B1113" s="48"/>
      <c r="C1113" s="2"/>
      <c r="D1113" s="45"/>
      <c r="E1113" s="45"/>
      <c r="F1113" s="26"/>
      <c r="G1113" s="26"/>
      <c r="H1113" s="26"/>
      <c r="I1113" s="36" t="str">
        <f t="shared" si="40"/>
        <v/>
      </c>
      <c r="J1113" s="9"/>
      <c r="K1113" s="9"/>
      <c r="L1113" s="9"/>
      <c r="M1113" s="9"/>
      <c r="N1113" s="9"/>
    </row>
    <row r="1114" spans="2:14" x14ac:dyDescent="0.25">
      <c r="B1114" s="48"/>
      <c r="C1114" s="2"/>
      <c r="D1114" s="45"/>
      <c r="E1114" s="45"/>
      <c r="F1114" s="26"/>
      <c r="G1114" s="26"/>
      <c r="H1114" s="26"/>
      <c r="I1114" s="36" t="str">
        <f t="shared" si="40"/>
        <v/>
      </c>
      <c r="J1114" s="9"/>
      <c r="K1114" s="9"/>
      <c r="L1114" s="9"/>
      <c r="M1114" s="9"/>
      <c r="N1114" s="9"/>
    </row>
    <row r="1115" spans="2:14" x14ac:dyDescent="0.25">
      <c r="B1115" s="48"/>
      <c r="C1115" s="2"/>
      <c r="D1115" s="45"/>
      <c r="E1115" s="45"/>
      <c r="F1115" s="26"/>
      <c r="G1115" s="26"/>
      <c r="H1115" s="26"/>
      <c r="I1115" s="36" t="str">
        <f t="shared" si="40"/>
        <v/>
      </c>
      <c r="J1115" s="9"/>
      <c r="K1115" s="9"/>
      <c r="L1115" s="9"/>
      <c r="M1115" s="9"/>
      <c r="N1115" s="9"/>
    </row>
    <row r="1116" spans="2:14" x14ac:dyDescent="0.25">
      <c r="B1116" s="48"/>
      <c r="C1116" s="2"/>
      <c r="D1116" s="45"/>
      <c r="E1116" s="45"/>
      <c r="F1116" s="26"/>
      <c r="G1116" s="26"/>
      <c r="H1116" s="26"/>
      <c r="I1116" s="36" t="str">
        <f t="shared" si="40"/>
        <v/>
      </c>
      <c r="J1116" s="9"/>
      <c r="K1116" s="9"/>
      <c r="L1116" s="9"/>
      <c r="M1116" s="9"/>
      <c r="N1116" s="9"/>
    </row>
    <row r="1117" spans="2:14" x14ac:dyDescent="0.25">
      <c r="B1117" s="48"/>
      <c r="C1117" s="2"/>
      <c r="D1117" s="45"/>
      <c r="E1117" s="45"/>
      <c r="F1117" s="26"/>
      <c r="G1117" s="26"/>
      <c r="H1117" s="26"/>
      <c r="I1117" s="36" t="str">
        <f t="shared" ref="I1117:I1178" si="41">IF(B1117&lt;&gt;"",G1117-H1117,"")</f>
        <v/>
      </c>
      <c r="J1117" s="9"/>
      <c r="K1117" s="9"/>
      <c r="L1117" s="9"/>
      <c r="M1117" s="9"/>
      <c r="N1117" s="9"/>
    </row>
    <row r="1118" spans="2:14" x14ac:dyDescent="0.25">
      <c r="B1118" s="48"/>
      <c r="C1118" s="2"/>
      <c r="D1118" s="45"/>
      <c r="E1118" s="45"/>
      <c r="F1118" s="26"/>
      <c r="G1118" s="26"/>
      <c r="H1118" s="26"/>
      <c r="I1118" s="36" t="str">
        <f t="shared" si="41"/>
        <v/>
      </c>
      <c r="J1118" s="9"/>
      <c r="K1118" s="9"/>
      <c r="L1118" s="9"/>
      <c r="M1118" s="9"/>
      <c r="N1118" s="9"/>
    </row>
    <row r="1119" spans="2:14" x14ac:dyDescent="0.25">
      <c r="B1119" s="48"/>
      <c r="C1119" s="2"/>
      <c r="D1119" s="45"/>
      <c r="E1119" s="45"/>
      <c r="F1119" s="26"/>
      <c r="G1119" s="26"/>
      <c r="H1119" s="26"/>
      <c r="I1119" s="36" t="str">
        <f t="shared" si="41"/>
        <v/>
      </c>
      <c r="J1119" s="9"/>
      <c r="K1119" s="9"/>
      <c r="L1119" s="9"/>
      <c r="M1119" s="9"/>
      <c r="N1119" s="9"/>
    </row>
    <row r="1120" spans="2:14" x14ac:dyDescent="0.25">
      <c r="B1120" s="48"/>
      <c r="C1120" s="2"/>
      <c r="D1120" s="45"/>
      <c r="E1120" s="45"/>
      <c r="F1120" s="26"/>
      <c r="G1120" s="26"/>
      <c r="H1120" s="26"/>
      <c r="I1120" s="36" t="str">
        <f t="shared" si="41"/>
        <v/>
      </c>
      <c r="J1120" s="9"/>
      <c r="K1120" s="9"/>
      <c r="L1120" s="9"/>
      <c r="M1120" s="9"/>
      <c r="N1120" s="9"/>
    </row>
    <row r="1121" spans="2:14" x14ac:dyDescent="0.25">
      <c r="B1121" s="48"/>
      <c r="C1121" s="2"/>
      <c r="D1121" s="45"/>
      <c r="E1121" s="45"/>
      <c r="F1121" s="26"/>
      <c r="G1121" s="26"/>
      <c r="H1121" s="26"/>
      <c r="I1121" s="36" t="str">
        <f t="shared" si="41"/>
        <v/>
      </c>
      <c r="J1121" s="9"/>
      <c r="K1121" s="9"/>
      <c r="L1121" s="9"/>
      <c r="M1121" s="9"/>
      <c r="N1121" s="9"/>
    </row>
    <row r="1122" spans="2:14" x14ac:dyDescent="0.25">
      <c r="B1122" s="48"/>
      <c r="C1122" s="2"/>
      <c r="D1122" s="45"/>
      <c r="E1122" s="45"/>
      <c r="F1122" s="26"/>
      <c r="G1122" s="26"/>
      <c r="H1122" s="26"/>
      <c r="I1122" s="36" t="str">
        <f t="shared" si="41"/>
        <v/>
      </c>
      <c r="J1122" s="9"/>
      <c r="K1122" s="9"/>
      <c r="L1122" s="9"/>
      <c r="M1122" s="9"/>
      <c r="N1122" s="9"/>
    </row>
    <row r="1123" spans="2:14" x14ac:dyDescent="0.25">
      <c r="B1123" s="48"/>
      <c r="C1123" s="2"/>
      <c r="D1123" s="45"/>
      <c r="E1123" s="45"/>
      <c r="F1123" s="26"/>
      <c r="G1123" s="26"/>
      <c r="H1123" s="26"/>
      <c r="I1123" s="36" t="str">
        <f t="shared" si="41"/>
        <v/>
      </c>
      <c r="J1123" s="9"/>
      <c r="K1123" s="9"/>
      <c r="L1123" s="9"/>
      <c r="M1123" s="9"/>
      <c r="N1123" s="9"/>
    </row>
    <row r="1124" spans="2:14" x14ac:dyDescent="0.25">
      <c r="B1124" s="48"/>
      <c r="C1124" s="2"/>
      <c r="D1124" s="45"/>
      <c r="E1124" s="45"/>
      <c r="F1124" s="26"/>
      <c r="G1124" s="26"/>
      <c r="H1124" s="26"/>
      <c r="I1124" s="36" t="str">
        <f t="shared" si="41"/>
        <v/>
      </c>
      <c r="J1124" s="9"/>
      <c r="K1124" s="9"/>
      <c r="L1124" s="9"/>
      <c r="M1124" s="9"/>
      <c r="N1124" s="9"/>
    </row>
    <row r="1125" spans="2:14" x14ac:dyDescent="0.25">
      <c r="B1125" s="48"/>
      <c r="C1125" s="2"/>
      <c r="D1125" s="45"/>
      <c r="E1125" s="45"/>
      <c r="F1125" s="26"/>
      <c r="G1125" s="26"/>
      <c r="H1125" s="26"/>
      <c r="I1125" s="36" t="str">
        <f t="shared" si="41"/>
        <v/>
      </c>
      <c r="J1125" s="9"/>
      <c r="K1125" s="9"/>
      <c r="L1125" s="9"/>
      <c r="M1125" s="9"/>
      <c r="N1125" s="9"/>
    </row>
    <row r="1126" spans="2:14" x14ac:dyDescent="0.25">
      <c r="B1126" s="48"/>
      <c r="C1126" s="2"/>
      <c r="D1126" s="45"/>
      <c r="E1126" s="45"/>
      <c r="F1126" s="26"/>
      <c r="G1126" s="26"/>
      <c r="H1126" s="26"/>
      <c r="I1126" s="36" t="str">
        <f t="shared" si="41"/>
        <v/>
      </c>
      <c r="J1126" s="9"/>
      <c r="K1126" s="9"/>
      <c r="L1126" s="9"/>
      <c r="M1126" s="9"/>
      <c r="N1126" s="9"/>
    </row>
    <row r="1127" spans="2:14" x14ac:dyDescent="0.25">
      <c r="B1127" s="48"/>
      <c r="C1127" s="2"/>
      <c r="D1127" s="45"/>
      <c r="E1127" s="45"/>
      <c r="F1127" s="26"/>
      <c r="G1127" s="26"/>
      <c r="H1127" s="26"/>
      <c r="I1127" s="36" t="str">
        <f t="shared" si="41"/>
        <v/>
      </c>
      <c r="J1127" s="9"/>
      <c r="K1127" s="9"/>
      <c r="L1127" s="9"/>
      <c r="M1127" s="9"/>
      <c r="N1127" s="9"/>
    </row>
    <row r="1128" spans="2:14" x14ac:dyDescent="0.25">
      <c r="B1128" s="48"/>
      <c r="C1128" s="2"/>
      <c r="D1128" s="45"/>
      <c r="E1128" s="45"/>
      <c r="F1128" s="26"/>
      <c r="G1128" s="26"/>
      <c r="H1128" s="26"/>
      <c r="I1128" s="36" t="str">
        <f t="shared" si="41"/>
        <v/>
      </c>
      <c r="J1128" s="9"/>
      <c r="K1128" s="9"/>
      <c r="L1128" s="9"/>
      <c r="M1128" s="9"/>
      <c r="N1128" s="9"/>
    </row>
    <row r="1129" spans="2:14" x14ac:dyDescent="0.25">
      <c r="B1129" s="48"/>
      <c r="C1129" s="2"/>
      <c r="D1129" s="45"/>
      <c r="E1129" s="45"/>
      <c r="F1129" s="26"/>
      <c r="G1129" s="26"/>
      <c r="H1129" s="26"/>
      <c r="I1129" s="36" t="str">
        <f t="shared" si="41"/>
        <v/>
      </c>
      <c r="J1129" s="9"/>
      <c r="K1129" s="9"/>
      <c r="L1129" s="9"/>
      <c r="M1129" s="9"/>
      <c r="N1129" s="9"/>
    </row>
    <row r="1130" spans="2:14" x14ac:dyDescent="0.25">
      <c r="B1130" s="48"/>
      <c r="C1130" s="2"/>
      <c r="D1130" s="45"/>
      <c r="E1130" s="45"/>
      <c r="F1130" s="26"/>
      <c r="G1130" s="26"/>
      <c r="H1130" s="26"/>
      <c r="I1130" s="36" t="str">
        <f t="shared" si="41"/>
        <v/>
      </c>
      <c r="J1130" s="9"/>
      <c r="K1130" s="9"/>
      <c r="L1130" s="9"/>
      <c r="M1130" s="9"/>
      <c r="N1130" s="9"/>
    </row>
    <row r="1131" spans="2:14" x14ac:dyDescent="0.25">
      <c r="B1131" s="48"/>
      <c r="C1131" s="2"/>
      <c r="D1131" s="45"/>
      <c r="E1131" s="45"/>
      <c r="F1131" s="26"/>
      <c r="G1131" s="26"/>
      <c r="H1131" s="26"/>
      <c r="I1131" s="36" t="str">
        <f t="shared" si="41"/>
        <v/>
      </c>
      <c r="J1131" s="9"/>
      <c r="K1131" s="9"/>
      <c r="L1131" s="9"/>
      <c r="M1131" s="9"/>
      <c r="N1131" s="9"/>
    </row>
    <row r="1132" spans="2:14" x14ac:dyDescent="0.25">
      <c r="B1132" s="48"/>
      <c r="C1132" s="2"/>
      <c r="D1132" s="45"/>
      <c r="E1132" s="45"/>
      <c r="F1132" s="26"/>
      <c r="G1132" s="26"/>
      <c r="H1132" s="26"/>
      <c r="I1132" s="36" t="str">
        <f t="shared" si="41"/>
        <v/>
      </c>
      <c r="J1132" s="9"/>
      <c r="K1132" s="9"/>
      <c r="L1132" s="9"/>
      <c r="M1132" s="9"/>
      <c r="N1132" s="9"/>
    </row>
    <row r="1133" spans="2:14" x14ac:dyDescent="0.25">
      <c r="B1133" s="48"/>
      <c r="C1133" s="2"/>
      <c r="D1133" s="45"/>
      <c r="E1133" s="45"/>
      <c r="F1133" s="26"/>
      <c r="G1133" s="26"/>
      <c r="H1133" s="26"/>
      <c r="I1133" s="36" t="str">
        <f t="shared" si="41"/>
        <v/>
      </c>
      <c r="J1133" s="9"/>
      <c r="K1133" s="9"/>
      <c r="L1133" s="9"/>
      <c r="M1133" s="9"/>
      <c r="N1133" s="9"/>
    </row>
    <row r="1134" spans="2:14" x14ac:dyDescent="0.25">
      <c r="B1134" s="48"/>
      <c r="C1134" s="2"/>
      <c r="D1134" s="45"/>
      <c r="E1134" s="45"/>
      <c r="F1134" s="26"/>
      <c r="G1134" s="26"/>
      <c r="H1134" s="26"/>
      <c r="I1134" s="36" t="str">
        <f t="shared" si="41"/>
        <v/>
      </c>
      <c r="J1134" s="9"/>
      <c r="K1134" s="9"/>
      <c r="L1134" s="9"/>
      <c r="M1134" s="9"/>
      <c r="N1134" s="9"/>
    </row>
    <row r="1135" spans="2:14" x14ac:dyDescent="0.25">
      <c r="B1135" s="48"/>
      <c r="C1135" s="2"/>
      <c r="D1135" s="45"/>
      <c r="E1135" s="45"/>
      <c r="F1135" s="26"/>
      <c r="G1135" s="26"/>
      <c r="H1135" s="26"/>
      <c r="I1135" s="36" t="str">
        <f t="shared" si="41"/>
        <v/>
      </c>
      <c r="J1135" s="9"/>
      <c r="K1135" s="9"/>
      <c r="L1135" s="9"/>
      <c r="M1135" s="9"/>
      <c r="N1135" s="9"/>
    </row>
    <row r="1136" spans="2:14" x14ac:dyDescent="0.25">
      <c r="B1136" s="48"/>
      <c r="C1136" s="2"/>
      <c r="D1136" s="45"/>
      <c r="E1136" s="45"/>
      <c r="F1136" s="26"/>
      <c r="G1136" s="26"/>
      <c r="H1136" s="26"/>
      <c r="I1136" s="36" t="str">
        <f t="shared" si="41"/>
        <v/>
      </c>
      <c r="J1136" s="9"/>
      <c r="K1136" s="9"/>
      <c r="L1136" s="9"/>
      <c r="M1136" s="9"/>
      <c r="N1136" s="9"/>
    </row>
    <row r="1137" spans="2:14" x14ac:dyDescent="0.25">
      <c r="B1137" s="48"/>
      <c r="C1137" s="2"/>
      <c r="D1137" s="45"/>
      <c r="E1137" s="45"/>
      <c r="F1137" s="26"/>
      <c r="G1137" s="26"/>
      <c r="H1137" s="26"/>
      <c r="I1137" s="36" t="str">
        <f t="shared" si="41"/>
        <v/>
      </c>
      <c r="J1137" s="9"/>
      <c r="K1137" s="9"/>
      <c r="L1137" s="9"/>
      <c r="M1137" s="9"/>
      <c r="N1137" s="9"/>
    </row>
    <row r="1138" spans="2:14" x14ac:dyDescent="0.25">
      <c r="B1138" s="48"/>
      <c r="C1138" s="2"/>
      <c r="D1138" s="45"/>
      <c r="E1138" s="45"/>
      <c r="F1138" s="26"/>
      <c r="G1138" s="26"/>
      <c r="H1138" s="26"/>
      <c r="I1138" s="36" t="str">
        <f t="shared" si="41"/>
        <v/>
      </c>
      <c r="J1138" s="9"/>
      <c r="K1138" s="9"/>
      <c r="L1138" s="9"/>
      <c r="M1138" s="9"/>
      <c r="N1138" s="9"/>
    </row>
    <row r="1139" spans="2:14" x14ac:dyDescent="0.25">
      <c r="B1139" s="48"/>
      <c r="C1139" s="2"/>
      <c r="D1139" s="45"/>
      <c r="E1139" s="45"/>
      <c r="F1139" s="26"/>
      <c r="G1139" s="26"/>
      <c r="H1139" s="26"/>
      <c r="I1139" s="36" t="str">
        <f t="shared" si="41"/>
        <v/>
      </c>
      <c r="J1139" s="9"/>
      <c r="K1139" s="9"/>
      <c r="L1139" s="9"/>
      <c r="M1139" s="9"/>
      <c r="N1139" s="9"/>
    </row>
    <row r="1140" spans="2:14" x14ac:dyDescent="0.25">
      <c r="B1140" s="48"/>
      <c r="C1140" s="2"/>
      <c r="D1140" s="45"/>
      <c r="E1140" s="45"/>
      <c r="F1140" s="26"/>
      <c r="G1140" s="26"/>
      <c r="H1140" s="26"/>
      <c r="I1140" s="36" t="str">
        <f t="shared" si="41"/>
        <v/>
      </c>
      <c r="J1140" s="9"/>
      <c r="K1140" s="9"/>
      <c r="L1140" s="9"/>
      <c r="M1140" s="9"/>
      <c r="N1140" s="9"/>
    </row>
    <row r="1141" spans="2:14" x14ac:dyDescent="0.25">
      <c r="B1141" s="48"/>
      <c r="C1141" s="2"/>
      <c r="D1141" s="45"/>
      <c r="E1141" s="45"/>
      <c r="F1141" s="26"/>
      <c r="G1141" s="26"/>
      <c r="H1141" s="26"/>
      <c r="I1141" s="36" t="str">
        <f t="shared" si="41"/>
        <v/>
      </c>
      <c r="J1141" s="9"/>
      <c r="K1141" s="9"/>
      <c r="L1141" s="9"/>
      <c r="M1141" s="9"/>
      <c r="N1141" s="9"/>
    </row>
    <row r="1142" spans="2:14" x14ac:dyDescent="0.25">
      <c r="B1142" s="48"/>
      <c r="C1142" s="2"/>
      <c r="D1142" s="45"/>
      <c r="E1142" s="45"/>
      <c r="F1142" s="26"/>
      <c r="G1142" s="26"/>
      <c r="H1142" s="26"/>
      <c r="I1142" s="36" t="str">
        <f t="shared" si="41"/>
        <v/>
      </c>
      <c r="J1142" s="9"/>
      <c r="K1142" s="9"/>
      <c r="L1142" s="9"/>
      <c r="M1142" s="9"/>
      <c r="N1142" s="9"/>
    </row>
    <row r="1143" spans="2:14" x14ac:dyDescent="0.25">
      <c r="B1143" s="48"/>
      <c r="C1143" s="2"/>
      <c r="D1143" s="45"/>
      <c r="E1143" s="45"/>
      <c r="F1143" s="26"/>
      <c r="G1143" s="26"/>
      <c r="H1143" s="26"/>
      <c r="I1143" s="36" t="str">
        <f t="shared" si="41"/>
        <v/>
      </c>
      <c r="J1143" s="9"/>
      <c r="K1143" s="9"/>
      <c r="L1143" s="9"/>
      <c r="M1143" s="9"/>
      <c r="N1143" s="9"/>
    </row>
    <row r="1144" spans="2:14" x14ac:dyDescent="0.25">
      <c r="B1144" s="48"/>
      <c r="C1144" s="2"/>
      <c r="D1144" s="45"/>
      <c r="E1144" s="45"/>
      <c r="F1144" s="26"/>
      <c r="G1144" s="26"/>
      <c r="H1144" s="26"/>
      <c r="I1144" s="36" t="str">
        <f t="shared" si="41"/>
        <v/>
      </c>
      <c r="J1144" s="9"/>
      <c r="K1144" s="9"/>
      <c r="L1144" s="9"/>
      <c r="M1144" s="9"/>
      <c r="N1144" s="9"/>
    </row>
    <row r="1145" spans="2:14" x14ac:dyDescent="0.25">
      <c r="B1145" s="48"/>
      <c r="C1145" s="2"/>
      <c r="D1145" s="45"/>
      <c r="E1145" s="45"/>
      <c r="F1145" s="26"/>
      <c r="G1145" s="26"/>
      <c r="H1145" s="26"/>
      <c r="I1145" s="36" t="str">
        <f t="shared" si="41"/>
        <v/>
      </c>
      <c r="J1145" s="9"/>
      <c r="K1145" s="9"/>
      <c r="L1145" s="9"/>
      <c r="M1145" s="9"/>
      <c r="N1145" s="9"/>
    </row>
    <row r="1146" spans="2:14" x14ac:dyDescent="0.25">
      <c r="B1146" s="48"/>
      <c r="C1146" s="2"/>
      <c r="D1146" s="45"/>
      <c r="E1146" s="45"/>
      <c r="F1146" s="26"/>
      <c r="G1146" s="26"/>
      <c r="H1146" s="26"/>
      <c r="I1146" s="36" t="str">
        <f t="shared" si="41"/>
        <v/>
      </c>
      <c r="J1146" s="9"/>
      <c r="K1146" s="9"/>
      <c r="L1146" s="9"/>
      <c r="M1146" s="9"/>
      <c r="N1146" s="9"/>
    </row>
    <row r="1147" spans="2:14" x14ac:dyDescent="0.25">
      <c r="B1147" s="48"/>
      <c r="C1147" s="2"/>
      <c r="D1147" s="45"/>
      <c r="E1147" s="45"/>
      <c r="F1147" s="26"/>
      <c r="G1147" s="26"/>
      <c r="H1147" s="26"/>
      <c r="I1147" s="36" t="str">
        <f t="shared" si="41"/>
        <v/>
      </c>
      <c r="J1147" s="9"/>
      <c r="K1147" s="9"/>
      <c r="L1147" s="9"/>
      <c r="M1147" s="9"/>
      <c r="N1147" s="9"/>
    </row>
    <row r="1148" spans="2:14" x14ac:dyDescent="0.25">
      <c r="B1148" s="48"/>
      <c r="C1148" s="2"/>
      <c r="D1148" s="45"/>
      <c r="E1148" s="45"/>
      <c r="F1148" s="26"/>
      <c r="G1148" s="26"/>
      <c r="H1148" s="26"/>
      <c r="I1148" s="36" t="str">
        <f t="shared" si="41"/>
        <v/>
      </c>
      <c r="J1148" s="9"/>
      <c r="K1148" s="9"/>
      <c r="L1148" s="9"/>
      <c r="M1148" s="9"/>
      <c r="N1148" s="9"/>
    </row>
    <row r="1149" spans="2:14" x14ac:dyDescent="0.25">
      <c r="B1149" s="48"/>
      <c r="C1149" s="2"/>
      <c r="D1149" s="45"/>
      <c r="E1149" s="45"/>
      <c r="F1149" s="26"/>
      <c r="G1149" s="26"/>
      <c r="H1149" s="26"/>
      <c r="I1149" s="36" t="str">
        <f t="shared" si="41"/>
        <v/>
      </c>
      <c r="J1149" s="9"/>
      <c r="K1149" s="9"/>
      <c r="L1149" s="9"/>
      <c r="M1149" s="9"/>
      <c r="N1149" s="9"/>
    </row>
    <row r="1150" spans="2:14" x14ac:dyDescent="0.25">
      <c r="B1150" s="48"/>
      <c r="C1150" s="2"/>
      <c r="D1150" s="45"/>
      <c r="E1150" s="45"/>
      <c r="F1150" s="26"/>
      <c r="G1150" s="26"/>
      <c r="H1150" s="26"/>
      <c r="I1150" s="36" t="str">
        <f t="shared" si="41"/>
        <v/>
      </c>
      <c r="J1150" s="9"/>
      <c r="K1150" s="9"/>
      <c r="L1150" s="9"/>
      <c r="M1150" s="9"/>
      <c r="N1150" s="9"/>
    </row>
    <row r="1151" spans="2:14" x14ac:dyDescent="0.25">
      <c r="B1151" s="48"/>
      <c r="C1151" s="2"/>
      <c r="D1151" s="45"/>
      <c r="E1151" s="45"/>
      <c r="F1151" s="26"/>
      <c r="G1151" s="26"/>
      <c r="H1151" s="26"/>
      <c r="I1151" s="36" t="str">
        <f t="shared" si="41"/>
        <v/>
      </c>
      <c r="J1151" s="9"/>
      <c r="K1151" s="9"/>
      <c r="L1151" s="9"/>
      <c r="M1151" s="9"/>
      <c r="N1151" s="9"/>
    </row>
    <row r="1152" spans="2:14" x14ac:dyDescent="0.25">
      <c r="B1152" s="48"/>
      <c r="C1152" s="2"/>
      <c r="D1152" s="45"/>
      <c r="E1152" s="45"/>
      <c r="F1152" s="26"/>
      <c r="G1152" s="26"/>
      <c r="H1152" s="26"/>
      <c r="I1152" s="36" t="str">
        <f t="shared" si="41"/>
        <v/>
      </c>
      <c r="J1152" s="9"/>
      <c r="K1152" s="9"/>
      <c r="L1152" s="9"/>
      <c r="M1152" s="9"/>
      <c r="N1152" s="9"/>
    </row>
    <row r="1153" spans="2:14" x14ac:dyDescent="0.25">
      <c r="B1153" s="48"/>
      <c r="C1153" s="2"/>
      <c r="D1153" s="45"/>
      <c r="E1153" s="45"/>
      <c r="F1153" s="26"/>
      <c r="G1153" s="26"/>
      <c r="H1153" s="26"/>
      <c r="I1153" s="36" t="str">
        <f t="shared" si="41"/>
        <v/>
      </c>
      <c r="J1153" s="9"/>
      <c r="K1153" s="9"/>
      <c r="L1153" s="9"/>
      <c r="M1153" s="9"/>
      <c r="N1153" s="9"/>
    </row>
    <row r="1154" spans="2:14" x14ac:dyDescent="0.25">
      <c r="B1154" s="48"/>
      <c r="C1154" s="2"/>
      <c r="D1154" s="45"/>
      <c r="E1154" s="45"/>
      <c r="F1154" s="26"/>
      <c r="G1154" s="26"/>
      <c r="H1154" s="26"/>
      <c r="I1154" s="36" t="str">
        <f t="shared" si="41"/>
        <v/>
      </c>
      <c r="J1154" s="9"/>
      <c r="K1154" s="9"/>
      <c r="L1154" s="9"/>
      <c r="M1154" s="9"/>
      <c r="N1154" s="9"/>
    </row>
    <row r="1155" spans="2:14" x14ac:dyDescent="0.25">
      <c r="B1155" s="48"/>
      <c r="C1155" s="2"/>
      <c r="D1155" s="45"/>
      <c r="E1155" s="45"/>
      <c r="F1155" s="26"/>
      <c r="G1155" s="26"/>
      <c r="H1155" s="26"/>
      <c r="I1155" s="36" t="str">
        <f t="shared" si="41"/>
        <v/>
      </c>
      <c r="J1155" s="9"/>
      <c r="K1155" s="9"/>
      <c r="L1155" s="9"/>
      <c r="M1155" s="9"/>
      <c r="N1155" s="9"/>
    </row>
    <row r="1156" spans="2:14" x14ac:dyDescent="0.25">
      <c r="B1156" s="48"/>
      <c r="C1156" s="2"/>
      <c r="D1156" s="45"/>
      <c r="E1156" s="45"/>
      <c r="F1156" s="26"/>
      <c r="G1156" s="26"/>
      <c r="H1156" s="26"/>
      <c r="I1156" s="36" t="str">
        <f t="shared" si="41"/>
        <v/>
      </c>
      <c r="J1156" s="9"/>
      <c r="K1156" s="9"/>
      <c r="L1156" s="9"/>
      <c r="M1156" s="9"/>
      <c r="N1156" s="9"/>
    </row>
    <row r="1157" spans="2:14" x14ac:dyDescent="0.25">
      <c r="B1157" s="48"/>
      <c r="C1157" s="2"/>
      <c r="D1157" s="45"/>
      <c r="E1157" s="45"/>
      <c r="F1157" s="26"/>
      <c r="G1157" s="26"/>
      <c r="H1157" s="26"/>
      <c r="I1157" s="36" t="str">
        <f t="shared" si="41"/>
        <v/>
      </c>
      <c r="J1157" s="9"/>
      <c r="K1157" s="9"/>
      <c r="L1157" s="9"/>
      <c r="M1157" s="9"/>
      <c r="N1157" s="9"/>
    </row>
    <row r="1158" spans="2:14" x14ac:dyDescent="0.25">
      <c r="B1158" s="48"/>
      <c r="C1158" s="2"/>
      <c r="D1158" s="45"/>
      <c r="E1158" s="45"/>
      <c r="F1158" s="26"/>
      <c r="G1158" s="26"/>
      <c r="H1158" s="26"/>
      <c r="I1158" s="36" t="str">
        <f t="shared" si="41"/>
        <v/>
      </c>
      <c r="J1158" s="9"/>
      <c r="K1158" s="9"/>
      <c r="L1158" s="9"/>
      <c r="M1158" s="9"/>
      <c r="N1158" s="9"/>
    </row>
    <row r="1159" spans="2:14" x14ac:dyDescent="0.25">
      <c r="B1159" s="48"/>
      <c r="C1159" s="2"/>
      <c r="D1159" s="45"/>
      <c r="E1159" s="45"/>
      <c r="F1159" s="26"/>
      <c r="G1159" s="26"/>
      <c r="H1159" s="26"/>
      <c r="I1159" s="36" t="str">
        <f t="shared" si="41"/>
        <v/>
      </c>
      <c r="J1159" s="9"/>
      <c r="K1159" s="9"/>
      <c r="L1159" s="9"/>
      <c r="M1159" s="9"/>
      <c r="N1159" s="9"/>
    </row>
    <row r="1160" spans="2:14" x14ac:dyDescent="0.25">
      <c r="B1160" s="48"/>
      <c r="C1160" s="2"/>
      <c r="D1160" s="45"/>
      <c r="E1160" s="45"/>
      <c r="F1160" s="26"/>
      <c r="G1160" s="26"/>
      <c r="H1160" s="26"/>
      <c r="I1160" s="36" t="str">
        <f t="shared" si="41"/>
        <v/>
      </c>
      <c r="J1160" s="9"/>
      <c r="K1160" s="9"/>
      <c r="L1160" s="9"/>
      <c r="M1160" s="9"/>
      <c r="N1160" s="9"/>
    </row>
    <row r="1161" spans="2:14" x14ac:dyDescent="0.25">
      <c r="B1161" s="48"/>
      <c r="C1161" s="2"/>
      <c r="D1161" s="45"/>
      <c r="E1161" s="45"/>
      <c r="F1161" s="26"/>
      <c r="G1161" s="26"/>
      <c r="H1161" s="26"/>
      <c r="I1161" s="36" t="str">
        <f t="shared" si="41"/>
        <v/>
      </c>
      <c r="J1161" s="9"/>
      <c r="K1161" s="9"/>
      <c r="L1161" s="9"/>
      <c r="M1161" s="9"/>
      <c r="N1161" s="9"/>
    </row>
    <row r="1162" spans="2:14" x14ac:dyDescent="0.25">
      <c r="B1162" s="48"/>
      <c r="C1162" s="2"/>
      <c r="D1162" s="45"/>
      <c r="E1162" s="45"/>
      <c r="F1162" s="26"/>
      <c r="G1162" s="26"/>
      <c r="H1162" s="26"/>
      <c r="I1162" s="36" t="str">
        <f t="shared" si="41"/>
        <v/>
      </c>
      <c r="J1162" s="9"/>
      <c r="K1162" s="9"/>
      <c r="L1162" s="9"/>
      <c r="M1162" s="9"/>
      <c r="N1162" s="9"/>
    </row>
    <row r="1163" spans="2:14" x14ac:dyDescent="0.25">
      <c r="B1163" s="48"/>
      <c r="C1163" s="2"/>
      <c r="D1163" s="45"/>
      <c r="E1163" s="45"/>
      <c r="F1163" s="26"/>
      <c r="G1163" s="26"/>
      <c r="H1163" s="26"/>
      <c r="I1163" s="36" t="str">
        <f t="shared" si="41"/>
        <v/>
      </c>
      <c r="J1163" s="9"/>
      <c r="K1163" s="9"/>
      <c r="L1163" s="9"/>
      <c r="M1163" s="9"/>
      <c r="N1163" s="9"/>
    </row>
    <row r="1164" spans="2:14" x14ac:dyDescent="0.25">
      <c r="B1164" s="48"/>
      <c r="C1164" s="2"/>
      <c r="D1164" s="45"/>
      <c r="E1164" s="45"/>
      <c r="F1164" s="26"/>
      <c r="G1164" s="26"/>
      <c r="H1164" s="26"/>
      <c r="I1164" s="36" t="str">
        <f t="shared" si="41"/>
        <v/>
      </c>
      <c r="J1164" s="9"/>
      <c r="K1164" s="9"/>
      <c r="L1164" s="9"/>
      <c r="M1164" s="9"/>
      <c r="N1164" s="9"/>
    </row>
    <row r="1165" spans="2:14" x14ac:dyDescent="0.25">
      <c r="B1165" s="48"/>
      <c r="C1165" s="2"/>
      <c r="D1165" s="45"/>
      <c r="E1165" s="45"/>
      <c r="F1165" s="26"/>
      <c r="G1165" s="26"/>
      <c r="H1165" s="26"/>
      <c r="I1165" s="36" t="str">
        <f t="shared" si="41"/>
        <v/>
      </c>
      <c r="J1165" s="9"/>
      <c r="K1165" s="9"/>
      <c r="L1165" s="9"/>
      <c r="M1165" s="9"/>
      <c r="N1165" s="9"/>
    </row>
    <row r="1166" spans="2:14" x14ac:dyDescent="0.25">
      <c r="B1166" s="48"/>
      <c r="C1166" s="2"/>
      <c r="D1166" s="45"/>
      <c r="E1166" s="45"/>
      <c r="F1166" s="26"/>
      <c r="G1166" s="26"/>
      <c r="H1166" s="26"/>
      <c r="I1166" s="36" t="str">
        <f t="shared" si="41"/>
        <v/>
      </c>
      <c r="J1166" s="9"/>
      <c r="K1166" s="9"/>
      <c r="L1166" s="9"/>
      <c r="M1166" s="9"/>
      <c r="N1166" s="9"/>
    </row>
    <row r="1167" spans="2:14" x14ac:dyDescent="0.25">
      <c r="B1167" s="48"/>
      <c r="C1167" s="2"/>
      <c r="D1167" s="45"/>
      <c r="E1167" s="45"/>
      <c r="F1167" s="26"/>
      <c r="G1167" s="26"/>
      <c r="H1167" s="26"/>
      <c r="I1167" s="36" t="str">
        <f t="shared" si="41"/>
        <v/>
      </c>
      <c r="J1167" s="9"/>
      <c r="K1167" s="9"/>
      <c r="L1167" s="9"/>
      <c r="M1167" s="9"/>
      <c r="N1167" s="9"/>
    </row>
    <row r="1168" spans="2:14" x14ac:dyDescent="0.25">
      <c r="B1168" s="48"/>
      <c r="C1168" s="2"/>
      <c r="D1168" s="45"/>
      <c r="E1168" s="45"/>
      <c r="F1168" s="26"/>
      <c r="G1168" s="26"/>
      <c r="H1168" s="26"/>
      <c r="I1168" s="36" t="str">
        <f t="shared" si="41"/>
        <v/>
      </c>
      <c r="J1168" s="9"/>
      <c r="K1168" s="9"/>
      <c r="L1168" s="9"/>
      <c r="M1168" s="9"/>
      <c r="N1168" s="9"/>
    </row>
    <row r="1169" spans="2:14" x14ac:dyDescent="0.25">
      <c r="B1169" s="48"/>
      <c r="C1169" s="2"/>
      <c r="D1169" s="45"/>
      <c r="E1169" s="45"/>
      <c r="F1169" s="26"/>
      <c r="G1169" s="26"/>
      <c r="H1169" s="26"/>
      <c r="I1169" s="36" t="str">
        <f t="shared" si="41"/>
        <v/>
      </c>
      <c r="J1169" s="9"/>
      <c r="K1169" s="9"/>
      <c r="L1169" s="9"/>
      <c r="M1169" s="9"/>
      <c r="N1169" s="9"/>
    </row>
    <row r="1170" spans="2:14" x14ac:dyDescent="0.25">
      <c r="B1170" s="48"/>
      <c r="C1170" s="2"/>
      <c r="D1170" s="45"/>
      <c r="E1170" s="45"/>
      <c r="F1170" s="26"/>
      <c r="G1170" s="26"/>
      <c r="H1170" s="26"/>
      <c r="I1170" s="36" t="str">
        <f t="shared" si="41"/>
        <v/>
      </c>
      <c r="J1170" s="9"/>
      <c r="K1170" s="9"/>
      <c r="L1170" s="9"/>
      <c r="M1170" s="9"/>
      <c r="N1170" s="9"/>
    </row>
    <row r="1171" spans="2:14" x14ac:dyDescent="0.25">
      <c r="B1171" s="48"/>
      <c r="C1171" s="2"/>
      <c r="D1171" s="45"/>
      <c r="E1171" s="45"/>
      <c r="F1171" s="26"/>
      <c r="G1171" s="26"/>
      <c r="H1171" s="26"/>
      <c r="I1171" s="36" t="str">
        <f t="shared" si="41"/>
        <v/>
      </c>
      <c r="J1171" s="9"/>
      <c r="K1171" s="9"/>
      <c r="L1171" s="9"/>
      <c r="M1171" s="9"/>
      <c r="N1171" s="9"/>
    </row>
    <row r="1172" spans="2:14" x14ac:dyDescent="0.25">
      <c r="B1172" s="48"/>
      <c r="C1172" s="2"/>
      <c r="D1172" s="45"/>
      <c r="E1172" s="45"/>
      <c r="F1172" s="26"/>
      <c r="G1172" s="26"/>
      <c r="H1172" s="26"/>
      <c r="I1172" s="36" t="str">
        <f t="shared" si="41"/>
        <v/>
      </c>
      <c r="J1172" s="9"/>
      <c r="K1172" s="9"/>
      <c r="L1172" s="9"/>
      <c r="M1172" s="9"/>
      <c r="N1172" s="9"/>
    </row>
    <row r="1173" spans="2:14" x14ac:dyDescent="0.25">
      <c r="B1173" s="48"/>
      <c r="C1173" s="2"/>
      <c r="D1173" s="45"/>
      <c r="E1173" s="45"/>
      <c r="F1173" s="26"/>
      <c r="G1173" s="26"/>
      <c r="H1173" s="26"/>
      <c r="I1173" s="36" t="str">
        <f t="shared" si="41"/>
        <v/>
      </c>
      <c r="J1173" s="9"/>
      <c r="K1173" s="9"/>
      <c r="L1173" s="9"/>
      <c r="M1173" s="9"/>
      <c r="N1173" s="9"/>
    </row>
    <row r="1174" spans="2:14" x14ac:dyDescent="0.25">
      <c r="B1174" s="48"/>
      <c r="C1174" s="2"/>
      <c r="D1174" s="45"/>
      <c r="E1174" s="45"/>
      <c r="F1174" s="26"/>
      <c r="G1174" s="26"/>
      <c r="H1174" s="26"/>
      <c r="I1174" s="36" t="str">
        <f t="shared" si="41"/>
        <v/>
      </c>
      <c r="J1174" s="9"/>
      <c r="K1174" s="9"/>
      <c r="L1174" s="9"/>
      <c r="M1174" s="9"/>
      <c r="N1174" s="9"/>
    </row>
    <row r="1175" spans="2:14" x14ac:dyDescent="0.25">
      <c r="B1175" s="48"/>
      <c r="C1175" s="2"/>
      <c r="D1175" s="45"/>
      <c r="E1175" s="45"/>
      <c r="F1175" s="26"/>
      <c r="G1175" s="26"/>
      <c r="H1175" s="26"/>
      <c r="I1175" s="36" t="str">
        <f t="shared" si="41"/>
        <v/>
      </c>
      <c r="J1175" s="9"/>
      <c r="K1175" s="9"/>
      <c r="L1175" s="9"/>
      <c r="M1175" s="9"/>
      <c r="N1175" s="9"/>
    </row>
    <row r="1176" spans="2:14" x14ac:dyDescent="0.25">
      <c r="B1176" s="48"/>
      <c r="C1176" s="2"/>
      <c r="D1176" s="45"/>
      <c r="E1176" s="45"/>
      <c r="F1176" s="26"/>
      <c r="G1176" s="26"/>
      <c r="H1176" s="26"/>
      <c r="I1176" s="36" t="str">
        <f t="shared" si="41"/>
        <v/>
      </c>
      <c r="J1176" s="9"/>
      <c r="K1176" s="9"/>
      <c r="L1176" s="9"/>
      <c r="M1176" s="9"/>
      <c r="N1176" s="9"/>
    </row>
    <row r="1177" spans="2:14" x14ac:dyDescent="0.25">
      <c r="B1177" s="48"/>
      <c r="C1177" s="2"/>
      <c r="D1177" s="45"/>
      <c r="E1177" s="45"/>
      <c r="F1177" s="26"/>
      <c r="G1177" s="26"/>
      <c r="H1177" s="26"/>
      <c r="I1177" s="36" t="str">
        <f t="shared" si="41"/>
        <v/>
      </c>
      <c r="J1177" s="9"/>
      <c r="K1177" s="9"/>
      <c r="L1177" s="9"/>
      <c r="M1177" s="9"/>
      <c r="N1177" s="9"/>
    </row>
    <row r="1178" spans="2:14" x14ac:dyDescent="0.25">
      <c r="B1178" s="48"/>
      <c r="C1178" s="2"/>
      <c r="D1178" s="45"/>
      <c r="E1178" s="45"/>
      <c r="F1178" s="26"/>
      <c r="G1178" s="26"/>
      <c r="H1178" s="26"/>
      <c r="I1178" s="36" t="str">
        <f t="shared" si="41"/>
        <v/>
      </c>
      <c r="J1178" s="9"/>
      <c r="K1178" s="9"/>
      <c r="L1178" s="9"/>
      <c r="M1178" s="9"/>
      <c r="N1178" s="9"/>
    </row>
    <row r="1179" spans="2:14" x14ac:dyDescent="0.25">
      <c r="B1179" s="48"/>
      <c r="C1179" s="2"/>
      <c r="D1179" s="45"/>
      <c r="E1179" s="45"/>
      <c r="F1179" s="26"/>
      <c r="G1179" s="26"/>
      <c r="H1179" s="26"/>
      <c r="I1179" s="26"/>
      <c r="J1179" s="9"/>
      <c r="K1179" s="9"/>
      <c r="L1179" s="9"/>
      <c r="M1179" s="9"/>
      <c r="N1179" s="9"/>
    </row>
    <row r="1180" spans="2:14" x14ac:dyDescent="0.25">
      <c r="B1180" s="48"/>
      <c r="C1180" s="2"/>
      <c r="D1180" s="45"/>
      <c r="E1180" s="45"/>
      <c r="F1180" s="26"/>
      <c r="G1180" s="26"/>
      <c r="H1180" s="26"/>
      <c r="I1180" s="26"/>
      <c r="J1180" s="9"/>
      <c r="K1180" s="9"/>
      <c r="L1180" s="9"/>
      <c r="M1180" s="9"/>
      <c r="N1180" s="9"/>
    </row>
    <row r="1181" spans="2:14" x14ac:dyDescent="0.25">
      <c r="B1181" s="48"/>
      <c r="C1181" s="2"/>
      <c r="D1181" s="45"/>
      <c r="E1181" s="45"/>
      <c r="F1181" s="26"/>
      <c r="G1181" s="26"/>
      <c r="H1181" s="26"/>
      <c r="I1181" s="26"/>
      <c r="J1181" s="9"/>
      <c r="K1181" s="9"/>
      <c r="L1181" s="9"/>
      <c r="M1181" s="9"/>
      <c r="N1181" s="9"/>
    </row>
    <row r="1182" spans="2:14" x14ac:dyDescent="0.25">
      <c r="B1182" s="48"/>
      <c r="C1182" s="2"/>
      <c r="D1182" s="45"/>
      <c r="E1182" s="45"/>
      <c r="F1182" s="26"/>
      <c r="G1182" s="26"/>
      <c r="H1182" s="26"/>
      <c r="I1182" s="26"/>
      <c r="J1182" s="9"/>
      <c r="K1182" s="9"/>
      <c r="L1182" s="9"/>
      <c r="M1182" s="9"/>
      <c r="N1182" s="9"/>
    </row>
    <row r="1183" spans="2:14" x14ac:dyDescent="0.25">
      <c r="B1183" s="48"/>
      <c r="C1183" s="2"/>
      <c r="D1183" s="45"/>
      <c r="E1183" s="45"/>
      <c r="F1183" s="26"/>
      <c r="G1183" s="26"/>
      <c r="H1183" s="26"/>
      <c r="I1183" s="26"/>
      <c r="J1183" s="9"/>
      <c r="K1183" s="9"/>
      <c r="L1183" s="9"/>
      <c r="M1183" s="9"/>
      <c r="N1183" s="9"/>
    </row>
    <row r="1184" spans="2:14" x14ac:dyDescent="0.25">
      <c r="B1184" s="48"/>
      <c r="C1184" s="2"/>
      <c r="D1184" s="45"/>
      <c r="E1184" s="45"/>
      <c r="F1184" s="26"/>
      <c r="G1184" s="26"/>
      <c r="H1184" s="26"/>
      <c r="I1184" s="26"/>
      <c r="J1184" s="9"/>
      <c r="K1184" s="9"/>
      <c r="L1184" s="9"/>
      <c r="M1184" s="9"/>
      <c r="N1184" s="9"/>
    </row>
    <row r="1185" spans="2:14" x14ac:dyDescent="0.25">
      <c r="B1185" s="48"/>
      <c r="C1185" s="2"/>
      <c r="D1185" s="45"/>
      <c r="E1185" s="45"/>
      <c r="F1185" s="26"/>
      <c r="G1185" s="26"/>
      <c r="H1185" s="26"/>
      <c r="I1185" s="26"/>
      <c r="J1185" s="9"/>
      <c r="K1185" s="9"/>
      <c r="L1185" s="9"/>
      <c r="M1185" s="9"/>
      <c r="N1185" s="9"/>
    </row>
    <row r="1186" spans="2:14" x14ac:dyDescent="0.25">
      <c r="B1186" s="48"/>
      <c r="C1186" s="2"/>
      <c r="D1186" s="45"/>
      <c r="E1186" s="45"/>
      <c r="F1186" s="26"/>
      <c r="G1186" s="26"/>
      <c r="H1186" s="26"/>
      <c r="I1186" s="26"/>
      <c r="J1186" s="9"/>
      <c r="K1186" s="9"/>
      <c r="L1186" s="9"/>
      <c r="M1186" s="9"/>
      <c r="N1186" s="9"/>
    </row>
    <row r="1187" spans="2:14" x14ac:dyDescent="0.25">
      <c r="B1187" s="48"/>
      <c r="C1187" s="2"/>
      <c r="D1187" s="45"/>
      <c r="E1187" s="45"/>
      <c r="F1187" s="26"/>
      <c r="G1187" s="26"/>
      <c r="H1187" s="26"/>
      <c r="I1187" s="26"/>
      <c r="J1187" s="9"/>
      <c r="K1187" s="9"/>
      <c r="L1187" s="9"/>
      <c r="M1187" s="9"/>
      <c r="N1187" s="9"/>
    </row>
    <row r="1188" spans="2:14" x14ac:dyDescent="0.25">
      <c r="B1188" s="48"/>
      <c r="C1188" s="2"/>
      <c r="D1188" s="45"/>
      <c r="E1188" s="45"/>
      <c r="F1188" s="26"/>
      <c r="G1188" s="26"/>
      <c r="H1188" s="26"/>
      <c r="I1188" s="26"/>
      <c r="J1188" s="9"/>
      <c r="K1188" s="9"/>
      <c r="L1188" s="9"/>
      <c r="M1188" s="9"/>
      <c r="N1188" s="9"/>
    </row>
    <row r="1189" spans="2:14" x14ac:dyDescent="0.25">
      <c r="B1189" s="48"/>
      <c r="C1189" s="2"/>
      <c r="D1189" s="45"/>
      <c r="E1189" s="45"/>
      <c r="F1189" s="26"/>
      <c r="G1189" s="26"/>
      <c r="H1189" s="26"/>
      <c r="I1189" s="26"/>
      <c r="J1189" s="9"/>
      <c r="K1189" s="9"/>
      <c r="L1189" s="9"/>
      <c r="M1189" s="9"/>
      <c r="N1189" s="9"/>
    </row>
    <row r="1190" spans="2:14" x14ac:dyDescent="0.25">
      <c r="B1190" s="48"/>
      <c r="C1190" s="2"/>
      <c r="D1190" s="45"/>
      <c r="E1190" s="45"/>
      <c r="F1190" s="26"/>
      <c r="G1190" s="26"/>
      <c r="H1190" s="26"/>
      <c r="I1190" s="26"/>
      <c r="J1190" s="9"/>
      <c r="K1190" s="9"/>
      <c r="L1190" s="9"/>
      <c r="M1190" s="9"/>
      <c r="N1190" s="9"/>
    </row>
    <row r="1191" spans="2:14" x14ac:dyDescent="0.25">
      <c r="B1191" s="48"/>
      <c r="C1191" s="2"/>
      <c r="D1191" s="45"/>
      <c r="E1191" s="45"/>
      <c r="F1191" s="26"/>
      <c r="G1191" s="26"/>
      <c r="H1191" s="26"/>
      <c r="I1191" s="26"/>
      <c r="J1191" s="9"/>
      <c r="K1191" s="9"/>
      <c r="L1191" s="9"/>
      <c r="M1191" s="9"/>
      <c r="N1191" s="9"/>
    </row>
    <row r="1192" spans="2:14" x14ac:dyDescent="0.25">
      <c r="B1192" s="48"/>
      <c r="C1192" s="2"/>
      <c r="D1192" s="45"/>
      <c r="E1192" s="45"/>
      <c r="F1192" s="26"/>
      <c r="G1192" s="26"/>
      <c r="H1192" s="26"/>
      <c r="I1192" s="26"/>
      <c r="J1192" s="9"/>
      <c r="K1192" s="9"/>
      <c r="L1192" s="9"/>
      <c r="M1192" s="9"/>
      <c r="N1192" s="9"/>
    </row>
    <row r="1193" spans="2:14" x14ac:dyDescent="0.25">
      <c r="B1193" s="48"/>
      <c r="C1193" s="2"/>
      <c r="D1193" s="45"/>
      <c r="E1193" s="45"/>
      <c r="F1193" s="26"/>
      <c r="G1193" s="26"/>
      <c r="H1193" s="26"/>
      <c r="I1193" s="26"/>
      <c r="J1193" s="9"/>
      <c r="K1193" s="9"/>
      <c r="L1193" s="9"/>
      <c r="M1193" s="9"/>
      <c r="N1193" s="9"/>
    </row>
    <row r="1194" spans="2:14" x14ac:dyDescent="0.25">
      <c r="B1194" s="48"/>
      <c r="C1194" s="2"/>
      <c r="D1194" s="45"/>
      <c r="E1194" s="45"/>
      <c r="F1194" s="26"/>
      <c r="G1194" s="26"/>
      <c r="H1194" s="26"/>
      <c r="I1194" s="26"/>
      <c r="J1194" s="9"/>
      <c r="K1194" s="9"/>
      <c r="L1194" s="9"/>
      <c r="M1194" s="9"/>
      <c r="N1194" s="9"/>
    </row>
    <row r="1195" spans="2:14" x14ac:dyDescent="0.25">
      <c r="B1195" s="48"/>
      <c r="C1195" s="2"/>
      <c r="D1195" s="45"/>
      <c r="E1195" s="45"/>
      <c r="F1195" s="26"/>
      <c r="G1195" s="26"/>
      <c r="H1195" s="26"/>
      <c r="I1195" s="26"/>
      <c r="J1195" s="9"/>
      <c r="K1195" s="9"/>
      <c r="L1195" s="9"/>
      <c r="M1195" s="9"/>
      <c r="N1195" s="9"/>
    </row>
    <row r="1196" spans="2:14" x14ac:dyDescent="0.25">
      <c r="B1196" s="48"/>
      <c r="C1196" s="2"/>
      <c r="D1196" s="45"/>
      <c r="E1196" s="45"/>
      <c r="F1196" s="26"/>
      <c r="G1196" s="26"/>
      <c r="H1196" s="26"/>
      <c r="I1196" s="26"/>
      <c r="J1196" s="9"/>
      <c r="K1196" s="9"/>
      <c r="L1196" s="9"/>
      <c r="M1196" s="9"/>
      <c r="N1196" s="9"/>
    </row>
    <row r="1197" spans="2:14" x14ac:dyDescent="0.25">
      <c r="B1197" s="48"/>
      <c r="C1197" s="2"/>
      <c r="D1197" s="45"/>
      <c r="E1197" s="45"/>
      <c r="F1197" s="26"/>
      <c r="G1197" s="26"/>
      <c r="H1197" s="26"/>
      <c r="I1197" s="26"/>
      <c r="J1197" s="9"/>
      <c r="K1197" s="9"/>
      <c r="L1197" s="9"/>
      <c r="M1197" s="9"/>
      <c r="N1197" s="9"/>
    </row>
    <row r="1198" spans="2:14" x14ac:dyDescent="0.25">
      <c r="B1198" s="48"/>
      <c r="C1198" s="2"/>
      <c r="D1198" s="45"/>
      <c r="E1198" s="45"/>
      <c r="F1198" s="26"/>
      <c r="G1198" s="26"/>
      <c r="H1198" s="26"/>
      <c r="I1198" s="26"/>
      <c r="J1198" s="9"/>
      <c r="K1198" s="9"/>
      <c r="L1198" s="9"/>
      <c r="M1198" s="9"/>
      <c r="N1198" s="9"/>
    </row>
    <row r="1199" spans="2:14" x14ac:dyDescent="0.25">
      <c r="B1199" s="48"/>
      <c r="C1199" s="2"/>
      <c r="D1199" s="45"/>
      <c r="E1199" s="45"/>
      <c r="F1199" s="26"/>
      <c r="G1199" s="26"/>
      <c r="H1199" s="26"/>
      <c r="I1199" s="26"/>
      <c r="J1199" s="9"/>
      <c r="K1199" s="9"/>
      <c r="L1199" s="9"/>
      <c r="M1199" s="9"/>
      <c r="N1199" s="9"/>
    </row>
    <row r="1200" spans="2:14" x14ac:dyDescent="0.25">
      <c r="B1200" s="48"/>
      <c r="C1200" s="2"/>
      <c r="D1200" s="45"/>
      <c r="E1200" s="45"/>
      <c r="F1200" s="26"/>
      <c r="G1200" s="26"/>
      <c r="H1200" s="26"/>
      <c r="I1200" s="26"/>
      <c r="J1200" s="9"/>
      <c r="K1200" s="9"/>
      <c r="L1200" s="9"/>
      <c r="M1200" s="9"/>
      <c r="N1200" s="9"/>
    </row>
    <row r="1201" spans="2:14" x14ac:dyDescent="0.25">
      <c r="B1201" s="48"/>
      <c r="C1201" s="2"/>
      <c r="D1201" s="45"/>
      <c r="E1201" s="45"/>
      <c r="F1201" s="26"/>
      <c r="G1201" s="26"/>
      <c r="H1201" s="26"/>
      <c r="I1201" s="26"/>
      <c r="J1201" s="9"/>
      <c r="K1201" s="9"/>
      <c r="L1201" s="9"/>
      <c r="M1201" s="9"/>
      <c r="N1201" s="9"/>
    </row>
    <row r="1202" spans="2:14" x14ac:dyDescent="0.25">
      <c r="B1202" s="48"/>
      <c r="C1202" s="2"/>
      <c r="D1202" s="45"/>
      <c r="E1202" s="45"/>
      <c r="F1202" s="26"/>
      <c r="G1202" s="26"/>
      <c r="H1202" s="26"/>
      <c r="I1202" s="26"/>
      <c r="J1202" s="9"/>
      <c r="K1202" s="9"/>
      <c r="L1202" s="9"/>
      <c r="M1202" s="9"/>
      <c r="N1202" s="9"/>
    </row>
    <row r="1203" spans="2:14" x14ac:dyDescent="0.25">
      <c r="B1203" s="48"/>
      <c r="C1203" s="2"/>
      <c r="D1203" s="45"/>
      <c r="E1203" s="45"/>
      <c r="F1203" s="26"/>
      <c r="G1203" s="26"/>
      <c r="H1203" s="26"/>
      <c r="I1203" s="26"/>
      <c r="J1203" s="9"/>
      <c r="K1203" s="9"/>
      <c r="L1203" s="9"/>
      <c r="M1203" s="9"/>
      <c r="N1203" s="9"/>
    </row>
    <row r="1204" spans="2:14" x14ac:dyDescent="0.25">
      <c r="B1204" s="48"/>
      <c r="C1204" s="2"/>
      <c r="D1204" s="45"/>
      <c r="E1204" s="45"/>
      <c r="F1204" s="26"/>
      <c r="G1204" s="26"/>
      <c r="H1204" s="26"/>
      <c r="I1204" s="26"/>
      <c r="J1204" s="9"/>
      <c r="K1204" s="9"/>
      <c r="L1204" s="9"/>
      <c r="M1204" s="9"/>
      <c r="N1204" s="9"/>
    </row>
    <row r="1205" spans="2:14" x14ac:dyDescent="0.25">
      <c r="B1205" s="48"/>
      <c r="C1205" s="2"/>
      <c r="D1205" s="45"/>
      <c r="E1205" s="45"/>
      <c r="F1205" s="26"/>
      <c r="G1205" s="26"/>
      <c r="H1205" s="26"/>
      <c r="I1205" s="26"/>
      <c r="J1205" s="9"/>
      <c r="K1205" s="9"/>
      <c r="L1205" s="9"/>
      <c r="M1205" s="9"/>
      <c r="N1205" s="9"/>
    </row>
    <row r="1206" spans="2:14" x14ac:dyDescent="0.25">
      <c r="B1206" s="48"/>
      <c r="C1206" s="2"/>
      <c r="D1206" s="45"/>
      <c r="E1206" s="45"/>
      <c r="F1206" s="26"/>
      <c r="G1206" s="26"/>
      <c r="H1206" s="26"/>
      <c r="I1206" s="26"/>
      <c r="J1206" s="9"/>
      <c r="K1206" s="9"/>
      <c r="L1206" s="9"/>
      <c r="M1206" s="9"/>
      <c r="N1206" s="9"/>
    </row>
    <row r="1207" spans="2:14" x14ac:dyDescent="0.25">
      <c r="B1207" s="48"/>
      <c r="C1207" s="2"/>
      <c r="D1207" s="45"/>
      <c r="E1207" s="45"/>
      <c r="F1207" s="26"/>
      <c r="G1207" s="26"/>
      <c r="H1207" s="26"/>
      <c r="I1207" s="26"/>
      <c r="J1207" s="9"/>
      <c r="K1207" s="9"/>
      <c r="L1207" s="9"/>
      <c r="M1207" s="9"/>
      <c r="N1207" s="9"/>
    </row>
    <row r="1208" spans="2:14" x14ac:dyDescent="0.25">
      <c r="B1208" s="48"/>
      <c r="C1208" s="2"/>
      <c r="D1208" s="45"/>
      <c r="E1208" s="45"/>
      <c r="F1208" s="26"/>
      <c r="G1208" s="26"/>
      <c r="H1208" s="26"/>
      <c r="I1208" s="26"/>
      <c r="J1208" s="9"/>
      <c r="K1208" s="9"/>
      <c r="L1208" s="9"/>
      <c r="M1208" s="9"/>
      <c r="N1208" s="9"/>
    </row>
    <row r="1209" spans="2:14" x14ac:dyDescent="0.25">
      <c r="B1209" s="48"/>
      <c r="C1209" s="2"/>
      <c r="D1209" s="45"/>
      <c r="E1209" s="45"/>
      <c r="F1209" s="26"/>
      <c r="G1209" s="26"/>
      <c r="H1209" s="26"/>
      <c r="I1209" s="26"/>
      <c r="J1209" s="9"/>
      <c r="K1209" s="9"/>
      <c r="L1209" s="9"/>
      <c r="M1209" s="9"/>
      <c r="N1209" s="9"/>
    </row>
    <row r="1210" spans="2:14" x14ac:dyDescent="0.25">
      <c r="B1210" s="48"/>
      <c r="C1210" s="2"/>
      <c r="D1210" s="45"/>
      <c r="E1210" s="45"/>
      <c r="F1210" s="26"/>
      <c r="G1210" s="26"/>
      <c r="H1210" s="26"/>
      <c r="I1210" s="26"/>
      <c r="J1210" s="9"/>
      <c r="K1210" s="9"/>
      <c r="L1210" s="9"/>
      <c r="M1210" s="9"/>
      <c r="N1210" s="9"/>
    </row>
    <row r="1211" spans="2:14" x14ac:dyDescent="0.25">
      <c r="B1211" s="48"/>
      <c r="C1211" s="2"/>
      <c r="D1211" s="45"/>
      <c r="E1211" s="45"/>
      <c r="F1211" s="26"/>
      <c r="G1211" s="26"/>
      <c r="H1211" s="26"/>
      <c r="I1211" s="26"/>
      <c r="J1211" s="9"/>
      <c r="K1211" s="9"/>
      <c r="L1211" s="9"/>
      <c r="M1211" s="9"/>
      <c r="N1211" s="9"/>
    </row>
    <row r="1212" spans="2:14" x14ac:dyDescent="0.25">
      <c r="B1212" s="48"/>
      <c r="C1212" s="2"/>
      <c r="D1212" s="45"/>
      <c r="E1212" s="45"/>
      <c r="F1212" s="26"/>
      <c r="G1212" s="26"/>
      <c r="H1212" s="26"/>
      <c r="I1212" s="26"/>
      <c r="J1212" s="9"/>
      <c r="K1212" s="9"/>
      <c r="L1212" s="9"/>
      <c r="M1212" s="9"/>
      <c r="N1212" s="9"/>
    </row>
    <row r="1213" spans="2:14" x14ac:dyDescent="0.25">
      <c r="B1213" s="48"/>
      <c r="C1213" s="2"/>
      <c r="D1213" s="45"/>
      <c r="E1213" s="45"/>
      <c r="F1213" s="26"/>
      <c r="G1213" s="26"/>
      <c r="H1213" s="26"/>
      <c r="I1213" s="26"/>
      <c r="J1213" s="9"/>
      <c r="K1213" s="9"/>
      <c r="L1213" s="9"/>
      <c r="M1213" s="9"/>
      <c r="N1213" s="9"/>
    </row>
    <row r="1214" spans="2:14" x14ac:dyDescent="0.25">
      <c r="B1214" s="48"/>
      <c r="C1214" s="2"/>
      <c r="D1214" s="45"/>
      <c r="E1214" s="45"/>
      <c r="F1214" s="26"/>
      <c r="G1214" s="26"/>
      <c r="H1214" s="26"/>
      <c r="I1214" s="26"/>
      <c r="J1214" s="9"/>
      <c r="K1214" s="9"/>
      <c r="L1214" s="9"/>
      <c r="M1214" s="9"/>
      <c r="N1214" s="9"/>
    </row>
    <row r="1215" spans="2:14" x14ac:dyDescent="0.25">
      <c r="B1215" s="48"/>
      <c r="C1215" s="2"/>
      <c r="D1215" s="45"/>
      <c r="E1215" s="45"/>
      <c r="F1215" s="26"/>
      <c r="G1215" s="26"/>
      <c r="H1215" s="26"/>
      <c r="I1215" s="26"/>
      <c r="J1215" s="9"/>
      <c r="K1215" s="9"/>
      <c r="L1215" s="9"/>
      <c r="M1215" s="9"/>
      <c r="N1215" s="9"/>
    </row>
    <row r="1216" spans="2:14" x14ac:dyDescent="0.25">
      <c r="B1216" s="48"/>
      <c r="C1216" s="2"/>
      <c r="D1216" s="45"/>
      <c r="E1216" s="45"/>
      <c r="F1216" s="26"/>
      <c r="G1216" s="26"/>
      <c r="H1216" s="26"/>
      <c r="I1216" s="26"/>
      <c r="J1216" s="9"/>
      <c r="K1216" s="9"/>
      <c r="L1216" s="9"/>
      <c r="M1216" s="9"/>
      <c r="N1216" s="9"/>
    </row>
    <row r="1217" spans="2:14" x14ac:dyDescent="0.25">
      <c r="B1217" s="48"/>
      <c r="C1217" s="2"/>
      <c r="D1217" s="45"/>
      <c r="E1217" s="45"/>
      <c r="F1217" s="26"/>
      <c r="G1217" s="26"/>
      <c r="H1217" s="26"/>
      <c r="I1217" s="26"/>
      <c r="J1217" s="9"/>
      <c r="K1217" s="9"/>
      <c r="L1217" s="9"/>
      <c r="M1217" s="9"/>
      <c r="N1217" s="9"/>
    </row>
    <row r="1218" spans="2:14" x14ac:dyDescent="0.25">
      <c r="B1218" s="48"/>
      <c r="C1218" s="2"/>
      <c r="D1218" s="45"/>
      <c r="E1218" s="45"/>
      <c r="F1218" s="26"/>
      <c r="G1218" s="26"/>
      <c r="H1218" s="26"/>
      <c r="I1218" s="26"/>
      <c r="J1218" s="9"/>
      <c r="K1218" s="9"/>
      <c r="L1218" s="9"/>
      <c r="M1218" s="9"/>
      <c r="N1218" s="9"/>
    </row>
    <row r="1219" spans="2:14" x14ac:dyDescent="0.25">
      <c r="B1219" s="48"/>
      <c r="C1219" s="2"/>
      <c r="D1219" s="45"/>
      <c r="E1219" s="45"/>
      <c r="F1219" s="26"/>
      <c r="G1219" s="26"/>
      <c r="H1219" s="26"/>
      <c r="I1219" s="26"/>
      <c r="J1219" s="9"/>
      <c r="K1219" s="9"/>
      <c r="L1219" s="9"/>
      <c r="M1219" s="9"/>
      <c r="N1219" s="9"/>
    </row>
    <row r="1220" spans="2:14" x14ac:dyDescent="0.25">
      <c r="B1220" s="48"/>
      <c r="C1220" s="2"/>
      <c r="D1220" s="45"/>
      <c r="E1220" s="45"/>
      <c r="F1220" s="26"/>
      <c r="G1220" s="26"/>
      <c r="H1220" s="26"/>
      <c r="I1220" s="26"/>
      <c r="J1220" s="9"/>
      <c r="K1220" s="9"/>
      <c r="L1220" s="9"/>
      <c r="M1220" s="9"/>
      <c r="N1220" s="9"/>
    </row>
    <row r="1221" spans="2:14" x14ac:dyDescent="0.25">
      <c r="B1221" s="48"/>
      <c r="C1221" s="2"/>
      <c r="D1221" s="45"/>
      <c r="E1221" s="45"/>
      <c r="F1221" s="26"/>
      <c r="G1221" s="26"/>
      <c r="H1221" s="26"/>
      <c r="I1221" s="26"/>
      <c r="J1221" s="9"/>
      <c r="K1221" s="9"/>
      <c r="L1221" s="9"/>
      <c r="M1221" s="9"/>
      <c r="N1221" s="9"/>
    </row>
    <row r="1222" spans="2:14" x14ac:dyDescent="0.25">
      <c r="B1222" s="48"/>
      <c r="C1222" s="2"/>
      <c r="D1222" s="45"/>
      <c r="E1222" s="45"/>
      <c r="F1222" s="26"/>
      <c r="G1222" s="26"/>
      <c r="H1222" s="26"/>
      <c r="I1222" s="26"/>
      <c r="J1222" s="9"/>
      <c r="K1222" s="9"/>
      <c r="L1222" s="9"/>
      <c r="M1222" s="9"/>
      <c r="N1222" s="9"/>
    </row>
    <row r="1223" spans="2:14" x14ac:dyDescent="0.25">
      <c r="B1223" s="48"/>
      <c r="C1223" s="2"/>
      <c r="D1223" s="45"/>
      <c r="E1223" s="45"/>
      <c r="F1223" s="26"/>
      <c r="G1223" s="26"/>
      <c r="H1223" s="26"/>
      <c r="I1223" s="26"/>
      <c r="J1223" s="9"/>
      <c r="K1223" s="9"/>
      <c r="L1223" s="9"/>
      <c r="M1223" s="9"/>
      <c r="N1223" s="9"/>
    </row>
    <row r="1224" spans="2:14" x14ac:dyDescent="0.25">
      <c r="B1224" s="48"/>
      <c r="C1224" s="2"/>
      <c r="D1224" s="45"/>
      <c r="E1224" s="45"/>
      <c r="F1224" s="26"/>
      <c r="G1224" s="26"/>
      <c r="H1224" s="26"/>
      <c r="I1224" s="26"/>
      <c r="J1224" s="9"/>
      <c r="K1224" s="9"/>
      <c r="L1224" s="9"/>
      <c r="M1224" s="9"/>
      <c r="N1224" s="9"/>
    </row>
    <row r="1225" spans="2:14" x14ac:dyDescent="0.25">
      <c r="B1225" s="48"/>
      <c r="C1225" s="2"/>
      <c r="D1225" s="45"/>
      <c r="E1225" s="45"/>
      <c r="F1225" s="26"/>
      <c r="G1225" s="26"/>
      <c r="H1225" s="26"/>
      <c r="I1225" s="26"/>
      <c r="J1225" s="9"/>
      <c r="K1225" s="9"/>
      <c r="L1225" s="9"/>
      <c r="M1225" s="9"/>
      <c r="N1225" s="9"/>
    </row>
    <row r="1226" spans="2:14" x14ac:dyDescent="0.25">
      <c r="B1226" s="48"/>
      <c r="C1226" s="2"/>
      <c r="D1226" s="45"/>
      <c r="E1226" s="45"/>
      <c r="F1226" s="26"/>
      <c r="G1226" s="26"/>
      <c r="H1226" s="26"/>
      <c r="I1226" s="26"/>
      <c r="J1226" s="9"/>
      <c r="K1226" s="9"/>
      <c r="L1226" s="9"/>
      <c r="M1226" s="9"/>
      <c r="N1226" s="9"/>
    </row>
    <row r="1227" spans="2:14" x14ac:dyDescent="0.25">
      <c r="B1227" s="48"/>
      <c r="C1227" s="2"/>
      <c r="D1227" s="45"/>
      <c r="E1227" s="45"/>
      <c r="F1227" s="26"/>
      <c r="G1227" s="26"/>
      <c r="H1227" s="26"/>
      <c r="I1227" s="26"/>
      <c r="J1227" s="9"/>
      <c r="K1227" s="9"/>
      <c r="L1227" s="9"/>
      <c r="M1227" s="9"/>
      <c r="N1227" s="9"/>
    </row>
    <row r="1228" spans="2:14" x14ac:dyDescent="0.25">
      <c r="B1228" s="1"/>
      <c r="C1228" s="2"/>
      <c r="D1228" s="45"/>
      <c r="E1228" s="45"/>
      <c r="F1228" s="26"/>
      <c r="G1228" s="26"/>
      <c r="H1228" s="26"/>
      <c r="I1228" s="26"/>
      <c r="J1228" s="9"/>
      <c r="K1228" s="9"/>
      <c r="L1228" s="9"/>
      <c r="M1228" s="9"/>
      <c r="N1228" s="9"/>
    </row>
    <row r="1229" spans="2:14" x14ac:dyDescent="0.25">
      <c r="B1229" s="1"/>
      <c r="C1229" s="2"/>
      <c r="D1229" s="45"/>
      <c r="E1229" s="45"/>
      <c r="F1229" s="26"/>
      <c r="G1229" s="26"/>
      <c r="H1229" s="26"/>
      <c r="I1229" s="26"/>
      <c r="J1229" s="9"/>
      <c r="K1229" s="9"/>
      <c r="L1229" s="9"/>
      <c r="M1229" s="9"/>
      <c r="N1229" s="9"/>
    </row>
    <row r="1230" spans="2:14" x14ac:dyDescent="0.25">
      <c r="B1230" s="1"/>
      <c r="C1230" s="2"/>
      <c r="D1230" s="45"/>
      <c r="E1230" s="45"/>
      <c r="F1230" s="26"/>
      <c r="G1230" s="26"/>
      <c r="H1230" s="26"/>
      <c r="I1230" s="26"/>
      <c r="J1230" s="9"/>
      <c r="K1230" s="9"/>
      <c r="L1230" s="9"/>
      <c r="M1230" s="9"/>
      <c r="N1230" s="9"/>
    </row>
    <row r="1231" spans="2:14" x14ac:dyDescent="0.25">
      <c r="B1231" s="1"/>
      <c r="C1231" s="2"/>
      <c r="D1231" s="45"/>
      <c r="E1231" s="45"/>
      <c r="F1231" s="26"/>
      <c r="G1231" s="26"/>
      <c r="H1231" s="26"/>
      <c r="I1231" s="26"/>
      <c r="J1231" s="9"/>
      <c r="K1231" s="9"/>
      <c r="L1231" s="9"/>
      <c r="M1231" s="9"/>
      <c r="N1231" s="9"/>
    </row>
    <row r="1232" spans="2:14" x14ac:dyDescent="0.25">
      <c r="B1232" s="1"/>
      <c r="C1232" s="2"/>
      <c r="D1232" s="45"/>
      <c r="E1232" s="45"/>
      <c r="F1232" s="26"/>
      <c r="G1232" s="26"/>
      <c r="H1232" s="26"/>
      <c r="I1232" s="26"/>
      <c r="J1232" s="9"/>
      <c r="K1232" s="9"/>
      <c r="L1232" s="9"/>
      <c r="M1232" s="9"/>
      <c r="N1232" s="9"/>
    </row>
    <row r="1233" spans="2:14" x14ac:dyDescent="0.25">
      <c r="B1233" s="1"/>
      <c r="C1233" s="2"/>
      <c r="D1233" s="45"/>
      <c r="E1233" s="45"/>
      <c r="F1233" s="26"/>
      <c r="G1233" s="26"/>
      <c r="H1233" s="26"/>
      <c r="I1233" s="26"/>
      <c r="J1233" s="9"/>
      <c r="K1233" s="9"/>
      <c r="L1233" s="9"/>
      <c r="M1233" s="9"/>
      <c r="N1233" s="9"/>
    </row>
    <row r="1234" spans="2:14" x14ac:dyDescent="0.25">
      <c r="B1234" s="1"/>
      <c r="C1234" s="2"/>
      <c r="D1234" s="45"/>
      <c r="E1234" s="45"/>
      <c r="F1234" s="26"/>
      <c r="G1234" s="26"/>
      <c r="H1234" s="26"/>
      <c r="I1234" s="26"/>
      <c r="J1234" s="9"/>
      <c r="K1234" s="9"/>
      <c r="L1234" s="9"/>
      <c r="M1234" s="9"/>
      <c r="N1234" s="9"/>
    </row>
    <row r="1235" spans="2:14" x14ac:dyDescent="0.25">
      <c r="B1235" s="1"/>
      <c r="C1235" s="2"/>
      <c r="D1235" s="45"/>
      <c r="E1235" s="45"/>
      <c r="F1235" s="26"/>
      <c r="G1235" s="26"/>
      <c r="H1235" s="26"/>
      <c r="I1235" s="26"/>
      <c r="J1235" s="9"/>
      <c r="K1235" s="9"/>
      <c r="L1235" s="9"/>
      <c r="M1235" s="9"/>
      <c r="N1235" s="9"/>
    </row>
    <row r="1236" spans="2:14" x14ac:dyDescent="0.25">
      <c r="B1236" s="1"/>
      <c r="C1236" s="2"/>
      <c r="D1236" s="45"/>
      <c r="E1236" s="45"/>
      <c r="F1236" s="26"/>
      <c r="G1236" s="26"/>
      <c r="H1236" s="26"/>
      <c r="I1236" s="26"/>
      <c r="J1236" s="9"/>
      <c r="K1236" s="9"/>
      <c r="L1236" s="9"/>
      <c r="M1236" s="9"/>
      <c r="N1236" s="9"/>
    </row>
    <row r="1237" spans="2:14" x14ac:dyDescent="0.25">
      <c r="B1237" s="1"/>
      <c r="C1237" s="2"/>
      <c r="D1237" s="45"/>
      <c r="E1237" s="45"/>
      <c r="F1237" s="26"/>
      <c r="G1237" s="26"/>
      <c r="H1237" s="26"/>
      <c r="I1237" s="26"/>
      <c r="J1237" s="9"/>
      <c r="K1237" s="9"/>
      <c r="L1237" s="9"/>
      <c r="M1237" s="9"/>
      <c r="N1237" s="9"/>
    </row>
    <row r="1238" spans="2:14" x14ac:dyDescent="0.25">
      <c r="B1238" s="1"/>
      <c r="C1238" s="2"/>
      <c r="D1238" s="45"/>
      <c r="E1238" s="45"/>
      <c r="F1238" s="26"/>
      <c r="G1238" s="26"/>
      <c r="H1238" s="26"/>
      <c r="I1238" s="26"/>
      <c r="J1238" s="9"/>
      <c r="K1238" s="9"/>
      <c r="L1238" s="9"/>
      <c r="M1238" s="9"/>
      <c r="N1238" s="9"/>
    </row>
    <row r="1239" spans="2:14" x14ac:dyDescent="0.25">
      <c r="B1239" s="1"/>
      <c r="C1239" s="2"/>
      <c r="D1239" s="45"/>
      <c r="E1239" s="45"/>
      <c r="F1239" s="26"/>
      <c r="G1239" s="26"/>
      <c r="H1239" s="26"/>
      <c r="I1239" s="26"/>
      <c r="J1239" s="9"/>
      <c r="K1239" s="9"/>
      <c r="L1239" s="9"/>
      <c r="M1239" s="9"/>
      <c r="N1239" s="9"/>
    </row>
    <row r="1240" spans="2:14" x14ac:dyDescent="0.25">
      <c r="B1240" s="1"/>
      <c r="C1240" s="2"/>
      <c r="D1240" s="45"/>
      <c r="E1240" s="45"/>
      <c r="F1240" s="26"/>
      <c r="G1240" s="26"/>
      <c r="H1240" s="26"/>
      <c r="I1240" s="26"/>
      <c r="J1240" s="9"/>
      <c r="K1240" s="9"/>
      <c r="L1240" s="9"/>
      <c r="M1240" s="9"/>
      <c r="N1240" s="9"/>
    </row>
    <row r="1241" spans="2:14" x14ac:dyDescent="0.25">
      <c r="B1241" s="1"/>
      <c r="C1241" s="2"/>
      <c r="D1241" s="45"/>
      <c r="E1241" s="45"/>
      <c r="F1241" s="26"/>
      <c r="G1241" s="26"/>
      <c r="H1241" s="26"/>
      <c r="I1241" s="26"/>
      <c r="J1241" s="9"/>
      <c r="K1241" s="9"/>
      <c r="L1241" s="9"/>
      <c r="M1241" s="9"/>
      <c r="N1241" s="9"/>
    </row>
    <row r="1242" spans="2:14" x14ac:dyDescent="0.25">
      <c r="B1242" s="1"/>
      <c r="C1242" s="2"/>
      <c r="D1242" s="45"/>
      <c r="E1242" s="45"/>
      <c r="F1242" s="26"/>
      <c r="G1242" s="26"/>
      <c r="H1242" s="26"/>
      <c r="I1242" s="26"/>
      <c r="J1242" s="9"/>
      <c r="K1242" s="9"/>
      <c r="L1242" s="9"/>
      <c r="M1242" s="9"/>
      <c r="N1242" s="9"/>
    </row>
    <row r="1243" spans="2:14" x14ac:dyDescent="0.25">
      <c r="B1243" s="1"/>
      <c r="C1243" s="2"/>
      <c r="D1243" s="45"/>
      <c r="E1243" s="45"/>
      <c r="F1243" s="26"/>
      <c r="G1243" s="26"/>
      <c r="H1243" s="26"/>
      <c r="I1243" s="26"/>
      <c r="J1243" s="9"/>
      <c r="K1243" s="9"/>
      <c r="L1243" s="9"/>
      <c r="M1243" s="9"/>
      <c r="N1243" s="9"/>
    </row>
    <row r="1244" spans="2:14" x14ac:dyDescent="0.25">
      <c r="B1244" s="1"/>
      <c r="C1244" s="2"/>
      <c r="D1244" s="45"/>
      <c r="E1244" s="45"/>
      <c r="F1244" s="26"/>
      <c r="G1244" s="26"/>
      <c r="H1244" s="26"/>
      <c r="I1244" s="26"/>
      <c r="J1244" s="9"/>
      <c r="K1244" s="9"/>
      <c r="L1244" s="9"/>
      <c r="M1244" s="9"/>
      <c r="N1244" s="9"/>
    </row>
    <row r="1245" spans="2:14" x14ac:dyDescent="0.25">
      <c r="B1245" s="1"/>
      <c r="C1245" s="2"/>
      <c r="D1245" s="45"/>
      <c r="E1245" s="45"/>
      <c r="F1245" s="26"/>
      <c r="G1245" s="26"/>
      <c r="H1245" s="26"/>
      <c r="I1245" s="26"/>
      <c r="J1245" s="9"/>
      <c r="K1245" s="9"/>
      <c r="L1245" s="9"/>
      <c r="M1245" s="9"/>
      <c r="N1245" s="9"/>
    </row>
    <row r="1246" spans="2:14" x14ac:dyDescent="0.25">
      <c r="B1246" s="1"/>
      <c r="C1246" s="2"/>
      <c r="D1246" s="45"/>
      <c r="E1246" s="45"/>
      <c r="F1246" s="26"/>
      <c r="G1246" s="26"/>
      <c r="H1246" s="26"/>
      <c r="I1246" s="26"/>
      <c r="J1246" s="9"/>
      <c r="K1246" s="9"/>
      <c r="L1246" s="9"/>
      <c r="M1246" s="9"/>
      <c r="N1246" s="9"/>
    </row>
    <row r="1247" spans="2:14" x14ac:dyDescent="0.25">
      <c r="B1247" s="1"/>
      <c r="C1247" s="2"/>
      <c r="D1247" s="45"/>
      <c r="E1247" s="45"/>
      <c r="F1247" s="26"/>
      <c r="G1247" s="26"/>
      <c r="H1247" s="26"/>
      <c r="I1247" s="26"/>
      <c r="J1247" s="9"/>
      <c r="K1247" s="9"/>
      <c r="L1247" s="9"/>
      <c r="M1247" s="9"/>
      <c r="N1247" s="9"/>
    </row>
    <row r="1248" spans="2:14" x14ac:dyDescent="0.25">
      <c r="B1248" s="1"/>
      <c r="C1248" s="2"/>
      <c r="D1248" s="45"/>
      <c r="E1248" s="45"/>
      <c r="F1248" s="26"/>
      <c r="G1248" s="26"/>
      <c r="H1248" s="26"/>
      <c r="I1248" s="26"/>
      <c r="J1248" s="9"/>
      <c r="K1248" s="9"/>
      <c r="L1248" s="9"/>
      <c r="M1248" s="9"/>
      <c r="N1248" s="9"/>
    </row>
    <row r="1249" spans="2:14" x14ac:dyDescent="0.25">
      <c r="B1249" s="1"/>
      <c r="C1249" s="2"/>
      <c r="D1249" s="45"/>
      <c r="E1249" s="45"/>
      <c r="F1249" s="26"/>
      <c r="G1249" s="26"/>
      <c r="H1249" s="26"/>
      <c r="I1249" s="26"/>
      <c r="J1249" s="9"/>
      <c r="K1249" s="9"/>
      <c r="L1249" s="9"/>
      <c r="M1249" s="9"/>
      <c r="N1249" s="9"/>
    </row>
    <row r="1250" spans="2:14" x14ac:dyDescent="0.25">
      <c r="B1250" s="1"/>
      <c r="C1250" s="2"/>
      <c r="D1250" s="45"/>
      <c r="E1250" s="45"/>
      <c r="F1250" s="26"/>
      <c r="G1250" s="26"/>
      <c r="H1250" s="26"/>
      <c r="I1250" s="26"/>
      <c r="J1250" s="9"/>
      <c r="K1250" s="9"/>
      <c r="L1250" s="9"/>
      <c r="M1250" s="9"/>
      <c r="N1250" s="9"/>
    </row>
    <row r="1251" spans="2:14" x14ac:dyDescent="0.25">
      <c r="B1251" s="1"/>
      <c r="C1251" s="2"/>
      <c r="D1251" s="45"/>
      <c r="E1251" s="45"/>
      <c r="F1251" s="26"/>
      <c r="G1251" s="26"/>
      <c r="H1251" s="26"/>
      <c r="I1251" s="26"/>
      <c r="J1251" s="9"/>
      <c r="K1251" s="9"/>
      <c r="L1251" s="9"/>
      <c r="M1251" s="9"/>
      <c r="N1251" s="9"/>
    </row>
    <row r="1252" spans="2:14" x14ac:dyDescent="0.25">
      <c r="B1252" s="1"/>
      <c r="C1252" s="2"/>
      <c r="D1252" s="45"/>
      <c r="E1252" s="45"/>
      <c r="F1252" s="26"/>
      <c r="G1252" s="26"/>
      <c r="H1252" s="26"/>
      <c r="I1252" s="26"/>
      <c r="J1252" s="9"/>
      <c r="K1252" s="9"/>
      <c r="L1252" s="9"/>
      <c r="M1252" s="9"/>
      <c r="N1252" s="9"/>
    </row>
    <row r="1253" spans="2:14" x14ac:dyDescent="0.25">
      <c r="B1253" s="1"/>
      <c r="C1253" s="2"/>
      <c r="D1253" s="45"/>
      <c r="E1253" s="45"/>
      <c r="F1253" s="26"/>
      <c r="G1253" s="26"/>
      <c r="H1253" s="26"/>
      <c r="I1253" s="26"/>
      <c r="J1253" s="9"/>
      <c r="K1253" s="9"/>
      <c r="L1253" s="9"/>
      <c r="M1253" s="9"/>
      <c r="N1253" s="9"/>
    </row>
    <row r="1254" spans="2:14" x14ac:dyDescent="0.25">
      <c r="B1254" s="1"/>
      <c r="C1254" s="2"/>
      <c r="D1254" s="45"/>
      <c r="E1254" s="45"/>
      <c r="F1254" s="26"/>
      <c r="G1254" s="26"/>
      <c r="H1254" s="26"/>
      <c r="I1254" s="26"/>
      <c r="J1254" s="9"/>
      <c r="K1254" s="9"/>
      <c r="L1254" s="9"/>
      <c r="M1254" s="9"/>
      <c r="N1254" s="9"/>
    </row>
    <row r="1255" spans="2:14" x14ac:dyDescent="0.25">
      <c r="B1255" s="1"/>
      <c r="C1255" s="2"/>
      <c r="D1255" s="45"/>
      <c r="E1255" s="45"/>
      <c r="F1255" s="26"/>
      <c r="G1255" s="26"/>
      <c r="H1255" s="26"/>
      <c r="I1255" s="26"/>
      <c r="J1255" s="9"/>
      <c r="K1255" s="9"/>
      <c r="L1255" s="9"/>
      <c r="M1255" s="9"/>
      <c r="N1255" s="9"/>
    </row>
    <row r="1256" spans="2:14" x14ac:dyDescent="0.25">
      <c r="B1256" s="1"/>
      <c r="C1256" s="2"/>
      <c r="D1256" s="45"/>
      <c r="E1256" s="45"/>
      <c r="F1256" s="26"/>
      <c r="G1256" s="26"/>
      <c r="H1256" s="26"/>
      <c r="I1256" s="26"/>
      <c r="J1256" s="9"/>
      <c r="K1256" s="9"/>
      <c r="L1256" s="9"/>
      <c r="M1256" s="9"/>
      <c r="N1256" s="9"/>
    </row>
    <row r="1257" spans="2:14" x14ac:dyDescent="0.25">
      <c r="B1257" s="1"/>
      <c r="C1257" s="2"/>
      <c r="D1257" s="45"/>
      <c r="E1257" s="45"/>
      <c r="F1257" s="26"/>
      <c r="G1257" s="26"/>
      <c r="H1257" s="26"/>
      <c r="I1257" s="26"/>
      <c r="J1257" s="9"/>
      <c r="K1257" s="9"/>
      <c r="L1257" s="9"/>
      <c r="M1257" s="9"/>
      <c r="N1257" s="9"/>
    </row>
    <row r="1258" spans="2:14" x14ac:dyDescent="0.25">
      <c r="B1258" s="1"/>
      <c r="C1258" s="2"/>
      <c r="D1258" s="45"/>
      <c r="E1258" s="45"/>
      <c r="F1258" s="26"/>
      <c r="G1258" s="26"/>
      <c r="H1258" s="26"/>
      <c r="I1258" s="26"/>
      <c r="J1258" s="9"/>
      <c r="K1258" s="9"/>
      <c r="L1258" s="9"/>
      <c r="M1258" s="9"/>
      <c r="N1258" s="9"/>
    </row>
    <row r="1259" spans="2:14" x14ac:dyDescent="0.25">
      <c r="B1259" s="1"/>
      <c r="C1259" s="2"/>
      <c r="D1259" s="45"/>
      <c r="E1259" s="45"/>
      <c r="F1259" s="26"/>
      <c r="G1259" s="26"/>
      <c r="H1259" s="26"/>
      <c r="I1259" s="26"/>
      <c r="J1259" s="9"/>
      <c r="K1259" s="9"/>
      <c r="L1259" s="9"/>
      <c r="M1259" s="9"/>
      <c r="N1259" s="9"/>
    </row>
    <row r="1260" spans="2:14" x14ac:dyDescent="0.25">
      <c r="B1260" s="1"/>
      <c r="C1260" s="26"/>
      <c r="D1260" s="45"/>
      <c r="E1260" s="45"/>
      <c r="F1260" s="26"/>
      <c r="G1260" s="26"/>
      <c r="H1260" s="26"/>
      <c r="I1260" s="26"/>
      <c r="J1260" s="9"/>
      <c r="K1260" s="9"/>
      <c r="L1260" s="9"/>
      <c r="M1260" s="9"/>
      <c r="N1260" s="9"/>
    </row>
    <row r="1261" spans="2:14" x14ac:dyDescent="0.25">
      <c r="B1261" s="1"/>
      <c r="C1261" s="26"/>
      <c r="D1261" s="45"/>
      <c r="E1261" s="45"/>
      <c r="F1261" s="26"/>
      <c r="G1261" s="26"/>
      <c r="H1261" s="26"/>
      <c r="I1261" s="26"/>
      <c r="J1261" s="9"/>
      <c r="K1261" s="9"/>
      <c r="L1261" s="9"/>
      <c r="M1261" s="9"/>
      <c r="N1261" s="9"/>
    </row>
    <row r="1262" spans="2:14" x14ac:dyDescent="0.25">
      <c r="B1262" s="1"/>
      <c r="C1262" s="26"/>
      <c r="D1262" s="45"/>
      <c r="E1262" s="45"/>
      <c r="F1262" s="26"/>
      <c r="G1262" s="26"/>
      <c r="H1262" s="26"/>
      <c r="I1262" s="26"/>
      <c r="J1262" s="9"/>
      <c r="K1262" s="9"/>
      <c r="L1262" s="9"/>
      <c r="M1262" s="9"/>
      <c r="N1262" s="9"/>
    </row>
    <row r="1263" spans="2:14" x14ac:dyDescent="0.25">
      <c r="B1263" s="1"/>
      <c r="C1263" s="26"/>
      <c r="D1263" s="45"/>
      <c r="E1263" s="45"/>
      <c r="F1263" s="26"/>
      <c r="G1263" s="26"/>
      <c r="H1263" s="26"/>
      <c r="I1263" s="26"/>
      <c r="J1263" s="9"/>
      <c r="K1263" s="9"/>
      <c r="L1263" s="9"/>
      <c r="M1263" s="9"/>
      <c r="N1263" s="9"/>
    </row>
    <row r="1264" spans="2:14" x14ac:dyDescent="0.25">
      <c r="B1264" s="1"/>
      <c r="C1264" s="26"/>
      <c r="D1264" s="45"/>
      <c r="E1264" s="45"/>
      <c r="F1264" s="26"/>
      <c r="G1264" s="26"/>
      <c r="H1264" s="26"/>
      <c r="I1264" s="26"/>
      <c r="J1264" s="9"/>
      <c r="K1264" s="9"/>
      <c r="L1264" s="9"/>
      <c r="M1264" s="9"/>
      <c r="N1264" s="9"/>
    </row>
    <row r="1265" spans="2:14" x14ac:dyDescent="0.25">
      <c r="B1265" s="1"/>
      <c r="C1265" s="26"/>
      <c r="D1265" s="45"/>
      <c r="E1265" s="45"/>
      <c r="F1265" s="26"/>
      <c r="G1265" s="26"/>
      <c r="H1265" s="26"/>
      <c r="I1265" s="26"/>
      <c r="J1265" s="9"/>
      <c r="K1265" s="9"/>
      <c r="L1265" s="9"/>
      <c r="M1265" s="9"/>
      <c r="N1265" s="9"/>
    </row>
    <row r="1266" spans="2:14" x14ac:dyDescent="0.25">
      <c r="B1266" s="1"/>
      <c r="C1266" s="26"/>
      <c r="D1266" s="45"/>
      <c r="E1266" s="45"/>
      <c r="F1266" s="26"/>
      <c r="G1266" s="26"/>
      <c r="H1266" s="26"/>
      <c r="I1266" s="26"/>
      <c r="J1266" s="9"/>
      <c r="K1266" s="9"/>
      <c r="L1266" s="9"/>
      <c r="M1266" s="9"/>
      <c r="N1266" s="9"/>
    </row>
    <row r="1267" spans="2:14" x14ac:dyDescent="0.25">
      <c r="B1267" s="1"/>
      <c r="C1267" s="26"/>
      <c r="D1267" s="45"/>
      <c r="E1267" s="45"/>
      <c r="F1267" s="26"/>
      <c r="G1267" s="26"/>
      <c r="H1267" s="26"/>
      <c r="I1267" s="26"/>
      <c r="J1267" s="9"/>
      <c r="K1267" s="9"/>
      <c r="L1267" s="9"/>
      <c r="M1267" s="9"/>
      <c r="N1267" s="9"/>
    </row>
    <row r="1268" spans="2:14" x14ac:dyDescent="0.25">
      <c r="B1268" s="1"/>
      <c r="C1268" s="26"/>
      <c r="D1268" s="45"/>
      <c r="E1268" s="45"/>
      <c r="F1268" s="26"/>
      <c r="G1268" s="26"/>
      <c r="H1268" s="26"/>
      <c r="I1268" s="26"/>
      <c r="J1268" s="9"/>
      <c r="K1268" s="9"/>
      <c r="L1268" s="9"/>
      <c r="M1268" s="9"/>
      <c r="N1268" s="9"/>
    </row>
    <row r="1269" spans="2:14" x14ac:dyDescent="0.25">
      <c r="B1269" s="1"/>
      <c r="C1269" s="26"/>
      <c r="D1269" s="45"/>
      <c r="E1269" s="45"/>
      <c r="F1269" s="26"/>
      <c r="G1269" s="26"/>
      <c r="H1269" s="26"/>
      <c r="I1269" s="26"/>
      <c r="J1269" s="9"/>
      <c r="K1269" s="9"/>
      <c r="L1269" s="9"/>
      <c r="M1269" s="9"/>
      <c r="N1269" s="9"/>
    </row>
    <row r="1270" spans="2:14" x14ac:dyDescent="0.25">
      <c r="B1270" s="1"/>
      <c r="C1270" s="26"/>
      <c r="D1270" s="45"/>
      <c r="E1270" s="45"/>
      <c r="F1270" s="26"/>
      <c r="G1270" s="26"/>
      <c r="H1270" s="26"/>
      <c r="I1270" s="26"/>
      <c r="J1270" s="9"/>
      <c r="K1270" s="9"/>
      <c r="L1270" s="9"/>
      <c r="M1270" s="9"/>
      <c r="N1270" s="9"/>
    </row>
    <row r="1271" spans="2:14" x14ac:dyDescent="0.25">
      <c r="B1271" s="1"/>
      <c r="C1271" s="26"/>
      <c r="D1271" s="45"/>
      <c r="E1271" s="45"/>
      <c r="F1271" s="26"/>
      <c r="G1271" s="26"/>
      <c r="H1271" s="26"/>
      <c r="I1271" s="26"/>
      <c r="J1271" s="9"/>
      <c r="K1271" s="9"/>
      <c r="M1271" s="9"/>
      <c r="N1271" s="9"/>
    </row>
    <row r="1272" spans="2:14" x14ac:dyDescent="0.25">
      <c r="B1272" s="1"/>
      <c r="C1272" s="26"/>
      <c r="D1272" s="45"/>
      <c r="E1272" s="45"/>
      <c r="F1272" s="26"/>
      <c r="G1272" s="26"/>
      <c r="H1272" s="26"/>
      <c r="I1272" s="26"/>
      <c r="J1272" s="9"/>
      <c r="K1272" s="9"/>
      <c r="M1272" s="9"/>
      <c r="N1272" s="9"/>
    </row>
    <row r="1273" spans="2:14" x14ac:dyDescent="0.25">
      <c r="B1273" s="1"/>
      <c r="C1273" s="26"/>
      <c r="D1273" s="45"/>
      <c r="E1273" s="45"/>
      <c r="F1273" s="26"/>
      <c r="G1273" s="26"/>
      <c r="H1273" s="26"/>
      <c r="I1273" s="26"/>
      <c r="J1273" s="9"/>
      <c r="K1273" s="9"/>
      <c r="M1273" s="9"/>
      <c r="N1273" s="9"/>
    </row>
    <row r="1274" spans="2:14" x14ac:dyDescent="0.25">
      <c r="B1274" s="1"/>
      <c r="C1274" s="26"/>
      <c r="D1274" s="45"/>
      <c r="E1274" s="45"/>
      <c r="F1274" s="26"/>
      <c r="G1274" s="26"/>
      <c r="H1274" s="26"/>
      <c r="I1274" s="26"/>
      <c r="J1274" s="9"/>
      <c r="K1274" s="9"/>
      <c r="M1274" s="9"/>
      <c r="N1274" s="9"/>
    </row>
    <row r="1275" spans="2:14" x14ac:dyDescent="0.25">
      <c r="B1275" s="1"/>
      <c r="C1275" s="26"/>
      <c r="D1275" s="45"/>
      <c r="E1275" s="45"/>
      <c r="F1275" s="26"/>
      <c r="G1275" s="26"/>
      <c r="H1275" s="26"/>
      <c r="I1275" s="26"/>
    </row>
    <row r="1276" spans="2:14" x14ac:dyDescent="0.25">
      <c r="B1276" s="1"/>
      <c r="C1276" s="26"/>
      <c r="D1276" s="45"/>
      <c r="E1276" s="45"/>
      <c r="F1276" s="26"/>
      <c r="G1276" s="26"/>
      <c r="H1276" s="26"/>
      <c r="I1276" s="26"/>
    </row>
    <row r="1277" spans="2:14" x14ac:dyDescent="0.25">
      <c r="B1277" s="1"/>
      <c r="C1277" s="26"/>
      <c r="D1277" s="45"/>
      <c r="E1277" s="45"/>
      <c r="F1277" s="26"/>
      <c r="G1277" s="26"/>
      <c r="H1277" s="26"/>
      <c r="I1277" s="26"/>
    </row>
    <row r="1278" spans="2:14" x14ac:dyDescent="0.25">
      <c r="B1278" s="1"/>
      <c r="C1278" s="26"/>
      <c r="D1278" s="45"/>
      <c r="E1278" s="45"/>
      <c r="F1278" s="26"/>
      <c r="G1278" s="26"/>
      <c r="H1278" s="26"/>
      <c r="I1278" s="26"/>
    </row>
    <row r="1279" spans="2:14" x14ac:dyDescent="0.25">
      <c r="B1279" s="1"/>
      <c r="C1279" s="26"/>
      <c r="D1279" s="45"/>
      <c r="E1279" s="45"/>
      <c r="F1279" s="26"/>
      <c r="G1279" s="26"/>
      <c r="H1279" s="26"/>
      <c r="I1279" s="26"/>
    </row>
    <row r="1280" spans="2:14" x14ac:dyDescent="0.25">
      <c r="B1280" s="1"/>
      <c r="C1280" s="26"/>
      <c r="D1280" s="45"/>
      <c r="E1280" s="45"/>
      <c r="F1280" s="26"/>
      <c r="G1280" s="26"/>
      <c r="H1280" s="26"/>
      <c r="I1280" s="26"/>
    </row>
    <row r="1281" spans="2:9" x14ac:dyDescent="0.25">
      <c r="B1281" s="1"/>
      <c r="C1281" s="26"/>
      <c r="D1281" s="45"/>
      <c r="E1281" s="45"/>
      <c r="F1281" s="26"/>
      <c r="G1281" s="26"/>
      <c r="H1281" s="26"/>
      <c r="I1281" s="26"/>
    </row>
    <row r="1282" spans="2:9" x14ac:dyDescent="0.25">
      <c r="B1282" s="1"/>
      <c r="C1282" s="26"/>
      <c r="D1282" s="45"/>
      <c r="E1282" s="45"/>
      <c r="F1282" s="26"/>
      <c r="G1282" s="26"/>
      <c r="H1282" s="26"/>
      <c r="I1282" s="26"/>
    </row>
    <row r="1283" spans="2:9" x14ac:dyDescent="0.25">
      <c r="B1283" s="1"/>
      <c r="C1283" s="26"/>
      <c r="D1283" s="45"/>
      <c r="E1283" s="45"/>
      <c r="F1283" s="26"/>
      <c r="G1283" s="26"/>
      <c r="H1283" s="26"/>
      <c r="I1283" s="26"/>
    </row>
    <row r="1284" spans="2:9" x14ac:dyDescent="0.25">
      <c r="B1284" s="1"/>
      <c r="C1284" s="26"/>
      <c r="D1284" s="45"/>
      <c r="E1284" s="45"/>
      <c r="F1284" s="26"/>
      <c r="G1284" s="26"/>
      <c r="H1284" s="26"/>
      <c r="I1284" s="26"/>
    </row>
    <row r="1285" spans="2:9" x14ac:dyDescent="0.25">
      <c r="B1285" s="1"/>
      <c r="C1285" s="26"/>
      <c r="D1285" s="45"/>
      <c r="E1285" s="45"/>
      <c r="F1285" s="26"/>
      <c r="G1285" s="26"/>
      <c r="H1285" s="26"/>
      <c r="I1285" s="26"/>
    </row>
    <row r="1286" spans="2:9" x14ac:dyDescent="0.25">
      <c r="B1286" s="1"/>
      <c r="C1286" s="26"/>
      <c r="D1286" s="45"/>
      <c r="E1286" s="45"/>
      <c r="F1286" s="26"/>
      <c r="G1286" s="26"/>
      <c r="H1286" s="26"/>
      <c r="I1286" s="26"/>
    </row>
    <row r="1287" spans="2:9" x14ac:dyDescent="0.25">
      <c r="B1287" s="1"/>
      <c r="C1287" s="26"/>
      <c r="D1287" s="45"/>
      <c r="E1287" s="45"/>
      <c r="F1287" s="26"/>
      <c r="G1287" s="26"/>
      <c r="H1287" s="26"/>
      <c r="I1287" s="26"/>
    </row>
    <row r="1288" spans="2:9" x14ac:dyDescent="0.25">
      <c r="B1288" s="1"/>
      <c r="C1288" s="26"/>
      <c r="D1288" s="45"/>
      <c r="E1288" s="45"/>
      <c r="F1288" s="26"/>
      <c r="G1288" s="26"/>
      <c r="H1288" s="26"/>
      <c r="I1288" s="26"/>
    </row>
    <row r="1289" spans="2:9" x14ac:dyDescent="0.25">
      <c r="B1289" s="1"/>
      <c r="C1289" s="26"/>
      <c r="D1289" s="45"/>
      <c r="E1289" s="45"/>
      <c r="F1289" s="26"/>
      <c r="G1289" s="26"/>
      <c r="H1289" s="26"/>
      <c r="I1289" s="26"/>
    </row>
    <row r="1290" spans="2:9" x14ac:dyDescent="0.25">
      <c r="B1290" s="1"/>
      <c r="C1290" s="26"/>
      <c r="D1290" s="45"/>
      <c r="E1290" s="45"/>
      <c r="F1290" s="26"/>
      <c r="G1290" s="26"/>
      <c r="H1290" s="26"/>
      <c r="I1290" s="26"/>
    </row>
    <row r="1291" spans="2:9" x14ac:dyDescent="0.25">
      <c r="B1291" s="1"/>
      <c r="C1291" s="26"/>
      <c r="D1291" s="45"/>
      <c r="E1291" s="45"/>
      <c r="F1291" s="26"/>
      <c r="G1291" s="26"/>
      <c r="H1291" s="26"/>
      <c r="I1291" s="26"/>
    </row>
    <row r="1292" spans="2:9" x14ac:dyDescent="0.25">
      <c r="B1292" s="1"/>
      <c r="C1292" s="26"/>
      <c r="D1292" s="45"/>
      <c r="E1292" s="45"/>
      <c r="F1292" s="26"/>
      <c r="G1292" s="26"/>
      <c r="H1292" s="26"/>
      <c r="I1292" s="26"/>
    </row>
    <row r="1293" spans="2:9" x14ac:dyDescent="0.25">
      <c r="B1293" s="1"/>
      <c r="C1293" s="26"/>
      <c r="D1293" s="45"/>
      <c r="E1293" s="45"/>
      <c r="F1293" s="26"/>
      <c r="G1293" s="26"/>
      <c r="H1293" s="26"/>
      <c r="I1293" s="26"/>
    </row>
    <row r="1294" spans="2:9" x14ac:dyDescent="0.25">
      <c r="B1294" s="1"/>
      <c r="C1294" s="26"/>
      <c r="D1294" s="45"/>
      <c r="E1294" s="45"/>
      <c r="F1294" s="26"/>
      <c r="G1294" s="26"/>
      <c r="H1294" s="26"/>
      <c r="I1294" s="26"/>
    </row>
    <row r="1295" spans="2:9" x14ac:dyDescent="0.25">
      <c r="B1295" s="1"/>
      <c r="C1295" s="26"/>
      <c r="D1295" s="45"/>
      <c r="E1295" s="45"/>
      <c r="F1295" s="26"/>
      <c r="G1295" s="26"/>
      <c r="H1295" s="26"/>
      <c r="I1295" s="26"/>
    </row>
    <row r="1296" spans="2:9" x14ac:dyDescent="0.25">
      <c r="B1296" s="1"/>
      <c r="C1296" s="26"/>
      <c r="D1296" s="45"/>
      <c r="E1296" s="45"/>
      <c r="F1296" s="26"/>
      <c r="G1296" s="26"/>
      <c r="H1296" s="26"/>
      <c r="I1296" s="26"/>
    </row>
    <row r="1297" spans="2:9" x14ac:dyDescent="0.25">
      <c r="B1297" s="1"/>
      <c r="C1297" s="26"/>
      <c r="D1297" s="45"/>
      <c r="E1297" s="45"/>
      <c r="F1297" s="26"/>
      <c r="G1297" s="26"/>
      <c r="H1297" s="26"/>
      <c r="I1297" s="26"/>
    </row>
    <row r="1298" spans="2:9" x14ac:dyDescent="0.25">
      <c r="B1298" s="1"/>
      <c r="C1298" s="26"/>
      <c r="D1298" s="45"/>
      <c r="E1298" s="45"/>
      <c r="F1298" s="26"/>
      <c r="G1298" s="26"/>
      <c r="H1298" s="26"/>
      <c r="I1298" s="26"/>
    </row>
    <row r="1299" spans="2:9" x14ac:dyDescent="0.25">
      <c r="B1299" s="1"/>
      <c r="C1299" s="26"/>
      <c r="D1299" s="45"/>
      <c r="E1299" s="45"/>
      <c r="F1299" s="26"/>
      <c r="G1299" s="26"/>
      <c r="H1299" s="26"/>
      <c r="I1299" s="26"/>
    </row>
    <row r="1300" spans="2:9" x14ac:dyDescent="0.25">
      <c r="B1300" s="1"/>
      <c r="C1300" s="26"/>
      <c r="D1300" s="45"/>
      <c r="E1300" s="45"/>
      <c r="F1300" s="26"/>
      <c r="G1300" s="26"/>
      <c r="H1300" s="26"/>
      <c r="I1300" s="26"/>
    </row>
    <row r="1301" spans="2:9" x14ac:dyDescent="0.25">
      <c r="B1301" s="1"/>
      <c r="C1301" s="26"/>
      <c r="D1301" s="45"/>
      <c r="E1301" s="45"/>
      <c r="F1301" s="26"/>
      <c r="G1301" s="26"/>
      <c r="H1301" s="26"/>
      <c r="I1301" s="26"/>
    </row>
    <row r="1302" spans="2:9" x14ac:dyDescent="0.25">
      <c r="B1302" s="1"/>
      <c r="C1302" s="26"/>
      <c r="D1302" s="45"/>
      <c r="E1302" s="45"/>
      <c r="F1302" s="26"/>
      <c r="G1302" s="26"/>
      <c r="H1302" s="26"/>
      <c r="I1302" s="26"/>
    </row>
    <row r="1303" spans="2:9" x14ac:dyDescent="0.25">
      <c r="B1303" s="1"/>
      <c r="C1303" s="26"/>
      <c r="D1303" s="45"/>
      <c r="E1303" s="45"/>
      <c r="F1303" s="26"/>
      <c r="G1303" s="26"/>
      <c r="H1303" s="26"/>
      <c r="I1303" s="26"/>
    </row>
    <row r="1304" spans="2:9" x14ac:dyDescent="0.25">
      <c r="B1304" s="1"/>
      <c r="C1304" s="26"/>
      <c r="D1304" s="45"/>
      <c r="E1304" s="45"/>
      <c r="F1304" s="26"/>
      <c r="G1304" s="26"/>
      <c r="H1304" s="26"/>
      <c r="I1304" s="26"/>
    </row>
    <row r="1305" spans="2:9" x14ac:dyDescent="0.25">
      <c r="B1305" s="1"/>
      <c r="C1305" s="26"/>
      <c r="D1305" s="45"/>
      <c r="E1305" s="45"/>
      <c r="F1305" s="26"/>
      <c r="G1305" s="26"/>
      <c r="H1305" s="26"/>
      <c r="I1305" s="26"/>
    </row>
    <row r="1306" spans="2:9" x14ac:dyDescent="0.25">
      <c r="B1306" s="1"/>
      <c r="C1306" s="26"/>
      <c r="D1306" s="45"/>
      <c r="E1306" s="45"/>
      <c r="F1306" s="26"/>
      <c r="G1306" s="26"/>
      <c r="H1306" s="26"/>
      <c r="I1306" s="26"/>
    </row>
    <row r="1307" spans="2:9" x14ac:dyDescent="0.25">
      <c r="B1307" s="1"/>
      <c r="C1307" s="26"/>
      <c r="D1307" s="45"/>
      <c r="E1307" s="45"/>
      <c r="F1307" s="26"/>
      <c r="G1307" s="26"/>
      <c r="H1307" s="26"/>
      <c r="I1307" s="26"/>
    </row>
    <row r="1308" spans="2:9" x14ac:dyDescent="0.25">
      <c r="B1308" s="1"/>
      <c r="C1308" s="26"/>
      <c r="D1308" s="45"/>
      <c r="E1308" s="45"/>
      <c r="F1308" s="26"/>
      <c r="G1308" s="26"/>
      <c r="H1308" s="26"/>
      <c r="I1308" s="26"/>
    </row>
    <row r="1309" spans="2:9" x14ac:dyDescent="0.25">
      <c r="B1309" s="1"/>
      <c r="C1309" s="26"/>
      <c r="D1309" s="45"/>
      <c r="E1309" s="45"/>
      <c r="F1309" s="26"/>
      <c r="G1309" s="26"/>
      <c r="H1309" s="26"/>
      <c r="I1309" s="26"/>
    </row>
    <row r="1310" spans="2:9" x14ac:dyDescent="0.25">
      <c r="B1310" s="1"/>
      <c r="C1310" s="26"/>
      <c r="D1310" s="45"/>
      <c r="E1310" s="45"/>
      <c r="F1310" s="26"/>
      <c r="G1310" s="26"/>
      <c r="H1310" s="26"/>
      <c r="I1310" s="26"/>
    </row>
    <row r="1311" spans="2:9" x14ac:dyDescent="0.25">
      <c r="B1311" s="1"/>
      <c r="C1311" s="26"/>
      <c r="D1311" s="45"/>
      <c r="E1311" s="45"/>
      <c r="F1311" s="26"/>
      <c r="G1311" s="26"/>
      <c r="H1311" s="26"/>
      <c r="I1311" s="26"/>
    </row>
    <row r="1312" spans="2:9" x14ac:dyDescent="0.25">
      <c r="B1312" s="1"/>
      <c r="C1312" s="26"/>
      <c r="D1312" s="45"/>
      <c r="E1312" s="45"/>
      <c r="F1312" s="26"/>
      <c r="G1312" s="26"/>
      <c r="H1312" s="26"/>
      <c r="I1312" s="26"/>
    </row>
    <row r="1313" spans="2:9" x14ac:dyDescent="0.25">
      <c r="B1313" s="1"/>
      <c r="C1313" s="26"/>
      <c r="D1313" s="45"/>
      <c r="E1313" s="45"/>
      <c r="F1313" s="26"/>
      <c r="G1313" s="26"/>
      <c r="H1313" s="26"/>
      <c r="I1313" s="26"/>
    </row>
    <row r="1314" spans="2:9" x14ac:dyDescent="0.25">
      <c r="B1314" s="1"/>
      <c r="C1314" s="26"/>
      <c r="D1314" s="45"/>
      <c r="E1314" s="45"/>
      <c r="F1314" s="26"/>
      <c r="G1314" s="26"/>
      <c r="H1314" s="26"/>
      <c r="I1314" s="26"/>
    </row>
    <row r="1315" spans="2:9" x14ac:dyDescent="0.25">
      <c r="B1315" s="1"/>
      <c r="C1315" s="26"/>
      <c r="D1315" s="45"/>
      <c r="E1315" s="45"/>
      <c r="F1315" s="26"/>
      <c r="G1315" s="26"/>
      <c r="H1315" s="26"/>
      <c r="I1315" s="26"/>
    </row>
    <row r="1316" spans="2:9" x14ac:dyDescent="0.25">
      <c r="B1316" s="1"/>
      <c r="C1316" s="26"/>
      <c r="D1316" s="45"/>
      <c r="E1316" s="45"/>
      <c r="F1316" s="26"/>
      <c r="G1316" s="26"/>
      <c r="H1316" s="26"/>
      <c r="I1316" s="26"/>
    </row>
    <row r="1317" spans="2:9" x14ac:dyDescent="0.25">
      <c r="B1317" s="1"/>
      <c r="C1317" s="26"/>
      <c r="D1317" s="45"/>
      <c r="E1317" s="45"/>
      <c r="F1317" s="26"/>
      <c r="G1317" s="26"/>
      <c r="H1317" s="26"/>
      <c r="I1317" s="26"/>
    </row>
    <row r="1318" spans="2:9" x14ac:dyDescent="0.25">
      <c r="B1318" s="1"/>
      <c r="C1318" s="26"/>
      <c r="D1318" s="45"/>
      <c r="E1318" s="45"/>
      <c r="F1318" s="26"/>
      <c r="G1318" s="26"/>
      <c r="H1318" s="26"/>
      <c r="I1318" s="26"/>
    </row>
    <row r="1319" spans="2:9" x14ac:dyDescent="0.25">
      <c r="B1319" s="1"/>
      <c r="C1319" s="26"/>
      <c r="D1319" s="45"/>
      <c r="E1319" s="45"/>
      <c r="F1319" s="26"/>
      <c r="G1319" s="26"/>
      <c r="H1319" s="26"/>
      <c r="I1319" s="26"/>
    </row>
    <row r="1320" spans="2:9" x14ac:dyDescent="0.25">
      <c r="B1320" s="1"/>
      <c r="C1320" s="26"/>
      <c r="D1320" s="45"/>
      <c r="E1320" s="45"/>
      <c r="F1320" s="26"/>
      <c r="G1320" s="26"/>
      <c r="H1320" s="26"/>
      <c r="I1320" s="26"/>
    </row>
    <row r="1321" spans="2:9" x14ac:dyDescent="0.25">
      <c r="B1321" s="1"/>
      <c r="C1321" s="26"/>
      <c r="D1321" s="45"/>
      <c r="E1321" s="45"/>
      <c r="F1321" s="26"/>
      <c r="G1321" s="26"/>
      <c r="H1321" s="26"/>
      <c r="I1321" s="26"/>
    </row>
    <row r="1322" spans="2:9" x14ac:dyDescent="0.25">
      <c r="B1322" s="1"/>
      <c r="C1322" s="26"/>
      <c r="D1322" s="45"/>
      <c r="E1322" s="45"/>
      <c r="F1322" s="26"/>
      <c r="G1322" s="26"/>
      <c r="H1322" s="26"/>
      <c r="I1322" s="26"/>
    </row>
    <row r="1323" spans="2:9" x14ac:dyDescent="0.25">
      <c r="B1323" s="1"/>
      <c r="C1323" s="26"/>
      <c r="D1323" s="45"/>
      <c r="E1323" s="45"/>
      <c r="F1323" s="26"/>
      <c r="G1323" s="26"/>
      <c r="H1323" s="26"/>
      <c r="I1323" s="26"/>
    </row>
    <row r="1324" spans="2:9" x14ac:dyDescent="0.25">
      <c r="B1324" s="1"/>
      <c r="C1324" s="26"/>
      <c r="D1324" s="45"/>
      <c r="E1324" s="45"/>
      <c r="F1324" s="26"/>
      <c r="G1324" s="26"/>
      <c r="H1324" s="26"/>
      <c r="I1324" s="26"/>
    </row>
    <row r="1325" spans="2:9" x14ac:dyDescent="0.25">
      <c r="B1325" s="1"/>
      <c r="C1325" s="26"/>
      <c r="D1325" s="45"/>
      <c r="E1325" s="45"/>
      <c r="F1325" s="26"/>
      <c r="G1325" s="26"/>
      <c r="H1325" s="26"/>
      <c r="I1325" s="26"/>
    </row>
    <row r="1326" spans="2:9" x14ac:dyDescent="0.25">
      <c r="B1326" s="1"/>
      <c r="C1326" s="26"/>
      <c r="D1326" s="45"/>
      <c r="E1326" s="45"/>
      <c r="F1326" s="26"/>
      <c r="G1326" s="26"/>
      <c r="H1326" s="26"/>
      <c r="I1326" s="26"/>
    </row>
    <row r="1327" spans="2:9" x14ac:dyDescent="0.25">
      <c r="B1327" s="1"/>
      <c r="C1327" s="26"/>
      <c r="D1327" s="45"/>
      <c r="E1327" s="45"/>
      <c r="F1327" s="26"/>
      <c r="G1327" s="26"/>
      <c r="H1327" s="26"/>
      <c r="I1327" s="26"/>
    </row>
    <row r="1328" spans="2:9" x14ac:dyDescent="0.25">
      <c r="B1328" s="1"/>
      <c r="C1328" s="26"/>
      <c r="D1328" s="45"/>
      <c r="E1328" s="45"/>
      <c r="F1328" s="26"/>
      <c r="G1328" s="26"/>
      <c r="H1328" s="26"/>
      <c r="I1328" s="26"/>
    </row>
    <row r="1329" spans="2:9" x14ac:dyDescent="0.25">
      <c r="B1329" s="1"/>
      <c r="C1329" s="26"/>
      <c r="D1329" s="45"/>
      <c r="E1329" s="45"/>
      <c r="F1329" s="26"/>
      <c r="G1329" s="26"/>
      <c r="H1329" s="26"/>
      <c r="I1329" s="26"/>
    </row>
    <row r="1330" spans="2:9" x14ac:dyDescent="0.25">
      <c r="B1330" s="1"/>
      <c r="C1330" s="26"/>
      <c r="D1330" s="45"/>
      <c r="E1330" s="45"/>
      <c r="F1330" s="26"/>
      <c r="G1330" s="26"/>
      <c r="H1330" s="26"/>
      <c r="I1330" s="26"/>
    </row>
    <row r="1331" spans="2:9" x14ac:dyDescent="0.25">
      <c r="B1331" s="1"/>
      <c r="C1331" s="26"/>
      <c r="D1331" s="45"/>
      <c r="E1331" s="45"/>
      <c r="F1331" s="26"/>
      <c r="G1331" s="26"/>
      <c r="H1331" s="26"/>
      <c r="I1331" s="26"/>
    </row>
    <row r="1332" spans="2:9" x14ac:dyDescent="0.25">
      <c r="B1332" s="1"/>
      <c r="C1332" s="26"/>
      <c r="D1332" s="45"/>
      <c r="E1332" s="45"/>
      <c r="F1332" s="26"/>
      <c r="G1332" s="26"/>
      <c r="H1332" s="26"/>
      <c r="I1332" s="26"/>
    </row>
    <row r="1333" spans="2:9" x14ac:dyDescent="0.25">
      <c r="B1333" s="1"/>
      <c r="C1333" s="26"/>
      <c r="D1333" s="45"/>
      <c r="E1333" s="45"/>
      <c r="F1333" s="26"/>
      <c r="G1333" s="26"/>
      <c r="H1333" s="26"/>
      <c r="I1333" s="26"/>
    </row>
    <row r="1334" spans="2:9" x14ac:dyDescent="0.25">
      <c r="B1334" s="1"/>
      <c r="C1334" s="26"/>
      <c r="D1334" s="45"/>
      <c r="E1334" s="45"/>
      <c r="F1334" s="26"/>
      <c r="G1334" s="26"/>
      <c r="H1334" s="26"/>
      <c r="I1334" s="26"/>
    </row>
    <row r="1335" spans="2:9" x14ac:dyDescent="0.25">
      <c r="B1335" s="1"/>
      <c r="C1335" s="26"/>
      <c r="D1335" s="45"/>
      <c r="E1335" s="45"/>
      <c r="F1335" s="26"/>
      <c r="G1335" s="26"/>
      <c r="H1335" s="26"/>
      <c r="I1335" s="26"/>
    </row>
    <row r="1336" spans="2:9" x14ac:dyDescent="0.25">
      <c r="B1336" s="1"/>
      <c r="C1336" s="26"/>
      <c r="D1336" s="45"/>
      <c r="E1336" s="45"/>
      <c r="F1336" s="26"/>
      <c r="G1336" s="26"/>
      <c r="H1336" s="26"/>
      <c r="I1336" s="26"/>
    </row>
    <row r="1337" spans="2:9" x14ac:dyDescent="0.25">
      <c r="B1337" s="1"/>
      <c r="C1337" s="26"/>
      <c r="D1337" s="45"/>
      <c r="E1337" s="45"/>
      <c r="F1337" s="26"/>
      <c r="G1337" s="26"/>
      <c r="H1337" s="26"/>
      <c r="I1337" s="26"/>
    </row>
    <row r="1338" spans="2:9" x14ac:dyDescent="0.25">
      <c r="B1338" s="1"/>
      <c r="C1338" s="26"/>
      <c r="D1338" s="45"/>
      <c r="E1338" s="45"/>
      <c r="F1338" s="26"/>
      <c r="G1338" s="26"/>
      <c r="H1338" s="26"/>
      <c r="I1338" s="26"/>
    </row>
    <row r="1339" spans="2:9" x14ac:dyDescent="0.25">
      <c r="B1339" s="1"/>
      <c r="C1339" s="26"/>
      <c r="D1339" s="45"/>
      <c r="E1339" s="45"/>
      <c r="F1339" s="26"/>
      <c r="G1339" s="26"/>
      <c r="H1339" s="26"/>
      <c r="I1339" s="26"/>
    </row>
    <row r="1340" spans="2:9" x14ac:dyDescent="0.25">
      <c r="B1340" s="1"/>
      <c r="C1340" s="26"/>
      <c r="D1340" s="45"/>
      <c r="E1340" s="45"/>
      <c r="F1340" s="26"/>
      <c r="G1340" s="26"/>
      <c r="H1340" s="26"/>
      <c r="I1340" s="26"/>
    </row>
    <row r="1341" spans="2:9" x14ac:dyDescent="0.25">
      <c r="B1341" s="1"/>
      <c r="C1341" s="26"/>
      <c r="D1341" s="45"/>
      <c r="E1341" s="45"/>
      <c r="F1341" s="26"/>
      <c r="G1341" s="26"/>
      <c r="H1341" s="26"/>
      <c r="I1341" s="26"/>
    </row>
    <row r="1342" spans="2:9" x14ac:dyDescent="0.25">
      <c r="B1342" s="1"/>
      <c r="C1342" s="26"/>
      <c r="D1342" s="45"/>
      <c r="E1342" s="45"/>
      <c r="F1342" s="26"/>
      <c r="G1342" s="26"/>
      <c r="H1342" s="26"/>
      <c r="I1342" s="26"/>
    </row>
    <row r="1343" spans="2:9" x14ac:dyDescent="0.25">
      <c r="B1343" s="1"/>
      <c r="C1343" s="26"/>
      <c r="D1343" s="45"/>
      <c r="E1343" s="45"/>
      <c r="F1343" s="26"/>
      <c r="G1343" s="26"/>
      <c r="H1343" s="26"/>
      <c r="I1343" s="26"/>
    </row>
    <row r="1344" spans="2:9" x14ac:dyDescent="0.25">
      <c r="B1344" s="1"/>
      <c r="C1344" s="26"/>
      <c r="D1344" s="45"/>
      <c r="E1344" s="45"/>
      <c r="F1344" s="26"/>
      <c r="G1344" s="26"/>
      <c r="H1344" s="26"/>
      <c r="I1344" s="26"/>
    </row>
    <row r="1345" spans="2:9" x14ac:dyDescent="0.25">
      <c r="B1345" s="1"/>
      <c r="C1345" s="26"/>
      <c r="D1345" s="45"/>
      <c r="E1345" s="45"/>
      <c r="F1345" s="26"/>
      <c r="G1345" s="26"/>
      <c r="H1345" s="26"/>
      <c r="I1345" s="26"/>
    </row>
    <row r="1346" spans="2:9" x14ac:dyDescent="0.25">
      <c r="B1346" s="1"/>
      <c r="C1346" s="26"/>
      <c r="D1346" s="45"/>
      <c r="E1346" s="45"/>
      <c r="F1346" s="26"/>
      <c r="G1346" s="26"/>
      <c r="H1346" s="26"/>
      <c r="I1346" s="26"/>
    </row>
    <row r="1347" spans="2:9" x14ac:dyDescent="0.25">
      <c r="B1347" s="1"/>
      <c r="C1347" s="26"/>
      <c r="D1347" s="45"/>
      <c r="E1347" s="45"/>
      <c r="F1347" s="26"/>
      <c r="G1347" s="26"/>
      <c r="H1347" s="26"/>
      <c r="I1347" s="26"/>
    </row>
    <row r="1348" spans="2:9" x14ac:dyDescent="0.25">
      <c r="B1348" s="1"/>
      <c r="C1348" s="26"/>
      <c r="D1348" s="45"/>
      <c r="E1348" s="45"/>
      <c r="F1348" s="26"/>
      <c r="G1348" s="26"/>
      <c r="H1348" s="26"/>
      <c r="I1348" s="26"/>
    </row>
    <row r="1349" spans="2:9" x14ac:dyDescent="0.25">
      <c r="B1349" s="1"/>
      <c r="C1349" s="26"/>
      <c r="D1349" s="45"/>
      <c r="E1349" s="45"/>
      <c r="F1349" s="26"/>
      <c r="G1349" s="26"/>
      <c r="H1349" s="26"/>
      <c r="I1349" s="26"/>
    </row>
    <row r="1350" spans="2:9" x14ac:dyDescent="0.25">
      <c r="B1350" s="1"/>
      <c r="C1350" s="26"/>
      <c r="D1350" s="45"/>
      <c r="E1350" s="45"/>
      <c r="F1350" s="26"/>
      <c r="G1350" s="26"/>
      <c r="H1350" s="26"/>
      <c r="I1350" s="26"/>
    </row>
    <row r="1351" spans="2:9" x14ac:dyDescent="0.25">
      <c r="B1351" s="1"/>
      <c r="C1351" s="26"/>
      <c r="D1351" s="45"/>
      <c r="E1351" s="45"/>
      <c r="F1351" s="26"/>
      <c r="G1351" s="26"/>
      <c r="H1351" s="26"/>
      <c r="I1351" s="26"/>
    </row>
    <row r="1352" spans="2:9" x14ac:dyDescent="0.25">
      <c r="B1352" s="1"/>
      <c r="C1352" s="26"/>
      <c r="D1352" s="45"/>
      <c r="E1352" s="45"/>
      <c r="F1352" s="26"/>
      <c r="G1352" s="26"/>
      <c r="H1352" s="26"/>
      <c r="I1352" s="26"/>
    </row>
    <row r="1353" spans="2:9" x14ac:dyDescent="0.25">
      <c r="B1353" s="1"/>
      <c r="C1353" s="26"/>
      <c r="D1353" s="45"/>
      <c r="E1353" s="45"/>
      <c r="F1353" s="26"/>
      <c r="G1353" s="26"/>
      <c r="H1353" s="26"/>
      <c r="I1353" s="26"/>
    </row>
    <row r="1354" spans="2:9" x14ac:dyDescent="0.25">
      <c r="B1354" s="1"/>
      <c r="C1354" s="26"/>
      <c r="D1354" s="45"/>
      <c r="E1354" s="45"/>
      <c r="F1354" s="26"/>
      <c r="G1354" s="26"/>
      <c r="H1354" s="26"/>
      <c r="I1354" s="26"/>
    </row>
    <row r="1355" spans="2:9" x14ac:dyDescent="0.25">
      <c r="B1355" s="1"/>
      <c r="C1355" s="26"/>
      <c r="D1355" s="45"/>
      <c r="E1355" s="45"/>
      <c r="F1355" s="26"/>
      <c r="G1355" s="26"/>
      <c r="H1355" s="26"/>
      <c r="I1355" s="26"/>
    </row>
    <row r="1356" spans="2:9" x14ac:dyDescent="0.25">
      <c r="B1356" s="1"/>
      <c r="C1356" s="26"/>
      <c r="D1356" s="45"/>
      <c r="E1356" s="45"/>
      <c r="F1356" s="26"/>
      <c r="G1356" s="26"/>
      <c r="H1356" s="26"/>
      <c r="I1356" s="26"/>
    </row>
    <row r="1357" spans="2:9" x14ac:dyDescent="0.25">
      <c r="B1357" s="1"/>
      <c r="C1357" s="26"/>
      <c r="D1357" s="45"/>
      <c r="E1357" s="45"/>
      <c r="F1357" s="26"/>
      <c r="G1357" s="26"/>
      <c r="H1357" s="26"/>
      <c r="I1357" s="26"/>
    </row>
    <row r="1358" spans="2:9" x14ac:dyDescent="0.25">
      <c r="B1358" s="1"/>
      <c r="C1358" s="26"/>
      <c r="D1358" s="45"/>
      <c r="E1358" s="45"/>
      <c r="F1358" s="26"/>
      <c r="G1358" s="26"/>
      <c r="H1358" s="26"/>
      <c r="I1358" s="26"/>
    </row>
    <row r="1359" spans="2:9" x14ac:dyDescent="0.25">
      <c r="B1359" s="1"/>
      <c r="C1359" s="26"/>
      <c r="D1359" s="45"/>
      <c r="E1359" s="45"/>
      <c r="F1359" s="26"/>
      <c r="G1359" s="26"/>
      <c r="H1359" s="26"/>
      <c r="I1359" s="26"/>
    </row>
    <row r="1360" spans="2:9" x14ac:dyDescent="0.25">
      <c r="B1360" s="1"/>
      <c r="C1360" s="26"/>
      <c r="D1360" s="45"/>
      <c r="E1360" s="45"/>
      <c r="F1360" s="26"/>
      <c r="G1360" s="26"/>
      <c r="H1360" s="26"/>
      <c r="I1360" s="26"/>
    </row>
    <row r="1361" spans="2:9" x14ac:dyDescent="0.25">
      <c r="B1361" s="1"/>
      <c r="C1361" s="26"/>
      <c r="D1361" s="45"/>
      <c r="E1361" s="45"/>
      <c r="F1361" s="26"/>
      <c r="G1361" s="26"/>
      <c r="H1361" s="26"/>
      <c r="I1361" s="26"/>
    </row>
    <row r="1362" spans="2:9" x14ac:dyDescent="0.25">
      <c r="B1362" s="1"/>
      <c r="C1362" s="26"/>
      <c r="D1362" s="45"/>
      <c r="E1362" s="45"/>
      <c r="F1362" s="26"/>
      <c r="G1362" s="26"/>
      <c r="H1362" s="26"/>
      <c r="I1362" s="26"/>
    </row>
    <row r="1363" spans="2:9" x14ac:dyDescent="0.25">
      <c r="B1363" s="1"/>
      <c r="C1363" s="26"/>
      <c r="D1363" s="45"/>
      <c r="E1363" s="45"/>
      <c r="F1363" s="26"/>
      <c r="G1363" s="26"/>
      <c r="H1363" s="26"/>
      <c r="I1363" s="26"/>
    </row>
    <row r="1364" spans="2:9" x14ac:dyDescent="0.25">
      <c r="B1364" s="1"/>
      <c r="C1364" s="26"/>
      <c r="D1364" s="45"/>
      <c r="E1364" s="45"/>
      <c r="F1364" s="26"/>
      <c r="G1364" s="26"/>
      <c r="H1364" s="26"/>
      <c r="I1364" s="26"/>
    </row>
    <row r="1365" spans="2:9" x14ac:dyDescent="0.25">
      <c r="B1365" s="1"/>
      <c r="C1365" s="26"/>
      <c r="D1365" s="45"/>
      <c r="E1365" s="45"/>
      <c r="F1365" s="26"/>
      <c r="G1365" s="26"/>
      <c r="H1365" s="26"/>
      <c r="I1365" s="26"/>
    </row>
    <row r="1366" spans="2:9" x14ac:dyDescent="0.25">
      <c r="B1366" s="1"/>
      <c r="C1366" s="26"/>
      <c r="D1366" s="45"/>
      <c r="E1366" s="45"/>
      <c r="F1366" s="26"/>
      <c r="G1366" s="26"/>
      <c r="H1366" s="26"/>
      <c r="I1366" s="26"/>
    </row>
    <row r="1367" spans="2:9" x14ac:dyDescent="0.25">
      <c r="B1367" s="1"/>
      <c r="C1367" s="26"/>
      <c r="D1367" s="45"/>
      <c r="E1367" s="45"/>
      <c r="F1367" s="26"/>
      <c r="G1367" s="26"/>
      <c r="H1367" s="26"/>
      <c r="I1367" s="26"/>
    </row>
    <row r="1368" spans="2:9" x14ac:dyDescent="0.25">
      <c r="B1368" s="1"/>
      <c r="C1368" s="26"/>
      <c r="D1368" s="45"/>
      <c r="E1368" s="45"/>
      <c r="F1368" s="26"/>
      <c r="G1368" s="26"/>
      <c r="H1368" s="26"/>
      <c r="I1368" s="26"/>
    </row>
    <row r="1369" spans="2:9" x14ac:dyDescent="0.25">
      <c r="B1369" s="1"/>
      <c r="C1369" s="26"/>
      <c r="D1369" s="45"/>
      <c r="E1369" s="45"/>
      <c r="F1369" s="26"/>
      <c r="G1369" s="26"/>
      <c r="H1369" s="26"/>
      <c r="I1369" s="26"/>
    </row>
    <row r="1370" spans="2:9" x14ac:dyDescent="0.25">
      <c r="B1370" s="1"/>
      <c r="C1370" s="26"/>
      <c r="D1370" s="45"/>
      <c r="E1370" s="45"/>
      <c r="F1370" s="26"/>
      <c r="G1370" s="26"/>
      <c r="H1370" s="26"/>
      <c r="I1370" s="26"/>
    </row>
    <row r="1371" spans="2:9" x14ac:dyDescent="0.25">
      <c r="B1371" s="1"/>
      <c r="C1371" s="26"/>
      <c r="D1371" s="45"/>
      <c r="E1371" s="45"/>
      <c r="F1371" s="26"/>
      <c r="G1371" s="26"/>
      <c r="H1371" s="26"/>
      <c r="I1371" s="26"/>
    </row>
    <row r="1372" spans="2:9" x14ac:dyDescent="0.25">
      <c r="B1372" s="1"/>
      <c r="C1372" s="26"/>
      <c r="D1372" s="45"/>
      <c r="E1372" s="45"/>
      <c r="F1372" s="26"/>
      <c r="G1372" s="26"/>
      <c r="H1372" s="26"/>
      <c r="I1372" s="26"/>
    </row>
    <row r="1373" spans="2:9" x14ac:dyDescent="0.25">
      <c r="B1373" s="1"/>
      <c r="C1373" s="26"/>
      <c r="D1373" s="45"/>
      <c r="E1373" s="45"/>
      <c r="F1373" s="26"/>
      <c r="G1373" s="26"/>
      <c r="H1373" s="26"/>
      <c r="I1373" s="26"/>
    </row>
    <row r="1374" spans="2:9" x14ac:dyDescent="0.25">
      <c r="B1374" s="1"/>
      <c r="C1374" s="26"/>
      <c r="D1374" s="45"/>
      <c r="E1374" s="45"/>
      <c r="F1374" s="26"/>
      <c r="G1374" s="26"/>
      <c r="H1374" s="26"/>
      <c r="I1374" s="26"/>
    </row>
    <row r="1375" spans="2:9" x14ac:dyDescent="0.25">
      <c r="B1375" s="1"/>
      <c r="C1375" s="26"/>
      <c r="D1375" s="45"/>
      <c r="E1375" s="45"/>
      <c r="F1375" s="26"/>
      <c r="G1375" s="26"/>
      <c r="H1375" s="26"/>
      <c r="I1375" s="26"/>
    </row>
    <row r="1376" spans="2:9" x14ac:dyDescent="0.25">
      <c r="B1376" s="1"/>
      <c r="C1376" s="26"/>
      <c r="D1376" s="45"/>
      <c r="E1376" s="45"/>
      <c r="F1376" s="26"/>
      <c r="G1376" s="26"/>
      <c r="H1376" s="26"/>
      <c r="I1376" s="26"/>
    </row>
    <row r="1377" spans="2:9" x14ac:dyDescent="0.25">
      <c r="B1377" s="1"/>
      <c r="C1377" s="26"/>
      <c r="D1377" s="45"/>
      <c r="E1377" s="45"/>
      <c r="F1377" s="26"/>
      <c r="G1377" s="26"/>
      <c r="H1377" s="26"/>
      <c r="I1377" s="26"/>
    </row>
    <row r="1378" spans="2:9" x14ac:dyDescent="0.25">
      <c r="B1378" s="1"/>
      <c r="C1378" s="26"/>
      <c r="D1378" s="45"/>
      <c r="E1378" s="45"/>
      <c r="F1378" s="26"/>
      <c r="G1378" s="26"/>
      <c r="H1378" s="26"/>
      <c r="I1378" s="26"/>
    </row>
    <row r="1379" spans="2:9" x14ac:dyDescent="0.25">
      <c r="B1379" s="1"/>
      <c r="C1379" s="26"/>
      <c r="D1379" s="45"/>
      <c r="E1379" s="45"/>
      <c r="F1379" s="26"/>
      <c r="G1379" s="26"/>
      <c r="H1379" s="26"/>
      <c r="I1379" s="26"/>
    </row>
    <row r="1380" spans="2:9" x14ac:dyDescent="0.25">
      <c r="B1380" s="1"/>
      <c r="C1380" s="26"/>
      <c r="D1380" s="45"/>
      <c r="E1380" s="45"/>
      <c r="F1380" s="26"/>
      <c r="G1380" s="26"/>
      <c r="H1380" s="26"/>
      <c r="I1380" s="26"/>
    </row>
    <row r="1381" spans="2:9" x14ac:dyDescent="0.25">
      <c r="B1381" s="1"/>
      <c r="C1381" s="26"/>
      <c r="D1381" s="45"/>
      <c r="E1381" s="45"/>
      <c r="F1381" s="26"/>
      <c r="G1381" s="26"/>
      <c r="H1381" s="26"/>
      <c r="I1381" s="26"/>
    </row>
    <row r="1382" spans="2:9" x14ac:dyDescent="0.25">
      <c r="B1382" s="1"/>
      <c r="C1382" s="26"/>
      <c r="D1382" s="45"/>
      <c r="E1382" s="45"/>
      <c r="F1382" s="26"/>
      <c r="G1382" s="26"/>
      <c r="H1382" s="26"/>
      <c r="I1382" s="26"/>
    </row>
    <row r="1383" spans="2:9" x14ac:dyDescent="0.25">
      <c r="B1383" s="1"/>
      <c r="C1383" s="26"/>
      <c r="D1383" s="45"/>
      <c r="E1383" s="45"/>
      <c r="F1383" s="26"/>
      <c r="G1383" s="26"/>
      <c r="H1383" s="26"/>
      <c r="I1383" s="26"/>
    </row>
    <row r="1384" spans="2:9" x14ac:dyDescent="0.25">
      <c r="B1384" s="1"/>
      <c r="C1384" s="26"/>
      <c r="D1384" s="45"/>
      <c r="E1384" s="45"/>
      <c r="F1384" s="26"/>
      <c r="G1384" s="26"/>
      <c r="H1384" s="26"/>
      <c r="I1384" s="26"/>
    </row>
    <row r="1385" spans="2:9" x14ac:dyDescent="0.25">
      <c r="B1385" s="1"/>
      <c r="C1385" s="26"/>
      <c r="D1385" s="45"/>
      <c r="E1385" s="45"/>
      <c r="F1385" s="26"/>
      <c r="G1385" s="26"/>
      <c r="H1385" s="26"/>
      <c r="I1385" s="26"/>
    </row>
    <row r="1386" spans="2:9" x14ac:dyDescent="0.25">
      <c r="B1386" s="1"/>
      <c r="C1386" s="26"/>
      <c r="D1386" s="45"/>
      <c r="E1386" s="45"/>
      <c r="F1386" s="26"/>
      <c r="G1386" s="26"/>
      <c r="H1386" s="26"/>
      <c r="I1386" s="26"/>
    </row>
    <row r="1387" spans="2:9" x14ac:dyDescent="0.25">
      <c r="B1387" s="1"/>
      <c r="C1387" s="26"/>
      <c r="D1387" s="45"/>
      <c r="E1387" s="45"/>
      <c r="F1387" s="26"/>
      <c r="G1387" s="26"/>
      <c r="H1387" s="26"/>
      <c r="I1387" s="26"/>
    </row>
    <row r="1388" spans="2:9" x14ac:dyDescent="0.25">
      <c r="B1388" s="1"/>
      <c r="C1388" s="26"/>
      <c r="D1388" s="45"/>
      <c r="E1388" s="45"/>
      <c r="F1388" s="26"/>
      <c r="G1388" s="26"/>
      <c r="H1388" s="26"/>
      <c r="I1388" s="26"/>
    </row>
    <row r="1389" spans="2:9" x14ac:dyDescent="0.25">
      <c r="B1389" s="1"/>
      <c r="C1389" s="26"/>
      <c r="D1389" s="45"/>
      <c r="E1389" s="45"/>
      <c r="F1389" s="26"/>
      <c r="G1389" s="26"/>
      <c r="H1389" s="26"/>
      <c r="I1389" s="26"/>
    </row>
    <row r="1390" spans="2:9" x14ac:dyDescent="0.25">
      <c r="B1390" s="1"/>
      <c r="C1390" s="26"/>
      <c r="D1390" s="45"/>
      <c r="E1390" s="45"/>
      <c r="F1390" s="26"/>
      <c r="G1390" s="26"/>
      <c r="H1390" s="26"/>
      <c r="I1390" s="26"/>
    </row>
    <row r="1391" spans="2:9" x14ac:dyDescent="0.25">
      <c r="B1391" s="1"/>
      <c r="C1391" s="26"/>
      <c r="D1391" s="45"/>
      <c r="E1391" s="45"/>
      <c r="F1391" s="26"/>
      <c r="G1391" s="26"/>
      <c r="H1391" s="26"/>
      <c r="I1391" s="26"/>
    </row>
    <row r="1392" spans="2:9" x14ac:dyDescent="0.25">
      <c r="B1392" s="1"/>
      <c r="C1392" s="26"/>
      <c r="D1392" s="45"/>
      <c r="E1392" s="45"/>
      <c r="F1392" s="26"/>
      <c r="G1392" s="26"/>
      <c r="H1392" s="26"/>
      <c r="I1392" s="26"/>
    </row>
    <row r="1393" spans="2:9" x14ac:dyDescent="0.25">
      <c r="B1393" s="1"/>
      <c r="C1393" s="26"/>
      <c r="D1393" s="45"/>
      <c r="E1393" s="45"/>
      <c r="F1393" s="26"/>
      <c r="G1393" s="26"/>
      <c r="H1393" s="26"/>
      <c r="I1393" s="26"/>
    </row>
    <row r="1394" spans="2:9" x14ac:dyDescent="0.25">
      <c r="B1394" s="1"/>
      <c r="C1394" s="26"/>
      <c r="D1394" s="45"/>
      <c r="E1394" s="45"/>
      <c r="F1394" s="26"/>
      <c r="G1394" s="26"/>
      <c r="H1394" s="26"/>
      <c r="I1394" s="26"/>
    </row>
    <row r="1395" spans="2:9" x14ac:dyDescent="0.25">
      <c r="B1395" s="1"/>
      <c r="C1395" s="26"/>
      <c r="D1395" s="45"/>
      <c r="E1395" s="45"/>
      <c r="F1395" s="26"/>
      <c r="G1395" s="26"/>
      <c r="H1395" s="26"/>
      <c r="I1395" s="26"/>
    </row>
    <row r="1396" spans="2:9" x14ac:dyDescent="0.25">
      <c r="B1396" s="1"/>
      <c r="C1396" s="26"/>
      <c r="D1396" s="45"/>
      <c r="E1396" s="45"/>
      <c r="F1396" s="26"/>
      <c r="G1396" s="26"/>
      <c r="H1396" s="26"/>
      <c r="I1396" s="26"/>
    </row>
    <row r="1397" spans="2:9" x14ac:dyDescent="0.25">
      <c r="B1397" s="1"/>
      <c r="C1397" s="26"/>
      <c r="D1397" s="45"/>
      <c r="E1397" s="45"/>
      <c r="F1397" s="26"/>
      <c r="G1397" s="26"/>
      <c r="H1397" s="26"/>
      <c r="I1397" s="26"/>
    </row>
    <row r="1398" spans="2:9" x14ac:dyDescent="0.25">
      <c r="B1398" s="1"/>
      <c r="C1398" s="26"/>
      <c r="D1398" s="45"/>
      <c r="E1398" s="45"/>
      <c r="F1398" s="26"/>
      <c r="G1398" s="26"/>
      <c r="H1398" s="26"/>
      <c r="I1398" s="26"/>
    </row>
    <row r="1399" spans="2:9" x14ac:dyDescent="0.25">
      <c r="B1399" s="1"/>
      <c r="C1399" s="26"/>
      <c r="D1399" s="45"/>
      <c r="E1399" s="45"/>
      <c r="F1399" s="26"/>
      <c r="G1399" s="26"/>
      <c r="H1399" s="26"/>
      <c r="I1399" s="26"/>
    </row>
    <row r="1400" spans="2:9" x14ac:dyDescent="0.25">
      <c r="B1400" s="1"/>
      <c r="C1400" s="26"/>
      <c r="D1400" s="45"/>
      <c r="E1400" s="45"/>
      <c r="F1400" s="26"/>
      <c r="G1400" s="26"/>
      <c r="H1400" s="26"/>
      <c r="I1400" s="26"/>
    </row>
    <row r="1401" spans="2:9" x14ac:dyDescent="0.25">
      <c r="B1401" s="1"/>
      <c r="C1401" s="26"/>
      <c r="D1401" s="45"/>
      <c r="E1401" s="45"/>
      <c r="F1401" s="26"/>
      <c r="G1401" s="26"/>
      <c r="H1401" s="26"/>
      <c r="I1401" s="26"/>
    </row>
    <row r="1402" spans="2:9" x14ac:dyDescent="0.25">
      <c r="B1402" s="1"/>
      <c r="C1402" s="26"/>
      <c r="D1402" s="45"/>
      <c r="E1402" s="45"/>
      <c r="F1402" s="26"/>
      <c r="G1402" s="26"/>
      <c r="H1402" s="26"/>
      <c r="I1402" s="26"/>
    </row>
    <row r="1403" spans="2:9" x14ac:dyDescent="0.25">
      <c r="B1403" s="1"/>
      <c r="C1403" s="26"/>
      <c r="D1403" s="45"/>
      <c r="E1403" s="45"/>
      <c r="F1403" s="26"/>
      <c r="G1403" s="26"/>
      <c r="H1403" s="26"/>
      <c r="I1403" s="26"/>
    </row>
    <row r="1404" spans="2:9" x14ac:dyDescent="0.25">
      <c r="B1404" s="1"/>
      <c r="C1404" s="26"/>
      <c r="D1404" s="45"/>
      <c r="E1404" s="45"/>
      <c r="F1404" s="26"/>
      <c r="G1404" s="26"/>
      <c r="H1404" s="26"/>
      <c r="I1404" s="26"/>
    </row>
    <row r="1405" spans="2:9" x14ac:dyDescent="0.25">
      <c r="B1405" s="1"/>
      <c r="C1405" s="26"/>
      <c r="D1405" s="45"/>
      <c r="E1405" s="45"/>
      <c r="F1405" s="26"/>
      <c r="G1405" s="26"/>
      <c r="H1405" s="26"/>
      <c r="I1405" s="26"/>
    </row>
    <row r="1406" spans="2:9" x14ac:dyDescent="0.25">
      <c r="B1406" s="1"/>
      <c r="C1406" s="26"/>
      <c r="D1406" s="45"/>
      <c r="E1406" s="45"/>
      <c r="F1406" s="26"/>
      <c r="G1406" s="26"/>
      <c r="H1406" s="26"/>
      <c r="I1406" s="26"/>
    </row>
    <row r="1407" spans="2:9" x14ac:dyDescent="0.25">
      <c r="B1407" s="1"/>
      <c r="C1407" s="26"/>
      <c r="D1407" s="45"/>
      <c r="E1407" s="45"/>
      <c r="F1407" s="26"/>
      <c r="G1407" s="26"/>
      <c r="H1407" s="26"/>
      <c r="I1407" s="26"/>
    </row>
    <row r="1408" spans="2:9" x14ac:dyDescent="0.25">
      <c r="B1408" s="1"/>
      <c r="C1408" s="26"/>
      <c r="D1408" s="45"/>
      <c r="E1408" s="45"/>
      <c r="F1408" s="26"/>
      <c r="G1408" s="26"/>
      <c r="H1408" s="26"/>
      <c r="I1408" s="26"/>
    </row>
    <row r="1409" spans="2:9" x14ac:dyDescent="0.25">
      <c r="B1409" s="1"/>
      <c r="C1409" s="26"/>
      <c r="D1409" s="45"/>
      <c r="E1409" s="45"/>
      <c r="F1409" s="26"/>
      <c r="G1409" s="26"/>
      <c r="H1409" s="26"/>
      <c r="I1409" s="26"/>
    </row>
    <row r="1410" spans="2:9" x14ac:dyDescent="0.25">
      <c r="B1410" s="1"/>
      <c r="C1410" s="26"/>
      <c r="D1410" s="45"/>
      <c r="E1410" s="45"/>
      <c r="F1410" s="26"/>
      <c r="G1410" s="26"/>
      <c r="H1410" s="26"/>
      <c r="I1410" s="26"/>
    </row>
    <row r="1411" spans="2:9" x14ac:dyDescent="0.25">
      <c r="B1411" s="1"/>
      <c r="C1411" s="26"/>
      <c r="D1411" s="45"/>
      <c r="E1411" s="45"/>
      <c r="F1411" s="26"/>
      <c r="G1411" s="26"/>
      <c r="H1411" s="26"/>
      <c r="I1411" s="26"/>
    </row>
    <row r="1412" spans="2:9" x14ac:dyDescent="0.25">
      <c r="B1412" s="1"/>
      <c r="C1412" s="26"/>
      <c r="D1412" s="45"/>
      <c r="E1412" s="45"/>
      <c r="F1412" s="26"/>
      <c r="G1412" s="26"/>
      <c r="H1412" s="26"/>
      <c r="I1412" s="26"/>
    </row>
    <row r="1413" spans="2:9" x14ac:dyDescent="0.25">
      <c r="B1413" s="1"/>
      <c r="C1413" s="26"/>
      <c r="D1413" s="45"/>
      <c r="E1413" s="45"/>
      <c r="F1413" s="26"/>
      <c r="G1413" s="26"/>
      <c r="H1413" s="26"/>
      <c r="I1413" s="26"/>
    </row>
    <row r="1414" spans="2:9" x14ac:dyDescent="0.25">
      <c r="B1414" s="1"/>
      <c r="C1414" s="26"/>
      <c r="D1414" s="45"/>
      <c r="E1414" s="45"/>
      <c r="F1414" s="26"/>
      <c r="G1414" s="26"/>
      <c r="H1414" s="26"/>
      <c r="I1414" s="26"/>
    </row>
    <row r="1415" spans="2:9" x14ac:dyDescent="0.25">
      <c r="B1415" s="1"/>
      <c r="C1415" s="26"/>
      <c r="D1415" s="45"/>
      <c r="E1415" s="45"/>
      <c r="F1415" s="26"/>
      <c r="G1415" s="26"/>
      <c r="H1415" s="26"/>
      <c r="I1415" s="26"/>
    </row>
    <row r="1416" spans="2:9" x14ac:dyDescent="0.25">
      <c r="B1416" s="1"/>
      <c r="C1416" s="26"/>
      <c r="D1416" s="45"/>
      <c r="E1416" s="45"/>
      <c r="F1416" s="26"/>
      <c r="G1416" s="26"/>
      <c r="H1416" s="26"/>
      <c r="I1416" s="26"/>
    </row>
    <row r="1417" spans="2:9" x14ac:dyDescent="0.25">
      <c r="B1417" s="1"/>
      <c r="C1417" s="26"/>
      <c r="D1417" s="45"/>
      <c r="E1417" s="45"/>
      <c r="F1417" s="26"/>
      <c r="G1417" s="26"/>
      <c r="H1417" s="26"/>
      <c r="I1417" s="26"/>
    </row>
    <row r="1418" spans="2:9" x14ac:dyDescent="0.25">
      <c r="B1418" s="1"/>
      <c r="C1418" s="26"/>
      <c r="D1418" s="45"/>
      <c r="E1418" s="45"/>
      <c r="F1418" s="26"/>
      <c r="G1418" s="26"/>
      <c r="H1418" s="26"/>
      <c r="I1418" s="26"/>
    </row>
    <row r="1419" spans="2:9" x14ac:dyDescent="0.25">
      <c r="B1419" s="1"/>
      <c r="C1419" s="26"/>
      <c r="D1419" s="45"/>
      <c r="E1419" s="45"/>
      <c r="F1419" s="26"/>
      <c r="G1419" s="26"/>
      <c r="H1419" s="26"/>
      <c r="I1419" s="26"/>
    </row>
    <row r="1420" spans="2:9" x14ac:dyDescent="0.25">
      <c r="B1420" s="1"/>
      <c r="C1420" s="26"/>
      <c r="D1420" s="45"/>
      <c r="E1420" s="45"/>
      <c r="F1420" s="26"/>
      <c r="G1420" s="26"/>
      <c r="H1420" s="26"/>
      <c r="I1420" s="26"/>
    </row>
    <row r="1421" spans="2:9" x14ac:dyDescent="0.25">
      <c r="B1421" s="1"/>
      <c r="C1421" s="26"/>
      <c r="D1421" s="45"/>
      <c r="E1421" s="45"/>
      <c r="F1421" s="26"/>
      <c r="G1421" s="26"/>
      <c r="H1421" s="26"/>
      <c r="I1421" s="26"/>
    </row>
    <row r="1422" spans="2:9" x14ac:dyDescent="0.25">
      <c r="B1422" s="1"/>
      <c r="C1422" s="26"/>
      <c r="D1422" s="45"/>
      <c r="E1422" s="45"/>
      <c r="F1422" s="26"/>
      <c r="G1422" s="26"/>
      <c r="H1422" s="26"/>
      <c r="I1422" s="26"/>
    </row>
    <row r="1423" spans="2:9" x14ac:dyDescent="0.25">
      <c r="B1423" s="1"/>
      <c r="C1423" s="26"/>
      <c r="D1423" s="45"/>
      <c r="E1423" s="45"/>
      <c r="F1423" s="26"/>
      <c r="G1423" s="26"/>
      <c r="H1423" s="26"/>
      <c r="I1423" s="26"/>
    </row>
    <row r="1424" spans="2:9" x14ac:dyDescent="0.25">
      <c r="B1424" s="1"/>
      <c r="C1424" s="26"/>
      <c r="D1424" s="45"/>
      <c r="E1424" s="45"/>
      <c r="F1424" s="26"/>
      <c r="G1424" s="26"/>
      <c r="H1424" s="26"/>
      <c r="I1424" s="26"/>
    </row>
    <row r="1425" spans="2:9" x14ac:dyDescent="0.25">
      <c r="B1425" s="1"/>
      <c r="C1425" s="26"/>
      <c r="D1425" s="45"/>
      <c r="E1425" s="45"/>
      <c r="F1425" s="26"/>
      <c r="G1425" s="26"/>
      <c r="H1425" s="26"/>
      <c r="I1425" s="26"/>
    </row>
    <row r="1426" spans="2:9" x14ac:dyDescent="0.25">
      <c r="B1426" s="1"/>
      <c r="C1426" s="26"/>
      <c r="D1426" s="45"/>
      <c r="E1426" s="45"/>
      <c r="F1426" s="26"/>
      <c r="G1426" s="26"/>
      <c r="H1426" s="26"/>
      <c r="I1426" s="26"/>
    </row>
    <row r="1427" spans="2:9" x14ac:dyDescent="0.25">
      <c r="B1427" s="1"/>
      <c r="C1427" s="26"/>
      <c r="D1427" s="45"/>
      <c r="E1427" s="45"/>
      <c r="F1427" s="26"/>
      <c r="G1427" s="26"/>
      <c r="H1427" s="26"/>
      <c r="I1427" s="26"/>
    </row>
    <row r="1428" spans="2:9" x14ac:dyDescent="0.25">
      <c r="B1428" s="1"/>
      <c r="C1428" s="26"/>
      <c r="D1428" s="45"/>
      <c r="E1428" s="45"/>
      <c r="F1428" s="26"/>
      <c r="G1428" s="26"/>
      <c r="H1428" s="26"/>
      <c r="I1428" s="26"/>
    </row>
    <row r="1429" spans="2:9" x14ac:dyDescent="0.25">
      <c r="B1429" s="1"/>
      <c r="C1429" s="26"/>
      <c r="D1429" s="45"/>
      <c r="E1429" s="45"/>
      <c r="F1429" s="26"/>
      <c r="G1429" s="26"/>
      <c r="H1429" s="26"/>
      <c r="I1429" s="26"/>
    </row>
  </sheetData>
  <dataConsolidate/>
  <conditionalFormatting sqref="AJ28:AJ32">
    <cfRule type="iconSet" priority="47">
      <iconSet iconSet="4Rating">
        <cfvo type="percent" val="0"/>
        <cfvo type="percent" val="25"/>
        <cfvo type="percent" val="50"/>
        <cfvo type="percent" val="75"/>
      </iconSet>
    </cfRule>
    <cfRule type="iconSet" priority="4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J28:AJ32">
    <cfRule type="iconSet" priority="4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 H39 H44 H28:H37">
    <cfRule type="iconSet" priority="44">
      <iconSet iconSet="4Rating">
        <cfvo type="percent" val="0"/>
        <cfvo type="percent" val="25"/>
        <cfvo type="percent" val="50"/>
        <cfvo type="percent" val="75"/>
      </iconSet>
    </cfRule>
    <cfRule type="iconSet" priority="4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2">
      <iconSet iconSet="4Rating">
        <cfvo type="percent" val="0"/>
        <cfvo type="percent" val="25"/>
        <cfvo type="percent" val="50"/>
        <cfvo type="percent" val="75"/>
      </iconSet>
    </cfRule>
    <cfRule type="iconSet" priority="4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6 H47:H52">
    <cfRule type="iconSet" priority="39">
      <iconSet iconSet="4Rating">
        <cfvo type="percent" val="0"/>
        <cfvo type="percent" val="25"/>
        <cfvo type="percent" val="50"/>
        <cfvo type="percent" val="75"/>
      </iconSet>
    </cfRule>
    <cfRule type="iconSet" priority="4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7">
      <iconSet iconSet="4Rating">
        <cfvo type="percent" val="0"/>
        <cfvo type="percent" val="25"/>
        <cfvo type="percent" val="50"/>
        <cfvo type="percent" val="75"/>
      </iconSet>
    </cfRule>
    <cfRule type="iconSet" priority="3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65:H70">
    <cfRule type="iconSet" priority="34">
      <iconSet iconSet="4Rating">
        <cfvo type="percent" val="0"/>
        <cfvo type="percent" val="25"/>
        <cfvo type="percent" val="50"/>
        <cfvo type="percent" val="75"/>
      </iconSet>
    </cfRule>
    <cfRule type="iconSet" priority="3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2">
      <iconSet iconSet="4Rating">
        <cfvo type="percent" val="0"/>
        <cfvo type="percent" val="25"/>
        <cfvo type="percent" val="50"/>
        <cfvo type="percent" val="75"/>
      </iconSet>
    </cfRule>
    <cfRule type="iconSet" priority="3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74:H79">
    <cfRule type="iconSet" priority="29">
      <iconSet iconSet="4Rating">
        <cfvo type="percent" val="0"/>
        <cfvo type="percent" val="25"/>
        <cfvo type="percent" val="50"/>
        <cfvo type="percent" val="75"/>
      </iconSet>
    </cfRule>
    <cfRule type="iconSet" priority="3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7">
      <iconSet iconSet="4Rating">
        <cfvo type="percent" val="0"/>
        <cfvo type="percent" val="25"/>
        <cfvo type="percent" val="50"/>
        <cfvo type="percent" val="75"/>
      </iconSet>
    </cfRule>
    <cfRule type="iconSet" priority="2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28:H133">
    <cfRule type="iconSet" priority="24">
      <iconSet iconSet="4Rating">
        <cfvo type="percent" val="0"/>
        <cfvo type="percent" val="25"/>
        <cfvo type="percent" val="50"/>
        <cfvo type="percent" val="75"/>
      </iconSet>
    </cfRule>
    <cfRule type="iconSet" priority="2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4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5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8:H152">
    <cfRule type="iconSet" priority="22">
      <iconSet iconSet="4Rating">
        <cfvo type="percent" val="0"/>
        <cfvo type="percent" val="25"/>
        <cfvo type="percent" val="50"/>
        <cfvo type="percent" val="75"/>
      </iconSet>
    </cfRule>
    <cfRule type="iconSet" priority="2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8:H152">
    <cfRule type="iconSet" priority="2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7:H152">
    <cfRule type="iconSet" priority="19">
      <iconSet iconSet="4Rating">
        <cfvo type="percent" val="0"/>
        <cfvo type="percent" val="25"/>
        <cfvo type="percent" val="50"/>
        <cfvo type="percent" val="75"/>
      </iconSet>
    </cfRule>
    <cfRule type="iconSet" priority="2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64:K286 J26:K155 K156:K163">
    <cfRule type="iconSet" priority="51">
      <iconSet iconSet="3Symbols2">
        <cfvo type="percent" val="0"/>
        <cfvo type="percent" val="33"/>
        <cfvo type="percent" val="67"/>
      </iconSet>
    </cfRule>
  </conditionalFormatting>
  <conditionalFormatting sqref="H168 H39 H28:H37 H174:H333 H116:H163 H44:H110">
    <cfRule type="iconSet" priority="5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7 H169:H171">
    <cfRule type="iconSet" priority="16">
      <iconSet iconSet="4Rating">
        <cfvo type="percent" val="0"/>
        <cfvo type="percent" val="25"/>
        <cfvo type="percent" val="50"/>
        <cfvo type="percent" val="75"/>
      </iconSet>
    </cfRule>
    <cfRule type="iconSet" priority="1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7 H169:H171">
    <cfRule type="iconSet" priority="1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6:H167 H169:H171">
    <cfRule type="iconSet" priority="13">
      <iconSet iconSet="4Rating">
        <cfvo type="percent" val="0"/>
        <cfvo type="percent" val="25"/>
        <cfvo type="percent" val="50"/>
        <cfvo type="percent" val="75"/>
      </iconSet>
    </cfRule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4:H167 H169:H173">
    <cfRule type="iconSet" priority="1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">
    <cfRule type="iconSet" priority="53">
      <iconSet iconSet="4Rating">
        <cfvo type="percent" val="0"/>
        <cfvo type="percent" val="25"/>
        <cfvo type="percent" val="50"/>
        <cfvo type="percent" val="75"/>
      </iconSet>
    </cfRule>
    <cfRule type="iconSet" priority="5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8">
    <cfRule type="iconSet" priority="5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7">
      <iconSet iconSet="4Rating">
        <cfvo type="percent" val="0"/>
        <cfvo type="percent" val="25"/>
        <cfvo type="percent" val="50"/>
        <cfvo type="percent" val="75"/>
      </iconSet>
    </cfRule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10">
      <iconSet iconSet="4Rating">
        <cfvo type="percent" val="0"/>
        <cfvo type="percent" val="25"/>
        <cfvo type="percent" val="50"/>
        <cfvo type="percent" val="75"/>
      </iconSet>
    </cfRule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58">
    <cfRule type="iconSet" priority="56">
      <iconSet iconSet="4Rating">
        <cfvo type="percent" val="0"/>
        <cfvo type="percent" val="25"/>
        <cfvo type="percent" val="50"/>
        <cfvo type="percent" val="75"/>
      </iconSet>
    </cfRule>
    <cfRule type="iconSet" priority="5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8:H142 H58">
    <cfRule type="iconSet" priority="5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110 H58">
    <cfRule type="iconSet" priority="59">
      <iconSet iconSet="4Rating">
        <cfvo type="percent" val="0"/>
        <cfvo type="percent" val="25"/>
        <cfvo type="percent" val="50"/>
        <cfvo type="percent" val="75"/>
      </iconSet>
    </cfRule>
    <cfRule type="iconSet" priority="6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1">
      <iconSet iconSet="4Rating">
        <cfvo type="percent" val="0"/>
        <cfvo type="percent" val="25"/>
        <cfvo type="percent" val="50"/>
        <cfvo type="percent" val="75"/>
      </iconSet>
    </cfRule>
    <cfRule type="iconSet" priority="6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6:H57 H59:H61">
    <cfRule type="iconSet" priority="64">
      <iconSet iconSet="4Rating">
        <cfvo type="percent" val="0"/>
        <cfvo type="percent" val="25"/>
        <cfvo type="percent" val="50"/>
        <cfvo type="percent" val="75"/>
      </iconSet>
    </cfRule>
    <cfRule type="iconSet" priority="6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6">
      <iconSet iconSet="4Rating">
        <cfvo type="percent" val="0"/>
        <cfvo type="percent" val="25"/>
        <cfvo type="percent" val="50"/>
        <cfvo type="percent" val="75"/>
      </iconSet>
    </cfRule>
    <cfRule type="iconSet" priority="6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83:H88">
    <cfRule type="iconSet" priority="69">
      <iconSet iconSet="4Rating">
        <cfvo type="percent" val="0"/>
        <cfvo type="percent" val="25"/>
        <cfvo type="percent" val="50"/>
        <cfvo type="percent" val="75"/>
      </iconSet>
    </cfRule>
    <cfRule type="iconSet" priority="7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1">
      <iconSet iconSet="4Rating">
        <cfvo type="percent" val="0"/>
        <cfvo type="percent" val="25"/>
        <cfvo type="percent" val="50"/>
        <cfvo type="percent" val="75"/>
      </iconSet>
    </cfRule>
    <cfRule type="iconSet" priority="7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92:H97">
    <cfRule type="iconSet" priority="74">
      <iconSet iconSet="4Rating">
        <cfvo type="percent" val="0"/>
        <cfvo type="percent" val="25"/>
        <cfvo type="percent" val="50"/>
        <cfvo type="percent" val="75"/>
      </iconSet>
    </cfRule>
    <cfRule type="iconSet" priority="7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6">
      <iconSet iconSet="4Rating">
        <cfvo type="percent" val="0"/>
        <cfvo type="percent" val="25"/>
        <cfvo type="percent" val="50"/>
        <cfvo type="percent" val="75"/>
      </iconSet>
    </cfRule>
    <cfRule type="iconSet" priority="7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1:H105">
    <cfRule type="iconSet" priority="79">
      <iconSet iconSet="4Rating">
        <cfvo type="percent" val="0"/>
        <cfvo type="percent" val="25"/>
        <cfvo type="percent" val="50"/>
        <cfvo type="percent" val="75"/>
      </iconSet>
    </cfRule>
    <cfRule type="iconSet" priority="8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1">
      <iconSet iconSet="4Rating">
        <cfvo type="percent" val="0"/>
        <cfvo type="percent" val="25"/>
        <cfvo type="percent" val="50"/>
        <cfvo type="percent" val="75"/>
      </iconSet>
    </cfRule>
    <cfRule type="iconSet" priority="8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9:H124">
    <cfRule type="iconSet" priority="84">
      <iconSet iconSet="4Rating">
        <cfvo type="percent" val="0"/>
        <cfvo type="percent" val="25"/>
        <cfvo type="percent" val="50"/>
        <cfvo type="percent" val="75"/>
      </iconSet>
    </cfRule>
    <cfRule type="iconSet" priority="8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6">
      <iconSet iconSet="4Rating">
        <cfvo type="percent" val="0"/>
        <cfvo type="percent" val="25"/>
        <cfvo type="percent" val="50"/>
        <cfvo type="percent" val="75"/>
      </iconSet>
    </cfRule>
    <cfRule type="iconSet" priority="8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3 H137">
    <cfRule type="iconSet" priority="89">
      <iconSet iconSet="4Rating">
        <cfvo type="percent" val="0"/>
        <cfvo type="percent" val="25"/>
        <cfvo type="percent" val="50"/>
        <cfvo type="percent" val="75"/>
      </iconSet>
    </cfRule>
    <cfRule type="iconSet" priority="9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1">
      <iconSet iconSet="4Rating">
        <cfvo type="percent" val="0"/>
        <cfvo type="percent" val="25"/>
        <cfvo type="percent" val="50"/>
        <cfvo type="percent" val="75"/>
      </iconSet>
    </cfRule>
    <cfRule type="iconSet" priority="9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56:H161">
    <cfRule type="iconSet" priority="94">
      <iconSet iconSet="4Rating">
        <cfvo type="percent" val="0"/>
        <cfvo type="percent" val="25"/>
        <cfvo type="percent" val="50"/>
        <cfvo type="percent" val="75"/>
      </iconSet>
    </cfRule>
    <cfRule type="iconSet" priority="9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56:J163">
    <cfRule type="iconSet" priority="96">
      <iconSet iconSet="3Symbols2">
        <cfvo type="percent" val="0"/>
        <cfvo type="percent" val="33"/>
        <cfvo type="percent" val="67"/>
      </iconSet>
    </cfRule>
  </conditionalFormatting>
  <conditionalFormatting sqref="J26:K35">
    <cfRule type="iconSet" priority="97">
      <iconSet iconSet="3Symbols2">
        <cfvo type="percent" val="0"/>
        <cfvo type="percent" val="33"/>
        <cfvo type="percent" val="67"/>
      </iconSet>
    </cfRule>
  </conditionalFormatting>
  <conditionalFormatting sqref="H28:H35">
    <cfRule type="iconSet" priority="98">
      <iconSet iconSet="4Rating">
        <cfvo type="percent" val="0"/>
        <cfvo type="percent" val="25"/>
        <cfvo type="percent" val="50"/>
        <cfvo type="percent" val="75"/>
      </iconSet>
    </cfRule>
    <cfRule type="iconSet" priority="9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8:H35">
    <cfRule type="iconSet" priority="100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6">
    <dataValidation type="list" allowBlank="1" showInputMessage="1" showErrorMessage="1" sqref="C148:C152 C157 C167">
      <formula1>$L$2:$L$35</formula1>
    </dataValidation>
    <dataValidation type="list" allowBlank="1" showInputMessage="1" showErrorMessage="1" sqref="C169:C171 C84:C85 C129:C133 C87:C88 C58 C138:C143 C158:C161">
      <formula1>$L$2:$L$34</formula1>
    </dataValidation>
    <dataValidation type="list" allowBlank="1" showInputMessage="1" showErrorMessage="1" sqref="C313:C1081 C75 C93 C111:C115 C44:C46 C36:C37 C28 C48 C102 C120 C66 C40 C57 C59:C61">
      <formula1>$L$2:$L$32</formula1>
    </dataValidation>
    <dataValidation type="list" allowBlank="1" showInputMessage="1" showErrorMessage="1" sqref="C1082:C1259">
      <formula1>$L$2:$L$27</formula1>
    </dataValidation>
    <dataValidation type="list" allowBlank="1" showInputMessage="1" showErrorMessage="1" sqref="C67:C73 C109 C162:C165 C172:C312 C153:C155 C89:C91 C62:C64 C29:C35 C168 C76:C82 C116:C118 C41:C43 C86 C134:C136 C50:C55 C94:C100 C103:C107 C121:C127 C144:C146">
      <formula1>$L$2:$L$33</formula1>
    </dataValidation>
    <dataValidation type="list" allowBlank="1" showInputMessage="1" showErrorMessage="1" sqref="F66:F73 F129:F136 F75:F82 F48 F44:F46 F40:F42 F102:F104 F148:F155 F167:F337 F50:F55 F57:F64 F84:F91 F93:F100 F106:F109 F111:F118 F120:F127 F138:F146 F157:F165 F28:F37">
      <formula1>$B$3:$B$13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tableParts count="18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429"/>
  <sheetViews>
    <sheetView zoomScaleNormal="100" workbookViewId="0">
      <selection activeCell="H42" sqref="H42"/>
    </sheetView>
  </sheetViews>
  <sheetFormatPr defaultRowHeight="15" x14ac:dyDescent="0.25"/>
  <cols>
    <col min="1" max="1" width="1.85546875" style="20" customWidth="1"/>
    <col min="2" max="2" width="24.42578125" customWidth="1"/>
    <col min="3" max="3" width="27.140625" customWidth="1"/>
    <col min="4" max="4" width="23.42578125" customWidth="1"/>
    <col min="5" max="5" width="22.85546875" customWidth="1"/>
    <col min="6" max="6" width="18.42578125" customWidth="1"/>
    <col min="7" max="7" width="13" bestFit="1" customWidth="1"/>
    <col min="8" max="9" width="15.42578125" customWidth="1"/>
    <col min="10" max="10" width="16.140625" customWidth="1"/>
    <col min="11" max="11" width="23.42578125" customWidth="1"/>
    <col min="12" max="12" width="21.42578125" customWidth="1"/>
    <col min="13" max="13" width="13.7109375" customWidth="1"/>
    <col min="14" max="14" width="10.28515625" bestFit="1" customWidth="1"/>
    <col min="15" max="15" width="14.7109375" bestFit="1" customWidth="1"/>
    <col min="16" max="16" width="10.7109375" bestFit="1" customWidth="1"/>
    <col min="17" max="17" width="15.85546875" bestFit="1" customWidth="1"/>
    <col min="19" max="19" width="10.7109375" bestFit="1" customWidth="1"/>
    <col min="22" max="22" width="9.140625" customWidth="1"/>
    <col min="36" max="36" width="10.42578125" bestFit="1" customWidth="1"/>
  </cols>
  <sheetData>
    <row r="1" spans="2:28" s="20" customFormat="1" ht="7.5" customHeight="1" x14ac:dyDescent="0.25"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2:28" ht="15.75" x14ac:dyDescent="0.25">
      <c r="B2" s="86" t="s">
        <v>0</v>
      </c>
      <c r="C2" s="86" t="s">
        <v>8</v>
      </c>
      <c r="D2" s="86" t="s">
        <v>32</v>
      </c>
      <c r="E2" s="86" t="s">
        <v>9</v>
      </c>
      <c r="F2" s="9"/>
      <c r="G2" s="9"/>
      <c r="H2" s="9"/>
      <c r="I2" s="9"/>
      <c r="J2" s="9"/>
      <c r="K2" s="9"/>
      <c r="L2" s="21" t="s">
        <v>116</v>
      </c>
      <c r="M2" s="22">
        <f>SUMIFS($I$28:$I$501,$C$28:$C$501,L2)</f>
        <v>0</v>
      </c>
      <c r="N2" s="9"/>
      <c r="O2" s="9" t="s">
        <v>29</v>
      </c>
      <c r="P2" s="49">
        <f>SUM(M7:M25)</f>
        <v>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8" ht="16.5" customHeight="1" x14ac:dyDescent="0.25">
      <c r="B3" s="40" t="s">
        <v>113</v>
      </c>
      <c r="C3" s="42">
        <v>0</v>
      </c>
      <c r="D3" s="41">
        <f>SUMIFS(I28:I159,F28:F159,B3)+C3</f>
        <v>0</v>
      </c>
      <c r="E3" s="41">
        <f ca="1">SUMIFS($I$28:$I$510,$F$28:$F$510,B3,$B$28:$B$510,"&lt;="&amp;TODAY())+C3</f>
        <v>0</v>
      </c>
      <c r="F3" s="15"/>
      <c r="G3" s="6"/>
      <c r="H3" s="9"/>
      <c r="I3" s="9"/>
      <c r="J3" s="9"/>
      <c r="K3" s="9"/>
      <c r="L3" s="21" t="s">
        <v>14</v>
      </c>
      <c r="M3" s="22">
        <f>SUMIFS($I$28:$I$501,$C$28:$C$501,L3)</f>
        <v>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8" x14ac:dyDescent="0.25">
      <c r="B4" s="40" t="s">
        <v>115</v>
      </c>
      <c r="C4" s="42">
        <v>0</v>
      </c>
      <c r="D4" s="41">
        <f>SUMIFS(I28:I159,F28:F159,B4)+C4</f>
        <v>0</v>
      </c>
      <c r="E4" s="41">
        <f ca="1">SUMIFS($I$28:$I$510,$F$28:$F$510,B4,$B$28:$B$510,"&lt;="&amp;TODAY())+C4</f>
        <v>0</v>
      </c>
      <c r="F4" s="9"/>
      <c r="G4" s="9"/>
      <c r="H4" s="9"/>
      <c r="I4" s="9"/>
      <c r="J4" s="9"/>
      <c r="K4" s="9"/>
      <c r="L4" s="21" t="s">
        <v>15</v>
      </c>
      <c r="M4" s="22">
        <f>SUMIFS($I$28:$I$501,$C$28:$C$501,L4)</f>
        <v>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8" x14ac:dyDescent="0.25">
      <c r="B5" s="40" t="s">
        <v>114</v>
      </c>
      <c r="C5" s="42">
        <v>0</v>
      </c>
      <c r="D5" s="41">
        <f>SUMIFS(I28:I159,F28:F159,B5)+C5</f>
        <v>0</v>
      </c>
      <c r="E5" s="41">
        <f ca="1">SUMIFS($I$28:$I$510,$F$28:$F$510,B5,$B$28:$B$510,"&lt;="&amp;TODAY())+C5</f>
        <v>0</v>
      </c>
      <c r="F5" s="15"/>
      <c r="G5" s="5"/>
      <c r="H5" s="16"/>
      <c r="I5" s="16"/>
      <c r="J5" s="16"/>
      <c r="K5" s="16"/>
      <c r="L5" s="21" t="s">
        <v>24</v>
      </c>
      <c r="M5" s="22">
        <f>SUMIFS($I$28:$I$501,$C$28:$C$501,L5)</f>
        <v>0</v>
      </c>
      <c r="N5" s="9"/>
      <c r="O5" s="9" t="s">
        <v>83</v>
      </c>
      <c r="P5" s="9"/>
      <c r="Q5" s="9"/>
      <c r="R5" s="9">
        <v>410.17</v>
      </c>
      <c r="S5" s="9"/>
      <c r="T5" s="9"/>
      <c r="U5" s="9"/>
      <c r="V5" s="9"/>
      <c r="W5" s="9"/>
      <c r="X5" s="9"/>
      <c r="Y5" s="9"/>
      <c r="Z5" s="9"/>
      <c r="AA5" s="9"/>
    </row>
    <row r="6" spans="2:28" x14ac:dyDescent="0.25">
      <c r="B6" s="51" t="s">
        <v>7</v>
      </c>
      <c r="C6" s="42">
        <v>0</v>
      </c>
      <c r="D6" s="114">
        <f>SUMIFS(I28:I159,F28:F159,B6)+C6</f>
        <v>0</v>
      </c>
      <c r="E6" s="114">
        <f ca="1">SUMIFS($I$28:$I$510,$F$28:$F$510,B6,$B$28:$B$510,"&lt;="&amp;TODAY())+C6</f>
        <v>0</v>
      </c>
      <c r="F6" s="15"/>
      <c r="G6" s="5"/>
      <c r="H6" s="16"/>
      <c r="I6" s="16"/>
      <c r="J6" s="16"/>
      <c r="K6" s="16"/>
      <c r="L6" s="21" t="s">
        <v>16</v>
      </c>
      <c r="M6" s="22">
        <f>SUMIFS($I$28:$I$501,$C$28:$C$501,L6)</f>
        <v>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8" x14ac:dyDescent="0.25">
      <c r="B7" s="112"/>
      <c r="C7" s="113"/>
      <c r="D7" s="113"/>
      <c r="E7" s="113"/>
      <c r="F7" s="15"/>
      <c r="G7" s="6"/>
      <c r="H7" s="9"/>
      <c r="I7" s="9"/>
      <c r="J7" s="9"/>
      <c r="K7" s="9"/>
      <c r="L7" s="23" t="s">
        <v>112</v>
      </c>
      <c r="M7" s="22">
        <f t="shared" ref="M7:M35" si="0">SUMIFS($I$28:$I$501,$C$28:$C$501,L7)*-1</f>
        <v>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8" x14ac:dyDescent="0.25">
      <c r="B8" s="112"/>
      <c r="C8" s="113"/>
      <c r="D8" s="113"/>
      <c r="E8" s="113"/>
      <c r="F8" s="15"/>
      <c r="G8" s="5"/>
      <c r="H8" s="16"/>
      <c r="I8" s="16"/>
      <c r="J8" s="16"/>
      <c r="K8" s="16"/>
      <c r="L8" s="23" t="s">
        <v>26</v>
      </c>
      <c r="M8" s="22">
        <f t="shared" si="0"/>
        <v>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8" x14ac:dyDescent="0.25">
      <c r="B9" s="109"/>
      <c r="C9" s="110"/>
      <c r="D9" s="41"/>
      <c r="E9" s="41"/>
      <c r="F9" s="17"/>
      <c r="G9" s="5"/>
      <c r="H9" s="16"/>
      <c r="I9" s="16"/>
      <c r="J9" s="16"/>
      <c r="K9" s="16"/>
      <c r="L9" s="23" t="s">
        <v>11</v>
      </c>
      <c r="M9" s="22">
        <f t="shared" si="0"/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8" x14ac:dyDescent="0.25">
      <c r="B10" s="40" t="s">
        <v>1</v>
      </c>
      <c r="C10" s="41">
        <f>SUM(C3:C9)</f>
        <v>0</v>
      </c>
      <c r="D10" s="41">
        <f>SUM(D3:D9)</f>
        <v>0</v>
      </c>
      <c r="E10" s="41">
        <f ca="1">SUM(E3:E9)</f>
        <v>0</v>
      </c>
      <c r="F10" s="17"/>
      <c r="G10" s="5"/>
      <c r="H10" s="16"/>
      <c r="I10" s="16"/>
      <c r="J10" s="16"/>
      <c r="K10" s="16"/>
      <c r="L10" s="23" t="s">
        <v>12</v>
      </c>
      <c r="M10" s="22">
        <f t="shared" si="0"/>
        <v>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8" x14ac:dyDescent="0.25">
      <c r="B11" s="73"/>
      <c r="C11" s="74"/>
      <c r="D11" s="74"/>
      <c r="E11" s="74"/>
      <c r="F11" s="15"/>
      <c r="G11" s="5"/>
      <c r="H11" s="16"/>
      <c r="I11" s="16"/>
      <c r="J11" s="16"/>
      <c r="K11" s="16"/>
      <c r="L11" s="23" t="s">
        <v>22</v>
      </c>
      <c r="M11" s="22">
        <f t="shared" si="0"/>
        <v>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8" x14ac:dyDescent="0.25">
      <c r="B12" s="87" t="s">
        <v>84</v>
      </c>
      <c r="C12" s="88" t="s">
        <v>86</v>
      </c>
      <c r="D12" s="88" t="s">
        <v>55</v>
      </c>
      <c r="E12" s="88" t="s">
        <v>111</v>
      </c>
      <c r="F12" s="74"/>
      <c r="G12" s="15"/>
      <c r="H12" s="5"/>
      <c r="I12" s="16"/>
      <c r="J12" s="16"/>
      <c r="K12" s="16"/>
      <c r="L12" s="23" t="s">
        <v>13</v>
      </c>
      <c r="M12" s="22">
        <f t="shared" si="0"/>
        <v>0</v>
      </c>
      <c r="N12" s="2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x14ac:dyDescent="0.25">
      <c r="B13" s="1" t="s">
        <v>117</v>
      </c>
      <c r="C13" s="111">
        <f>IF(B13&lt;&gt;"",SUMIFS(I28:I459,D28:D459,CONCATENATE("*",B13,"*")),"")</f>
        <v>0</v>
      </c>
      <c r="D13" s="111">
        <f>IF(B13&lt;&gt;"",SUMIFS(I28:I459,D28:D459,"*ITAUCARD-GATEWAY*"),"")</f>
        <v>0</v>
      </c>
      <c r="E13" s="85">
        <f t="shared" ref="E13:E14" si="1">IF(B13&lt;&gt;"",C13-D13,"")</f>
        <v>0</v>
      </c>
      <c r="F13" s="74"/>
      <c r="G13" s="15"/>
      <c r="H13" s="5"/>
      <c r="I13" s="16"/>
      <c r="J13" s="16"/>
      <c r="K13" s="16"/>
      <c r="L13" s="23" t="s">
        <v>17</v>
      </c>
      <c r="M13" s="22">
        <f t="shared" si="0"/>
        <v>0</v>
      </c>
      <c r="N13" s="2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2:28" x14ac:dyDescent="0.25">
      <c r="B14" s="26"/>
      <c r="C14" s="111" t="str">
        <f>IF(B14&lt;&gt;"",SUMIFS(I29:I460,D29:D460,CONCATENATE("*",B14,"*")),"")</f>
        <v/>
      </c>
      <c r="D14" s="111" t="str">
        <f>IF(B14&lt;&gt;"",SUMIFS(I29:I460,D29:D460,"*ITAUCARD-GATEWAY*"),"")</f>
        <v/>
      </c>
      <c r="E14" s="85" t="str">
        <f t="shared" si="1"/>
        <v/>
      </c>
      <c r="F14" s="75"/>
      <c r="G14" s="6"/>
      <c r="H14" s="6"/>
      <c r="I14" s="9"/>
      <c r="J14" s="9"/>
      <c r="K14" s="9"/>
      <c r="L14" s="23" t="s">
        <v>18</v>
      </c>
      <c r="M14" s="22">
        <f t="shared" si="0"/>
        <v>0</v>
      </c>
      <c r="N14" s="2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x14ac:dyDescent="0.25">
      <c r="B15" s="6"/>
      <c r="C15" s="15"/>
      <c r="D15" s="84"/>
      <c r="E15" s="75"/>
      <c r="F15" s="6"/>
      <c r="G15" s="6"/>
      <c r="H15" s="9"/>
      <c r="I15" s="9"/>
      <c r="J15" s="9"/>
      <c r="K15" s="9"/>
      <c r="L15" s="23" t="s">
        <v>70</v>
      </c>
      <c r="M15" s="22">
        <f t="shared" si="0"/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8" x14ac:dyDescent="0.25">
      <c r="B16" s="73"/>
      <c r="C16" s="74"/>
      <c r="D16" s="74"/>
      <c r="E16" s="74"/>
      <c r="F16" s="6"/>
      <c r="G16" s="6"/>
      <c r="H16" s="9"/>
      <c r="I16" s="9"/>
      <c r="J16" s="9"/>
      <c r="K16" s="9"/>
      <c r="L16" s="23" t="s">
        <v>23</v>
      </c>
      <c r="M16" s="22">
        <f t="shared" si="0"/>
        <v>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6" ht="15.75" x14ac:dyDescent="0.25">
      <c r="B17" s="65" t="s">
        <v>21</v>
      </c>
      <c r="C17" s="66" t="s">
        <v>52</v>
      </c>
      <c r="D17" s="67" t="s">
        <v>53</v>
      </c>
      <c r="E17" s="15"/>
      <c r="F17" s="16"/>
      <c r="G17" s="9"/>
      <c r="H17" s="9"/>
      <c r="I17" s="9"/>
      <c r="J17" s="9"/>
      <c r="K17" s="9"/>
      <c r="L17" s="23" t="s">
        <v>19</v>
      </c>
      <c r="M17" s="22">
        <f t="shared" si="0"/>
        <v>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36" ht="15.75" x14ac:dyDescent="0.25">
      <c r="B18" s="56" t="s">
        <v>25</v>
      </c>
      <c r="C18" s="55">
        <f>SUMIFS(G28:G459,C28:C459,"&lt;&gt;Transferência",C28:C459,"&lt;&gt;Gateway")</f>
        <v>0</v>
      </c>
      <c r="D18" s="57">
        <f ca="1">SUMIFS(G28:G459,C28:C459,"&lt;&gt;Transferência",$B$28:$B$459,"&lt;="&amp;TODAY(),C28:C459,"&lt;&gt;Gateway")</f>
        <v>0</v>
      </c>
      <c r="E18" s="15"/>
      <c r="F18" s="16"/>
      <c r="G18" s="9"/>
      <c r="H18" s="9"/>
      <c r="I18" s="9"/>
      <c r="J18" s="9"/>
      <c r="K18" s="9"/>
      <c r="L18" s="23" t="s">
        <v>20</v>
      </c>
      <c r="M18" s="22">
        <f t="shared" si="0"/>
        <v>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6" ht="15.75" customHeight="1" x14ac:dyDescent="0.25">
      <c r="B19" s="58" t="s">
        <v>5</v>
      </c>
      <c r="C19" s="53">
        <f>SUMIFS(G28:G459,C28:C459,"&lt;&gt;Transferência",C28:C459,"&lt;&gt;Gateway")</f>
        <v>0</v>
      </c>
      <c r="D19" s="59">
        <f ca="1">SUMIFS(G28:G459,C28:C459,"&lt;&gt;Transferência",$B$28:$B$459,"&lt;="&amp;TODAY(),C28:C459,"&lt;&gt;Gateway")</f>
        <v>0</v>
      </c>
      <c r="E19" s="15"/>
      <c r="F19" s="16"/>
      <c r="G19" s="9"/>
      <c r="H19" s="9"/>
      <c r="I19" s="9"/>
      <c r="J19" s="9"/>
      <c r="K19" s="9"/>
      <c r="L19" s="21" t="s">
        <v>55</v>
      </c>
      <c r="M19" s="22">
        <f t="shared" si="0"/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6" x14ac:dyDescent="0.25">
      <c r="B20" s="60" t="s">
        <v>6</v>
      </c>
      <c r="C20" s="54">
        <f>SUMIFS(H28:H459,C28:C459,"&lt;&gt;Transferência",C28:C459,"&lt;&gt;Gateway")</f>
        <v>0</v>
      </c>
      <c r="D20" s="61">
        <f ca="1">SUMIFS(H28:H459,C28:C459,"&lt;&gt;Transferência",$B$28:$B$459,"&lt;="&amp;TODAY(),C28:C459,"&lt;&gt;Gateway")</f>
        <v>0</v>
      </c>
      <c r="E20" s="15"/>
      <c r="F20" s="16"/>
      <c r="G20" s="9"/>
      <c r="H20" s="9"/>
      <c r="I20" s="9"/>
      <c r="J20" s="9"/>
      <c r="K20" s="9"/>
      <c r="L20" s="23" t="s">
        <v>30</v>
      </c>
      <c r="M20" s="22">
        <f t="shared" si="0"/>
        <v>0</v>
      </c>
      <c r="N20" s="9"/>
      <c r="O20" s="9"/>
      <c r="P20" s="9"/>
      <c r="Q20" s="18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6" ht="15.75" x14ac:dyDescent="0.25">
      <c r="B21" s="62" t="s">
        <v>10</v>
      </c>
      <c r="C21" s="63">
        <f>C19-C20</f>
        <v>0</v>
      </c>
      <c r="D21" s="64">
        <f ca="1">D19-D20</f>
        <v>0</v>
      </c>
      <c r="E21" s="15"/>
      <c r="F21" s="16"/>
      <c r="G21" s="9"/>
      <c r="H21" s="9"/>
      <c r="I21" s="9"/>
      <c r="J21" s="9"/>
      <c r="K21" s="9"/>
      <c r="L21" s="23" t="s">
        <v>31</v>
      </c>
      <c r="M21" s="22">
        <f t="shared" si="0"/>
        <v>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6" x14ac:dyDescent="0.25">
      <c r="C22" s="9"/>
      <c r="D22" s="9"/>
      <c r="F22" s="16"/>
      <c r="G22" s="9"/>
      <c r="H22" s="9"/>
      <c r="I22" s="9"/>
      <c r="J22" s="9"/>
      <c r="K22" s="9"/>
      <c r="L22" s="24" t="s">
        <v>33</v>
      </c>
      <c r="M22" s="22">
        <f t="shared" si="0"/>
        <v>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6" x14ac:dyDescent="0.25">
      <c r="B23" s="9"/>
      <c r="C23" s="9"/>
      <c r="D23" s="9"/>
      <c r="E23" s="9"/>
      <c r="F23" s="16"/>
      <c r="G23" s="9"/>
      <c r="H23" s="9"/>
      <c r="I23" s="9"/>
      <c r="J23" s="9"/>
      <c r="K23" s="9"/>
      <c r="L23" s="25" t="s">
        <v>34</v>
      </c>
      <c r="M23" s="22">
        <f t="shared" si="0"/>
        <v>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6" x14ac:dyDescent="0.25">
      <c r="A24" s="9"/>
      <c r="B24" s="19"/>
      <c r="C24" s="15"/>
      <c r="D24" s="15"/>
      <c r="E24" s="15"/>
      <c r="F24" s="18"/>
      <c r="G24" s="9"/>
      <c r="H24" s="9"/>
      <c r="I24" s="9"/>
      <c r="J24" s="18"/>
      <c r="K24" s="18"/>
      <c r="L24" s="25" t="s">
        <v>35</v>
      </c>
      <c r="M24" s="22">
        <f t="shared" si="0"/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6" x14ac:dyDescent="0.25">
      <c r="A25" s="9"/>
      <c r="B25" s="24" t="s">
        <v>76</v>
      </c>
      <c r="C25" s="9"/>
      <c r="D25" s="9"/>
      <c r="E25" s="9"/>
      <c r="F25" s="9"/>
      <c r="G25" s="9"/>
      <c r="H25" s="9"/>
      <c r="I25" s="9"/>
      <c r="J25" s="44"/>
      <c r="K25" s="44"/>
      <c r="L25" s="25" t="s">
        <v>49</v>
      </c>
      <c r="M25" s="22">
        <f t="shared" si="0"/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6" x14ac:dyDescent="0.25">
      <c r="A26" s="9"/>
      <c r="B26" s="9"/>
      <c r="C26" s="9"/>
      <c r="D26" s="9"/>
      <c r="E26" s="9"/>
      <c r="F26" s="9"/>
      <c r="G26" s="9"/>
      <c r="H26" s="9"/>
      <c r="I26" s="9"/>
      <c r="J26" s="7"/>
      <c r="K26" s="7"/>
      <c r="L26" s="25" t="s">
        <v>51</v>
      </c>
      <c r="M26" s="22">
        <f t="shared" si="0"/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6" ht="15.75" x14ac:dyDescent="0.25">
      <c r="B27" s="47" t="s">
        <v>2</v>
      </c>
      <c r="C27" s="46" t="s">
        <v>3</v>
      </c>
      <c r="D27" s="46" t="s">
        <v>4</v>
      </c>
      <c r="E27" s="52" t="s">
        <v>50</v>
      </c>
      <c r="F27" s="46" t="s">
        <v>0</v>
      </c>
      <c r="G27" s="46" t="s">
        <v>5</v>
      </c>
      <c r="H27" s="46" t="s">
        <v>6</v>
      </c>
      <c r="I27" s="46" t="s">
        <v>1</v>
      </c>
      <c r="J27" s="7"/>
      <c r="K27" s="7"/>
      <c r="L27" s="25" t="s">
        <v>73</v>
      </c>
      <c r="M27" s="22">
        <f t="shared" si="0"/>
        <v>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36" x14ac:dyDescent="0.25">
      <c r="B28" s="48"/>
      <c r="C28" s="2"/>
      <c r="D28" s="45"/>
      <c r="E28" s="45"/>
      <c r="F28" s="1"/>
      <c r="G28" s="115"/>
      <c r="H28" s="35"/>
      <c r="I28" s="116" t="str">
        <f t="shared" ref="I28:I89" si="2">IF(B28&lt;&gt;"",G28-H28,"")</f>
        <v/>
      </c>
      <c r="J28" s="7"/>
      <c r="K28" s="7"/>
      <c r="L28" s="25" t="s">
        <v>46</v>
      </c>
      <c r="M28" s="22">
        <f t="shared" si="0"/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J28" s="70"/>
    </row>
    <row r="29" spans="1:36" x14ac:dyDescent="0.25">
      <c r="B29" s="48"/>
      <c r="C29" s="2"/>
      <c r="D29" s="45"/>
      <c r="E29" s="45"/>
      <c r="F29" s="1"/>
      <c r="G29" s="115"/>
      <c r="H29" s="35"/>
      <c r="I29" s="116" t="str">
        <f t="shared" si="2"/>
        <v/>
      </c>
      <c r="J29" s="7"/>
      <c r="K29" s="7"/>
      <c r="L29" s="25" t="s">
        <v>57</v>
      </c>
      <c r="M29" s="22">
        <f t="shared" si="0"/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J29" s="71"/>
    </row>
    <row r="30" spans="1:36" x14ac:dyDescent="0.25">
      <c r="B30" s="48"/>
      <c r="C30" s="2"/>
      <c r="D30" s="45"/>
      <c r="E30" s="45"/>
      <c r="F30" s="1"/>
      <c r="G30" s="115"/>
      <c r="H30" s="35"/>
      <c r="I30" s="116" t="str">
        <f t="shared" si="2"/>
        <v/>
      </c>
      <c r="J30" s="7"/>
      <c r="K30" s="7"/>
      <c r="L30" s="25" t="s">
        <v>56</v>
      </c>
      <c r="M30" s="22">
        <f t="shared" si="0"/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J30" s="72"/>
    </row>
    <row r="31" spans="1:36" x14ac:dyDescent="0.25">
      <c r="B31" s="48"/>
      <c r="C31" s="2"/>
      <c r="D31" s="45"/>
      <c r="E31" s="45"/>
      <c r="F31" s="1"/>
      <c r="G31" s="115"/>
      <c r="H31" s="35"/>
      <c r="I31" s="116" t="str">
        <f t="shared" si="2"/>
        <v/>
      </c>
      <c r="J31" s="7"/>
      <c r="K31" s="7"/>
      <c r="L31" s="25" t="s">
        <v>67</v>
      </c>
      <c r="M31" s="22">
        <f t="shared" si="0"/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J31" s="71"/>
    </row>
    <row r="32" spans="1:36" x14ac:dyDescent="0.25">
      <c r="B32" s="48"/>
      <c r="C32" s="2"/>
      <c r="D32" s="45"/>
      <c r="E32" s="45"/>
      <c r="F32" s="1"/>
      <c r="G32" s="115"/>
      <c r="H32" s="35"/>
      <c r="I32" s="116" t="str">
        <f t="shared" si="2"/>
        <v/>
      </c>
      <c r="J32" s="7"/>
      <c r="K32" s="7"/>
      <c r="L32" s="25" t="s">
        <v>54</v>
      </c>
      <c r="M32" s="22">
        <f t="shared" si="0"/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J32" s="72"/>
    </row>
    <row r="33" spans="1:36" x14ac:dyDescent="0.25">
      <c r="B33" s="48"/>
      <c r="C33" s="2"/>
      <c r="D33" s="45"/>
      <c r="E33" s="45"/>
      <c r="F33" s="1"/>
      <c r="G33" s="115"/>
      <c r="H33" s="35"/>
      <c r="I33" s="116" t="str">
        <f t="shared" si="2"/>
        <v/>
      </c>
      <c r="J33" s="7"/>
      <c r="K33" s="7"/>
      <c r="L33" s="25" t="s">
        <v>69</v>
      </c>
      <c r="M33" s="22">
        <f t="shared" si="0"/>
        <v>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J33" s="8"/>
    </row>
    <row r="34" spans="1:36" x14ac:dyDescent="0.25">
      <c r="B34" s="48"/>
      <c r="C34" s="2"/>
      <c r="D34" s="45"/>
      <c r="E34" s="45"/>
      <c r="F34" s="1"/>
      <c r="G34" s="115"/>
      <c r="H34" s="35"/>
      <c r="I34" s="116" t="str">
        <f t="shared" si="2"/>
        <v/>
      </c>
      <c r="J34" s="7"/>
      <c r="K34" s="7"/>
      <c r="L34" s="25" t="s">
        <v>85</v>
      </c>
      <c r="M34" s="22">
        <f t="shared" si="0"/>
        <v>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36" x14ac:dyDescent="0.25">
      <c r="B35" s="48"/>
      <c r="C35" s="2"/>
      <c r="D35" s="45"/>
      <c r="E35" s="45"/>
      <c r="F35" s="1"/>
      <c r="G35" s="42"/>
      <c r="H35" s="38"/>
      <c r="I35" s="116" t="str">
        <f t="shared" si="2"/>
        <v/>
      </c>
      <c r="J35" s="7"/>
      <c r="K35" s="7"/>
      <c r="L35" s="25" t="s">
        <v>88</v>
      </c>
      <c r="M35" s="22">
        <f t="shared" si="0"/>
        <v>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36" x14ac:dyDescent="0.25">
      <c r="B36" s="79"/>
      <c r="C36" s="5"/>
      <c r="D36" s="83"/>
      <c r="E36" s="83"/>
      <c r="F36" s="6"/>
      <c r="G36" s="10"/>
      <c r="H36" s="10"/>
      <c r="I36" s="117" t="str">
        <f t="shared" si="2"/>
        <v/>
      </c>
      <c r="J36" s="7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36" x14ac:dyDescent="0.25">
      <c r="B37" s="81" t="s">
        <v>77</v>
      </c>
      <c r="C37" s="5"/>
      <c r="D37" s="83"/>
      <c r="E37" s="83"/>
      <c r="F37" s="6"/>
      <c r="G37" s="10"/>
      <c r="H37" s="12"/>
      <c r="I37" s="117"/>
      <c r="J37" s="7"/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36" x14ac:dyDescent="0.25">
      <c r="B38" s="9"/>
      <c r="C38" s="9"/>
      <c r="D38" s="9"/>
      <c r="E38" s="9"/>
      <c r="F38" s="9"/>
      <c r="G38" s="80"/>
      <c r="H38" s="80"/>
      <c r="I38" s="80"/>
      <c r="J38" s="7"/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36" ht="15.75" x14ac:dyDescent="0.25">
      <c r="B39" s="47" t="s">
        <v>2</v>
      </c>
      <c r="C39" s="46" t="s">
        <v>3</v>
      </c>
      <c r="D39" s="46" t="s">
        <v>4</v>
      </c>
      <c r="E39" s="52" t="s">
        <v>50</v>
      </c>
      <c r="F39" s="46" t="s">
        <v>0</v>
      </c>
      <c r="G39" s="118" t="s">
        <v>5</v>
      </c>
      <c r="H39" s="118" t="s">
        <v>6</v>
      </c>
      <c r="I39" s="118" t="s">
        <v>1</v>
      </c>
      <c r="J39" s="7"/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36" x14ac:dyDescent="0.25">
      <c r="A40" s="121"/>
      <c r="B40" s="82"/>
      <c r="C40" s="2"/>
      <c r="D40" s="45"/>
      <c r="E40" s="45"/>
      <c r="F40" s="1"/>
      <c r="G40" s="37"/>
      <c r="H40" s="38"/>
      <c r="I40" s="116" t="str">
        <f>IF(B40&lt;&gt;"",G40-H40,"")</f>
        <v/>
      </c>
      <c r="J40" s="7"/>
      <c r="K40" s="7"/>
      <c r="L40" s="9"/>
      <c r="M40" s="9"/>
      <c r="N40" s="9"/>
      <c r="O40" s="9"/>
      <c r="P40" s="9"/>
      <c r="Q40" s="9"/>
      <c r="R40" s="9"/>
      <c r="S40" s="50"/>
      <c r="T40" s="9"/>
      <c r="U40" s="9"/>
      <c r="V40" s="9"/>
      <c r="W40" s="9"/>
      <c r="X40" s="9"/>
      <c r="Y40" s="9"/>
      <c r="Z40" s="9"/>
      <c r="AA40" s="9"/>
    </row>
    <row r="41" spans="1:36" x14ac:dyDescent="0.25">
      <c r="A41" s="121"/>
      <c r="B41" s="82"/>
      <c r="C41" s="2"/>
      <c r="D41" s="45"/>
      <c r="E41" s="45"/>
      <c r="F41" s="1"/>
      <c r="G41" s="115"/>
      <c r="H41" s="35"/>
      <c r="I41" s="116" t="str">
        <f>IF(B41&lt;&gt;"",G41-H41,"")</f>
        <v/>
      </c>
      <c r="J41" s="7"/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36" x14ac:dyDescent="0.25">
      <c r="A42" s="121"/>
      <c r="B42" s="82"/>
      <c r="C42" s="2"/>
      <c r="D42" s="45"/>
      <c r="E42" s="45"/>
      <c r="F42" s="1"/>
      <c r="G42" s="115"/>
      <c r="H42" s="102"/>
      <c r="I42" s="116" t="str">
        <f>IF(B42&lt;&gt;"",G42-H42,"")</f>
        <v/>
      </c>
      <c r="J42" s="7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36" x14ac:dyDescent="0.25">
      <c r="A43" s="121"/>
      <c r="B43" s="82"/>
      <c r="C43" s="2"/>
      <c r="D43" s="26"/>
      <c r="E43" s="26"/>
      <c r="F43" s="26"/>
      <c r="G43" s="39"/>
      <c r="H43" s="38"/>
      <c r="I43" s="116"/>
      <c r="J43" s="7"/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36" x14ac:dyDescent="0.25">
      <c r="A44" s="121"/>
      <c r="B44" s="79"/>
      <c r="C44" s="5"/>
      <c r="D44" s="83"/>
      <c r="E44" s="83"/>
      <c r="F44" s="6"/>
      <c r="G44" s="10"/>
      <c r="H44" s="13"/>
      <c r="I44" s="117" t="str">
        <f t="shared" si="2"/>
        <v/>
      </c>
      <c r="J44" s="7"/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36" x14ac:dyDescent="0.25">
      <c r="A45" s="121"/>
      <c r="B45" s="81" t="s">
        <v>34</v>
      </c>
      <c r="C45" s="5"/>
      <c r="D45" s="83"/>
      <c r="E45" s="83"/>
      <c r="F45" s="6"/>
      <c r="G45" s="11"/>
      <c r="H45" s="12"/>
      <c r="I45" s="117"/>
      <c r="J45" s="7"/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36" x14ac:dyDescent="0.25">
      <c r="A46" s="121"/>
      <c r="B46" s="79"/>
      <c r="C46" s="5"/>
      <c r="D46" s="83"/>
      <c r="E46" s="83"/>
      <c r="F46" s="6"/>
      <c r="G46" s="119"/>
      <c r="H46" s="12"/>
      <c r="I46" s="117" t="str">
        <f t="shared" si="2"/>
        <v/>
      </c>
      <c r="J46" s="7"/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36" ht="15.75" x14ac:dyDescent="0.25">
      <c r="A47" s="121"/>
      <c r="B47" s="122" t="s">
        <v>2</v>
      </c>
      <c r="C47" s="46" t="s">
        <v>3</v>
      </c>
      <c r="D47" s="46" t="s">
        <v>4</v>
      </c>
      <c r="E47" s="52" t="s">
        <v>50</v>
      </c>
      <c r="F47" s="46" t="s">
        <v>0</v>
      </c>
      <c r="G47" s="118" t="s">
        <v>5</v>
      </c>
      <c r="H47" s="118" t="s">
        <v>6</v>
      </c>
      <c r="I47" s="118" t="s">
        <v>1</v>
      </c>
      <c r="J47" s="7"/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36" x14ac:dyDescent="0.25">
      <c r="A48" s="121"/>
      <c r="B48" s="82"/>
      <c r="C48" s="2"/>
      <c r="D48" s="45"/>
      <c r="E48" s="45"/>
      <c r="F48" s="1"/>
      <c r="G48" s="37"/>
      <c r="H48" s="38"/>
      <c r="I48" s="116" t="str">
        <f t="shared" ref="I48:I52" si="3">IF(B48&lt;&gt;"",G48-H48,"")</f>
        <v/>
      </c>
      <c r="J48" s="7"/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121"/>
      <c r="B49" s="103"/>
      <c r="C49" s="26"/>
      <c r="D49" s="26"/>
      <c r="E49" s="26"/>
      <c r="F49" s="26"/>
      <c r="G49" s="39"/>
      <c r="H49" s="38"/>
      <c r="I49" s="116" t="str">
        <f t="shared" si="3"/>
        <v/>
      </c>
      <c r="J49" s="7"/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25">
      <c r="A50" s="121"/>
      <c r="B50" s="82"/>
      <c r="C50" s="2"/>
      <c r="D50" s="45"/>
      <c r="E50" s="45"/>
      <c r="F50" s="1"/>
      <c r="G50" s="115"/>
      <c r="H50" s="35"/>
      <c r="I50" s="116" t="str">
        <f t="shared" si="3"/>
        <v/>
      </c>
      <c r="J50" s="7"/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25">
      <c r="A51" s="121"/>
      <c r="B51" s="82"/>
      <c r="C51" s="2"/>
      <c r="D51" s="45"/>
      <c r="E51" s="45"/>
      <c r="F51" s="1"/>
      <c r="G51" s="115"/>
      <c r="H51" s="35"/>
      <c r="I51" s="116" t="str">
        <f t="shared" si="3"/>
        <v/>
      </c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25">
      <c r="A52" s="121"/>
      <c r="B52" s="82"/>
      <c r="C52" s="2"/>
      <c r="D52" s="45"/>
      <c r="E52" s="45"/>
      <c r="F52" s="1"/>
      <c r="G52" s="115"/>
      <c r="H52" s="35"/>
      <c r="I52" s="116" t="str">
        <f t="shared" si="3"/>
        <v/>
      </c>
      <c r="J52" s="7"/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25">
      <c r="A53" s="121"/>
      <c r="B53" s="79"/>
      <c r="C53" s="5"/>
      <c r="D53" s="83"/>
      <c r="E53" s="83"/>
      <c r="F53" s="6"/>
      <c r="G53" s="10"/>
      <c r="H53" s="13"/>
      <c r="I53" s="117" t="str">
        <f t="shared" si="2"/>
        <v/>
      </c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121"/>
      <c r="B54" s="81" t="s">
        <v>78</v>
      </c>
      <c r="C54" s="5"/>
      <c r="D54" s="83"/>
      <c r="E54" s="108"/>
      <c r="F54" s="6"/>
      <c r="G54" s="120"/>
      <c r="H54" s="12"/>
      <c r="I54" s="117"/>
      <c r="J54" s="7"/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121"/>
      <c r="B55" s="79"/>
      <c r="C55" s="5"/>
      <c r="D55" s="83"/>
      <c r="E55" s="83"/>
      <c r="F55" s="6"/>
      <c r="G55" s="120"/>
      <c r="H55" s="12"/>
      <c r="I55" s="117" t="str">
        <f t="shared" si="2"/>
        <v/>
      </c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x14ac:dyDescent="0.25">
      <c r="A56" s="121"/>
      <c r="B56" s="122" t="s">
        <v>2</v>
      </c>
      <c r="C56" s="46" t="s">
        <v>3</v>
      </c>
      <c r="D56" s="46" t="s">
        <v>4</v>
      </c>
      <c r="E56" s="52" t="s">
        <v>50</v>
      </c>
      <c r="F56" s="46" t="s">
        <v>0</v>
      </c>
      <c r="G56" s="118" t="s">
        <v>5</v>
      </c>
      <c r="H56" s="118" t="s">
        <v>6</v>
      </c>
      <c r="I56" s="118" t="s">
        <v>1</v>
      </c>
      <c r="J56" s="7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25">
      <c r="A57" s="121"/>
      <c r="B57" s="104"/>
      <c r="C57" s="105"/>
      <c r="D57" s="106"/>
      <c r="E57" s="106"/>
      <c r="F57" s="51"/>
      <c r="G57" s="37"/>
      <c r="H57" s="107"/>
      <c r="I57" s="116" t="str">
        <f t="shared" ref="I57:I61" si="4">IF(B57&lt;&gt;"",G57-H57,"")</f>
        <v/>
      </c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25">
      <c r="A58" s="121"/>
      <c r="B58" s="82"/>
      <c r="C58" s="2"/>
      <c r="D58" s="45"/>
      <c r="E58" s="45"/>
      <c r="F58" s="1"/>
      <c r="G58" s="37"/>
      <c r="H58" s="38"/>
      <c r="I58" s="116" t="str">
        <f t="shared" si="4"/>
        <v/>
      </c>
      <c r="J58" s="7"/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25">
      <c r="A59" s="121"/>
      <c r="B59" s="82"/>
      <c r="C59" s="2"/>
      <c r="D59" s="45"/>
      <c r="E59" s="45"/>
      <c r="F59" s="1"/>
      <c r="G59" s="37"/>
      <c r="H59" s="38"/>
      <c r="I59" s="116" t="str">
        <f t="shared" si="4"/>
        <v/>
      </c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25">
      <c r="A60" s="121"/>
      <c r="B60" s="82"/>
      <c r="C60" s="2"/>
      <c r="D60" s="45"/>
      <c r="E60" s="45"/>
      <c r="F60" s="1"/>
      <c r="G60" s="37"/>
      <c r="H60" s="38"/>
      <c r="I60" s="116" t="str">
        <f t="shared" si="4"/>
        <v/>
      </c>
      <c r="J60" s="7"/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25">
      <c r="A61" s="121"/>
      <c r="B61" s="82"/>
      <c r="C61" s="2"/>
      <c r="D61" s="45"/>
      <c r="E61" s="45"/>
      <c r="F61" s="1"/>
      <c r="G61" s="37"/>
      <c r="H61" s="38"/>
      <c r="I61" s="116" t="str">
        <f t="shared" si="4"/>
        <v/>
      </c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25">
      <c r="A62" s="121"/>
      <c r="B62" s="79"/>
      <c r="C62" s="5"/>
      <c r="D62" s="83"/>
      <c r="E62" s="83"/>
      <c r="F62" s="6"/>
      <c r="G62" s="11"/>
      <c r="H62" s="12"/>
      <c r="I62" s="117" t="str">
        <f t="shared" si="2"/>
        <v/>
      </c>
      <c r="J62" s="7"/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25">
      <c r="A63" s="121"/>
      <c r="B63" s="81" t="s">
        <v>80</v>
      </c>
      <c r="C63" s="5"/>
      <c r="D63" s="83"/>
      <c r="E63" s="83"/>
      <c r="F63" s="6"/>
      <c r="G63" s="120"/>
      <c r="H63" s="12"/>
      <c r="I63" s="117"/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25">
      <c r="A64" s="121"/>
      <c r="B64" s="79"/>
      <c r="C64" s="5"/>
      <c r="D64" s="83"/>
      <c r="E64" s="83"/>
      <c r="F64" s="6"/>
      <c r="G64" s="120"/>
      <c r="H64" s="12"/>
      <c r="I64" s="117" t="str">
        <f t="shared" ref="I64" si="5">IF(B64&lt;&gt;"",G64-H64,"")</f>
        <v/>
      </c>
      <c r="J64" s="7"/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x14ac:dyDescent="0.25">
      <c r="A65" s="121"/>
      <c r="B65" s="122" t="s">
        <v>2</v>
      </c>
      <c r="C65" s="46" t="s">
        <v>3</v>
      </c>
      <c r="D65" s="46" t="s">
        <v>4</v>
      </c>
      <c r="E65" s="52" t="s">
        <v>50</v>
      </c>
      <c r="F65" s="46" t="s">
        <v>0</v>
      </c>
      <c r="G65" s="118" t="s">
        <v>5</v>
      </c>
      <c r="H65" s="118" t="s">
        <v>6</v>
      </c>
      <c r="I65" s="118" t="s">
        <v>1</v>
      </c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25">
      <c r="A66" s="121"/>
      <c r="B66" s="82"/>
      <c r="C66" s="2"/>
      <c r="D66" s="45"/>
      <c r="E66" s="45"/>
      <c r="F66" s="1"/>
      <c r="G66" s="37"/>
      <c r="H66" s="38"/>
      <c r="I66" s="116" t="str">
        <f>IF(B66&lt;&gt;"",G66-H66,"")</f>
        <v/>
      </c>
      <c r="J66" s="7"/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25">
      <c r="A67" s="121"/>
      <c r="B67" s="82"/>
      <c r="C67" s="2"/>
      <c r="D67" s="45"/>
      <c r="E67" s="45"/>
      <c r="F67" s="1"/>
      <c r="G67" s="115"/>
      <c r="H67" s="35"/>
      <c r="I67" s="116" t="str">
        <f>IF(B67&lt;&gt;"",G67-H67,"")</f>
        <v/>
      </c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25">
      <c r="A68" s="121"/>
      <c r="B68" s="82"/>
      <c r="C68" s="2"/>
      <c r="D68" s="45"/>
      <c r="E68" s="45"/>
      <c r="F68" s="1"/>
      <c r="G68" s="115"/>
      <c r="H68" s="35"/>
      <c r="I68" s="116" t="str">
        <f>IF(B68&lt;&gt;"",G68-H68,"")</f>
        <v/>
      </c>
      <c r="J68" s="7"/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25">
      <c r="A69" s="121"/>
      <c r="B69" s="82"/>
      <c r="C69" s="2"/>
      <c r="D69" s="45"/>
      <c r="E69" s="45"/>
      <c r="F69" s="1"/>
      <c r="G69" s="115"/>
      <c r="H69" s="35"/>
      <c r="I69" s="116" t="str">
        <f>IF(B69&lt;&gt;"",G69-H69,"")</f>
        <v/>
      </c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25">
      <c r="A70" s="121"/>
      <c r="B70" s="82"/>
      <c r="C70" s="2"/>
      <c r="D70" s="45"/>
      <c r="E70" s="45"/>
      <c r="F70" s="1"/>
      <c r="G70" s="115"/>
      <c r="H70" s="35"/>
      <c r="I70" s="116" t="str">
        <f>IF(B70&lt;&gt;"",G70-H70,"")</f>
        <v/>
      </c>
      <c r="J70" s="7"/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25">
      <c r="A71" s="121"/>
      <c r="B71" s="79"/>
      <c r="C71" s="5"/>
      <c r="D71" s="83"/>
      <c r="E71" s="83"/>
      <c r="F71" s="6"/>
      <c r="G71" s="11"/>
      <c r="H71" s="12"/>
      <c r="I71" s="117" t="str">
        <f t="shared" ref="I71" si="6">IF(B71&lt;&gt;"",G71-H71,"")</f>
        <v/>
      </c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25">
      <c r="A72" s="121"/>
      <c r="B72" s="81" t="s">
        <v>81</v>
      </c>
      <c r="C72" s="5"/>
      <c r="D72" s="83"/>
      <c r="E72" s="83"/>
      <c r="F72" s="6"/>
      <c r="G72" s="120"/>
      <c r="H72" s="12"/>
      <c r="I72" s="117"/>
      <c r="J72" s="7"/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25">
      <c r="A73" s="121"/>
      <c r="B73" s="79"/>
      <c r="C73" s="5"/>
      <c r="D73" s="83"/>
      <c r="E73" s="83"/>
      <c r="F73" s="6"/>
      <c r="G73" s="120"/>
      <c r="H73" s="12"/>
      <c r="I73" s="117" t="str">
        <f t="shared" ref="I73" si="7">IF(B73&lt;&gt;"",G73-H73,"")</f>
        <v/>
      </c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x14ac:dyDescent="0.25">
      <c r="A74" s="121"/>
      <c r="B74" s="122" t="s">
        <v>2</v>
      </c>
      <c r="C74" s="46" t="s">
        <v>3</v>
      </c>
      <c r="D74" s="46" t="s">
        <v>4</v>
      </c>
      <c r="E74" s="52" t="s">
        <v>50</v>
      </c>
      <c r="F74" s="46" t="s">
        <v>0</v>
      </c>
      <c r="G74" s="118" t="s">
        <v>5</v>
      </c>
      <c r="H74" s="118" t="s">
        <v>6</v>
      </c>
      <c r="I74" s="118" t="s">
        <v>1</v>
      </c>
      <c r="J74" s="7"/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121"/>
      <c r="B75" s="82"/>
      <c r="C75" s="2"/>
      <c r="D75" s="45"/>
      <c r="E75" s="45"/>
      <c r="F75" s="1"/>
      <c r="G75" s="37"/>
      <c r="H75" s="38"/>
      <c r="I75" s="116" t="str">
        <f>IF(B75&lt;&gt;"",G75-H75,"")</f>
        <v/>
      </c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25">
      <c r="A76" s="121"/>
      <c r="B76" s="82"/>
      <c r="C76" s="2"/>
      <c r="D76" s="45"/>
      <c r="E76" s="45"/>
      <c r="F76" s="1"/>
      <c r="G76" s="115"/>
      <c r="H76" s="35"/>
      <c r="I76" s="116" t="str">
        <f>IF(B76&lt;&gt;"",G76-H76,"")</f>
        <v/>
      </c>
      <c r="J76" s="7"/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25">
      <c r="A77" s="121"/>
      <c r="B77" s="82"/>
      <c r="C77" s="2"/>
      <c r="D77" s="45"/>
      <c r="E77" s="45"/>
      <c r="F77" s="1"/>
      <c r="G77" s="115"/>
      <c r="H77" s="35"/>
      <c r="I77" s="116" t="str">
        <f>IF(B77&lt;&gt;"",G77-H77,"")</f>
        <v/>
      </c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25">
      <c r="A78" s="121"/>
      <c r="B78" s="82"/>
      <c r="C78" s="2"/>
      <c r="D78" s="45"/>
      <c r="E78" s="45"/>
      <c r="F78" s="1"/>
      <c r="G78" s="115"/>
      <c r="H78" s="35"/>
      <c r="I78" s="116" t="str">
        <f>IF(B78&lt;&gt;"",G78-H78,"")</f>
        <v/>
      </c>
      <c r="J78" s="7"/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25">
      <c r="A79" s="121"/>
      <c r="B79" s="82"/>
      <c r="C79" s="2"/>
      <c r="D79" s="45"/>
      <c r="E79" s="45"/>
      <c r="F79" s="1"/>
      <c r="G79" s="115"/>
      <c r="H79" s="35"/>
      <c r="I79" s="116" t="str">
        <f>IF(B79&lt;&gt;"",G79-H79,"")</f>
        <v/>
      </c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25">
      <c r="A80" s="121"/>
      <c r="B80" s="79"/>
      <c r="C80" s="5"/>
      <c r="D80" s="83"/>
      <c r="E80" s="83"/>
      <c r="F80" s="6"/>
      <c r="G80" s="11"/>
      <c r="H80" s="12"/>
      <c r="I80" s="117" t="str">
        <f t="shared" si="2"/>
        <v/>
      </c>
      <c r="J80" s="7"/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25">
      <c r="A81" s="121"/>
      <c r="B81" s="81" t="s">
        <v>87</v>
      </c>
      <c r="C81" s="5"/>
      <c r="D81" s="83"/>
      <c r="E81" s="83"/>
      <c r="F81" s="6"/>
      <c r="G81" s="120"/>
      <c r="H81" s="12"/>
      <c r="I81" s="117"/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25">
      <c r="A82" s="121"/>
      <c r="B82" s="79"/>
      <c r="C82" s="5"/>
      <c r="D82" s="83"/>
      <c r="E82" s="83"/>
      <c r="F82" s="6"/>
      <c r="G82" s="120"/>
      <c r="H82" s="12"/>
      <c r="I82" s="117" t="str">
        <f t="shared" ref="I82" si="8">IF(B82&lt;&gt;"",G82-H82,"")</f>
        <v/>
      </c>
      <c r="J82" s="7"/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x14ac:dyDescent="0.25">
      <c r="A83" s="121"/>
      <c r="B83" s="122" t="s">
        <v>2</v>
      </c>
      <c r="C83" s="46" t="s">
        <v>3</v>
      </c>
      <c r="D83" s="46" t="s">
        <v>4</v>
      </c>
      <c r="E83" s="52" t="s">
        <v>50</v>
      </c>
      <c r="F83" s="46" t="s">
        <v>0</v>
      </c>
      <c r="G83" s="118" t="s">
        <v>5</v>
      </c>
      <c r="H83" s="118" t="s">
        <v>6</v>
      </c>
      <c r="I83" s="118" t="s">
        <v>1</v>
      </c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25">
      <c r="A84" s="121"/>
      <c r="B84" s="82"/>
      <c r="C84" s="2"/>
      <c r="D84" s="45"/>
      <c r="E84" s="45"/>
      <c r="F84" s="1"/>
      <c r="G84" s="37"/>
      <c r="H84" s="38"/>
      <c r="I84" s="116" t="str">
        <f t="shared" ref="I84:I88" si="9">IF(B84&lt;&gt;"",G84-H84,"")</f>
        <v/>
      </c>
      <c r="J84" s="7"/>
      <c r="K84" s="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25">
      <c r="A85" s="121"/>
      <c r="B85" s="82"/>
      <c r="C85" s="2"/>
      <c r="D85" s="45"/>
      <c r="E85" s="45"/>
      <c r="F85" s="1"/>
      <c r="G85" s="115"/>
      <c r="H85" s="35"/>
      <c r="I85" s="116" t="str">
        <f t="shared" si="9"/>
        <v/>
      </c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25">
      <c r="A86" s="121"/>
      <c r="B86" s="82"/>
      <c r="C86" s="2"/>
      <c r="D86" s="45"/>
      <c r="E86" s="45"/>
      <c r="F86" s="1"/>
      <c r="G86" s="115"/>
      <c r="H86" s="35"/>
      <c r="I86" s="116" t="str">
        <f t="shared" si="9"/>
        <v/>
      </c>
      <c r="J86" s="7"/>
      <c r="K86" s="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25">
      <c r="A87" s="121"/>
      <c r="B87" s="82"/>
      <c r="C87" s="2"/>
      <c r="D87" s="45"/>
      <c r="E87" s="45"/>
      <c r="F87" s="1"/>
      <c r="G87" s="115"/>
      <c r="H87" s="35"/>
      <c r="I87" s="116" t="str">
        <f t="shared" si="9"/>
        <v/>
      </c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25">
      <c r="A88" s="121"/>
      <c r="B88" s="82"/>
      <c r="C88" s="2"/>
      <c r="D88" s="45"/>
      <c r="E88" s="45"/>
      <c r="F88" s="1"/>
      <c r="G88" s="115"/>
      <c r="H88" s="35"/>
      <c r="I88" s="116" t="str">
        <f t="shared" si="9"/>
        <v/>
      </c>
      <c r="J88" s="7"/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5">
      <c r="A89" s="121"/>
      <c r="B89" s="79"/>
      <c r="C89" s="5"/>
      <c r="D89" s="83"/>
      <c r="E89" s="83"/>
      <c r="F89" s="6"/>
      <c r="G89" s="10"/>
      <c r="H89" s="13"/>
      <c r="I89" s="117" t="str">
        <f t="shared" si="2"/>
        <v/>
      </c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5">
      <c r="A90" s="121"/>
      <c r="B90" s="81" t="s">
        <v>73</v>
      </c>
      <c r="C90" s="5"/>
      <c r="D90" s="83"/>
      <c r="E90" s="83"/>
      <c r="F90" s="6"/>
      <c r="G90" s="120"/>
      <c r="H90" s="12"/>
      <c r="I90" s="117"/>
      <c r="J90" s="7"/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5">
      <c r="A91" s="121"/>
      <c r="B91" s="79"/>
      <c r="C91" s="5"/>
      <c r="D91" s="83"/>
      <c r="E91" s="83"/>
      <c r="F91" s="6"/>
      <c r="G91" s="120"/>
      <c r="H91" s="12"/>
      <c r="I91" s="117" t="str">
        <f t="shared" ref="I91" si="10">IF(B91&lt;&gt;"",G91-H91,"")</f>
        <v/>
      </c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x14ac:dyDescent="0.25">
      <c r="A92" s="121"/>
      <c r="B92" s="122" t="s">
        <v>2</v>
      </c>
      <c r="C92" s="46" t="s">
        <v>3</v>
      </c>
      <c r="D92" s="46" t="s">
        <v>4</v>
      </c>
      <c r="E92" s="52" t="s">
        <v>50</v>
      </c>
      <c r="F92" s="46" t="s">
        <v>0</v>
      </c>
      <c r="G92" s="118" t="s">
        <v>5</v>
      </c>
      <c r="H92" s="118" t="s">
        <v>6</v>
      </c>
      <c r="I92" s="118" t="s">
        <v>1</v>
      </c>
      <c r="J92" s="7"/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5">
      <c r="A93" s="121"/>
      <c r="B93" s="82"/>
      <c r="C93" s="2"/>
      <c r="D93" s="45"/>
      <c r="E93" s="45"/>
      <c r="F93" s="1"/>
      <c r="G93" s="37"/>
      <c r="H93" s="38"/>
      <c r="I93" s="116" t="str">
        <f>IF(B93&lt;&gt;"",G93-H93,"")</f>
        <v/>
      </c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5">
      <c r="A94" s="121"/>
      <c r="B94" s="82"/>
      <c r="C94" s="2"/>
      <c r="D94" s="45"/>
      <c r="E94" s="45"/>
      <c r="F94" s="1"/>
      <c r="G94" s="115"/>
      <c r="H94" s="35"/>
      <c r="I94" s="116" t="str">
        <f t="shared" ref="I94:I96" si="11">IF(B94&lt;&gt;"",G94-H94,"")</f>
        <v/>
      </c>
      <c r="J94" s="7"/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25">
      <c r="A95" s="121"/>
      <c r="B95" s="82"/>
      <c r="C95" s="2"/>
      <c r="D95" s="45"/>
      <c r="E95" s="45"/>
      <c r="F95" s="1"/>
      <c r="G95" s="115"/>
      <c r="H95" s="35"/>
      <c r="I95" s="116" t="str">
        <f t="shared" si="11"/>
        <v/>
      </c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5">
      <c r="A96" s="121"/>
      <c r="B96" s="82"/>
      <c r="C96" s="2"/>
      <c r="D96" s="45"/>
      <c r="E96" s="45"/>
      <c r="F96" s="1"/>
      <c r="G96" s="115"/>
      <c r="H96" s="35"/>
      <c r="I96" s="116" t="str">
        <f t="shared" si="11"/>
        <v/>
      </c>
      <c r="J96" s="7"/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5">
      <c r="A97" s="121"/>
      <c r="B97" s="82"/>
      <c r="C97" s="2"/>
      <c r="D97" s="45"/>
      <c r="E97" s="45"/>
      <c r="F97" s="1"/>
      <c r="G97" s="115"/>
      <c r="H97" s="35"/>
      <c r="I97" s="116"/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5">
      <c r="A98" s="121"/>
      <c r="B98" s="79"/>
      <c r="C98" s="5"/>
      <c r="D98" s="83"/>
      <c r="E98" s="83"/>
      <c r="F98" s="6"/>
      <c r="G98" s="10"/>
      <c r="H98" s="13"/>
      <c r="I98" s="117" t="str">
        <f t="shared" ref="I98" si="12">IF(B98&lt;&gt;"",G98-H98,"")</f>
        <v/>
      </c>
      <c r="J98" s="7"/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25">
      <c r="A99" s="121"/>
      <c r="B99" s="81" t="s">
        <v>18</v>
      </c>
      <c r="C99" s="5"/>
      <c r="D99" s="83"/>
      <c r="E99" s="83"/>
      <c r="F99" s="6"/>
      <c r="G99" s="120"/>
      <c r="H99" s="12"/>
      <c r="I99" s="117"/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25">
      <c r="A100" s="121"/>
      <c r="B100" s="79"/>
      <c r="C100" s="5"/>
      <c r="D100" s="83"/>
      <c r="E100" s="83"/>
      <c r="F100" s="6"/>
      <c r="G100" s="120"/>
      <c r="H100" s="12"/>
      <c r="I100" s="117" t="str">
        <f t="shared" ref="I100" si="13">IF(B100&lt;&gt;"",G100-H100,"")</f>
        <v/>
      </c>
      <c r="J100" s="7"/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x14ac:dyDescent="0.25">
      <c r="A101" s="121"/>
      <c r="B101" s="122" t="s">
        <v>2</v>
      </c>
      <c r="C101" s="46" t="s">
        <v>3</v>
      </c>
      <c r="D101" s="46" t="s">
        <v>4</v>
      </c>
      <c r="E101" s="52" t="s">
        <v>50</v>
      </c>
      <c r="F101" s="46" t="s">
        <v>0</v>
      </c>
      <c r="G101" s="118" t="s">
        <v>5</v>
      </c>
      <c r="H101" s="118" t="s">
        <v>6</v>
      </c>
      <c r="I101" s="118" t="s">
        <v>1</v>
      </c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25">
      <c r="A102" s="121"/>
      <c r="B102" s="82"/>
      <c r="C102" s="2"/>
      <c r="D102" s="45"/>
      <c r="E102" s="45"/>
      <c r="F102" s="1"/>
      <c r="G102" s="37"/>
      <c r="H102" s="38"/>
      <c r="I102" s="116" t="str">
        <f>IF(B102&lt;&gt;"",G102-H102,"")</f>
        <v/>
      </c>
      <c r="J102" s="7"/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25">
      <c r="A103" s="121"/>
      <c r="B103" s="82"/>
      <c r="C103" s="2"/>
      <c r="D103" s="45"/>
      <c r="E103" s="45"/>
      <c r="F103" s="1"/>
      <c r="G103" s="115"/>
      <c r="H103" s="35"/>
      <c r="I103" s="116" t="str">
        <f t="shared" ref="I103:I146" si="14">IF(B103&lt;&gt;"",G103-H103,"")</f>
        <v/>
      </c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25">
      <c r="A104" s="121"/>
      <c r="B104" s="82"/>
      <c r="C104" s="2"/>
      <c r="D104" s="45"/>
      <c r="E104" s="45"/>
      <c r="F104" s="1"/>
      <c r="G104" s="115"/>
      <c r="H104" s="35"/>
      <c r="I104" s="116" t="str">
        <f t="shared" si="14"/>
        <v/>
      </c>
      <c r="J104" s="7"/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25">
      <c r="A105" s="121"/>
      <c r="B105" s="82"/>
      <c r="C105" s="2"/>
      <c r="D105" s="26"/>
      <c r="E105" s="26"/>
      <c r="F105" s="26"/>
      <c r="G105" s="115"/>
      <c r="H105" s="35"/>
      <c r="I105" s="116" t="str">
        <f t="shared" si="14"/>
        <v/>
      </c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25">
      <c r="A106" s="121"/>
      <c r="B106" s="82"/>
      <c r="C106" s="2"/>
      <c r="D106" s="45"/>
      <c r="E106" s="45"/>
      <c r="F106" s="1"/>
      <c r="G106" s="115"/>
      <c r="H106" s="35"/>
      <c r="I106" s="116" t="str">
        <f>IF(B106&lt;&gt;"",G106-H106,"")</f>
        <v/>
      </c>
      <c r="J106" s="7"/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25">
      <c r="A107" s="121"/>
      <c r="B107" s="79"/>
      <c r="C107" s="5"/>
      <c r="D107" s="83"/>
      <c r="E107" s="83"/>
      <c r="F107" s="6"/>
      <c r="G107" s="10"/>
      <c r="H107" s="13"/>
      <c r="I107" s="117" t="str">
        <f t="shared" si="14"/>
        <v/>
      </c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25">
      <c r="A108" s="121"/>
      <c r="B108" s="81" t="s">
        <v>55</v>
      </c>
      <c r="D108" s="83"/>
      <c r="E108" s="83"/>
      <c r="F108" s="6"/>
      <c r="G108" s="120"/>
      <c r="H108" s="12"/>
      <c r="I108" s="117"/>
      <c r="J108" s="7"/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25">
      <c r="A109" s="121"/>
      <c r="B109" s="79"/>
      <c r="C109" s="5"/>
      <c r="D109" s="83"/>
      <c r="E109" s="83"/>
      <c r="F109" s="6"/>
      <c r="G109" s="120"/>
      <c r="H109" s="12"/>
      <c r="I109" s="117" t="str">
        <f t="shared" ref="I109" si="15">IF(B109&lt;&gt;"",G109-H109,"")</f>
        <v/>
      </c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x14ac:dyDescent="0.25">
      <c r="A110" s="121"/>
      <c r="B110" s="122" t="s">
        <v>2</v>
      </c>
      <c r="C110" s="46" t="s">
        <v>3</v>
      </c>
      <c r="D110" s="46" t="s">
        <v>4</v>
      </c>
      <c r="E110" s="52" t="s">
        <v>50</v>
      </c>
      <c r="F110" s="46" t="s">
        <v>0</v>
      </c>
      <c r="G110" s="118" t="s">
        <v>5</v>
      </c>
      <c r="H110" s="118" t="s">
        <v>6</v>
      </c>
      <c r="I110" s="118" t="s">
        <v>1</v>
      </c>
      <c r="J110" s="7"/>
      <c r="K110" s="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25">
      <c r="A111" s="121"/>
      <c r="B111" s="103"/>
      <c r="C111" s="2"/>
      <c r="D111" s="26"/>
      <c r="E111" s="26"/>
      <c r="F111" s="1"/>
      <c r="G111" s="39"/>
      <c r="H111" s="38"/>
      <c r="I111" s="116" t="str">
        <f t="shared" ref="I111:I115" si="16">IF(B111&lt;&gt;"",G111-H111,"")</f>
        <v/>
      </c>
      <c r="J111" s="7"/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25">
      <c r="A112" s="121"/>
      <c r="B112" s="103"/>
      <c r="C112" s="2"/>
      <c r="D112" s="26"/>
      <c r="E112" s="26"/>
      <c r="F112" s="1"/>
      <c r="G112" s="39"/>
      <c r="H112" s="39"/>
      <c r="I112" s="116" t="str">
        <f t="shared" si="16"/>
        <v/>
      </c>
      <c r="J112" s="7"/>
      <c r="K112" s="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25">
      <c r="A113" s="121"/>
      <c r="B113" s="103"/>
      <c r="C113" s="2"/>
      <c r="D113" s="26"/>
      <c r="E113" s="26"/>
      <c r="F113" s="1"/>
      <c r="G113" s="39"/>
      <c r="H113" s="39"/>
      <c r="I113" s="116" t="str">
        <f t="shared" si="16"/>
        <v/>
      </c>
      <c r="J113" s="7"/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25">
      <c r="A114" s="121"/>
      <c r="B114" s="103"/>
      <c r="C114" s="2"/>
      <c r="D114" s="26"/>
      <c r="E114" s="26"/>
      <c r="F114" s="1"/>
      <c r="G114" s="39"/>
      <c r="H114" s="39"/>
      <c r="I114" s="116" t="str">
        <f t="shared" si="16"/>
        <v/>
      </c>
      <c r="J114" s="7"/>
      <c r="K114" s="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25">
      <c r="A115" s="121"/>
      <c r="B115" s="103"/>
      <c r="C115" s="2"/>
      <c r="D115" s="26"/>
      <c r="E115" s="26"/>
      <c r="F115" s="1"/>
      <c r="G115" s="39"/>
      <c r="H115" s="39"/>
      <c r="I115" s="116" t="str">
        <f t="shared" si="16"/>
        <v/>
      </c>
      <c r="J115" s="7"/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25">
      <c r="A116" s="121"/>
      <c r="B116" s="79"/>
      <c r="C116" s="5"/>
      <c r="D116" s="83"/>
      <c r="E116" s="83"/>
      <c r="F116" s="6"/>
      <c r="G116" s="10"/>
      <c r="H116" s="13"/>
      <c r="I116" s="117" t="str">
        <f t="shared" si="14"/>
        <v/>
      </c>
      <c r="J116" s="43"/>
      <c r="K116" s="4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25">
      <c r="A117" s="121"/>
      <c r="B117" s="81" t="s">
        <v>35</v>
      </c>
      <c r="C117" s="5"/>
      <c r="D117" s="83"/>
      <c r="E117" s="83"/>
      <c r="F117" s="6"/>
      <c r="G117" s="120"/>
      <c r="H117" s="12"/>
      <c r="I117" s="117"/>
      <c r="J117" s="43"/>
      <c r="K117" s="4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25">
      <c r="A118" s="121"/>
      <c r="B118" s="79"/>
      <c r="C118" s="5"/>
      <c r="D118" s="83"/>
      <c r="E118" s="83"/>
      <c r="F118" s="6"/>
      <c r="G118" s="120"/>
      <c r="H118" s="12"/>
      <c r="I118" s="117" t="str">
        <f t="shared" ref="I118" si="17">IF(B118&lt;&gt;"",G118-H118,"")</f>
        <v/>
      </c>
      <c r="J118" s="43"/>
      <c r="K118" s="4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x14ac:dyDescent="0.25">
      <c r="A119" s="121"/>
      <c r="B119" s="122" t="s">
        <v>2</v>
      </c>
      <c r="C119" s="46" t="s">
        <v>3</v>
      </c>
      <c r="D119" s="46" t="s">
        <v>4</v>
      </c>
      <c r="E119" s="52" t="s">
        <v>50</v>
      </c>
      <c r="F119" s="46" t="s">
        <v>0</v>
      </c>
      <c r="G119" s="118" t="s">
        <v>5</v>
      </c>
      <c r="H119" s="118" t="s">
        <v>6</v>
      </c>
      <c r="I119" s="118" t="s">
        <v>1</v>
      </c>
      <c r="J119" s="43"/>
      <c r="K119" s="4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25">
      <c r="A120" s="121"/>
      <c r="B120" s="82"/>
      <c r="C120" s="2"/>
      <c r="D120" s="45"/>
      <c r="E120" s="45"/>
      <c r="F120" s="1"/>
      <c r="G120" s="37"/>
      <c r="H120" s="38"/>
      <c r="I120" s="116" t="str">
        <f>IF(B120&lt;&gt;"",G120-H120,"")</f>
        <v/>
      </c>
      <c r="J120" s="43"/>
      <c r="K120" s="4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25">
      <c r="A121" s="121"/>
      <c r="B121" s="82"/>
      <c r="C121" s="2"/>
      <c r="D121" s="45"/>
      <c r="E121" s="45"/>
      <c r="F121" s="1"/>
      <c r="G121" s="115"/>
      <c r="H121" s="35"/>
      <c r="I121" s="116" t="str">
        <f t="shared" ref="I121:I123" si="18">IF(B121&lt;&gt;"",G121-H121,"")</f>
        <v/>
      </c>
      <c r="J121" s="43"/>
      <c r="K121" s="4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25">
      <c r="A122" s="121"/>
      <c r="B122" s="82"/>
      <c r="C122" s="2"/>
      <c r="D122" s="45"/>
      <c r="E122" s="45"/>
      <c r="F122" s="1"/>
      <c r="G122" s="115"/>
      <c r="H122" s="35"/>
      <c r="I122" s="116" t="str">
        <f t="shared" si="18"/>
        <v/>
      </c>
      <c r="J122" s="43"/>
      <c r="K122" s="4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25">
      <c r="A123" s="121"/>
      <c r="B123" s="82"/>
      <c r="C123" s="2"/>
      <c r="D123" s="45"/>
      <c r="E123" s="45"/>
      <c r="F123" s="1"/>
      <c r="G123" s="115"/>
      <c r="H123" s="35"/>
      <c r="I123" s="116" t="str">
        <f t="shared" si="18"/>
        <v/>
      </c>
      <c r="J123" s="43"/>
      <c r="K123" s="4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25">
      <c r="A124" s="121"/>
      <c r="B124" s="82"/>
      <c r="C124" s="2"/>
      <c r="D124" s="45"/>
      <c r="E124" s="45"/>
      <c r="F124" s="1"/>
      <c r="G124" s="115"/>
      <c r="H124" s="35"/>
      <c r="I124" s="116" t="str">
        <f>IF(B124&lt;&gt;"",G124-H124,"")</f>
        <v/>
      </c>
      <c r="J124" s="43"/>
      <c r="K124" s="4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25">
      <c r="A125" s="121"/>
      <c r="B125" s="79"/>
      <c r="C125" s="5"/>
      <c r="D125" s="83"/>
      <c r="E125" s="83"/>
      <c r="F125" s="6"/>
      <c r="G125" s="10"/>
      <c r="H125" s="13"/>
      <c r="I125" s="117" t="str">
        <f t="shared" si="14"/>
        <v/>
      </c>
      <c r="J125" s="43"/>
      <c r="K125" s="4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25">
      <c r="A126" s="121"/>
      <c r="B126" s="81" t="s">
        <v>12</v>
      </c>
      <c r="C126" s="5"/>
      <c r="D126" s="83"/>
      <c r="E126" s="83"/>
      <c r="F126" s="6"/>
      <c r="G126" s="120"/>
      <c r="H126" s="12"/>
      <c r="I126" s="117"/>
      <c r="J126" s="43"/>
      <c r="K126" s="4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25">
      <c r="A127" s="121"/>
      <c r="B127" s="79"/>
      <c r="C127" s="5"/>
      <c r="D127" s="83"/>
      <c r="E127" s="83"/>
      <c r="F127" s="6"/>
      <c r="G127" s="120"/>
      <c r="H127" s="12"/>
      <c r="I127" s="117" t="str">
        <f t="shared" ref="I127" si="19">IF(B127&lt;&gt;"",G127-H127,"")</f>
        <v/>
      </c>
      <c r="J127" s="43"/>
      <c r="K127" s="4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x14ac:dyDescent="0.25">
      <c r="A128" s="121"/>
      <c r="B128" s="122" t="s">
        <v>2</v>
      </c>
      <c r="C128" s="46" t="s">
        <v>3</v>
      </c>
      <c r="D128" s="46" t="s">
        <v>4</v>
      </c>
      <c r="E128" s="52" t="s">
        <v>50</v>
      </c>
      <c r="F128" s="46" t="s">
        <v>0</v>
      </c>
      <c r="G128" s="118" t="s">
        <v>5</v>
      </c>
      <c r="H128" s="118" t="s">
        <v>6</v>
      </c>
      <c r="I128" s="118" t="s">
        <v>1</v>
      </c>
      <c r="J128" s="43"/>
      <c r="K128" s="4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25">
      <c r="A129" s="121"/>
      <c r="B129" s="82"/>
      <c r="C129" s="2"/>
      <c r="D129" s="45"/>
      <c r="E129" s="45"/>
      <c r="F129" s="1"/>
      <c r="G129" s="37"/>
      <c r="H129" s="38"/>
      <c r="I129" s="116" t="str">
        <f>IF(B129&lt;&gt;"",G129-H129,"")</f>
        <v/>
      </c>
      <c r="J129" s="43"/>
      <c r="K129" s="4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25">
      <c r="A130" s="121"/>
      <c r="B130" s="82"/>
      <c r="C130" s="2"/>
      <c r="D130" s="45"/>
      <c r="E130" s="45"/>
      <c r="F130" s="1"/>
      <c r="G130" s="115"/>
      <c r="H130" s="35"/>
      <c r="I130" s="116" t="str">
        <f>IF(B130&lt;&gt;"",G130-H130,"")</f>
        <v/>
      </c>
      <c r="J130" s="43"/>
      <c r="K130" s="4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25">
      <c r="A131" s="121"/>
      <c r="B131" s="82"/>
      <c r="C131" s="2"/>
      <c r="D131" s="45"/>
      <c r="E131" s="45"/>
      <c r="F131" s="1"/>
      <c r="G131" s="115"/>
      <c r="H131" s="35"/>
      <c r="I131" s="116" t="str">
        <f t="shared" ref="I131:I133" si="20">IF(B131&lt;&gt;"",G131-H131,"")</f>
        <v/>
      </c>
      <c r="J131" s="43"/>
      <c r="K131" s="4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25">
      <c r="A132" s="121"/>
      <c r="B132" s="82"/>
      <c r="C132" s="2"/>
      <c r="D132" s="45"/>
      <c r="E132" s="45"/>
      <c r="F132" s="1"/>
      <c r="G132" s="115"/>
      <c r="H132" s="35"/>
      <c r="I132" s="116" t="str">
        <f t="shared" si="20"/>
        <v/>
      </c>
      <c r="J132" s="43"/>
      <c r="K132" s="4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25">
      <c r="A133" s="121"/>
      <c r="B133" s="82"/>
      <c r="C133" s="2"/>
      <c r="D133" s="45"/>
      <c r="E133" s="45"/>
      <c r="F133" s="1"/>
      <c r="G133" s="115"/>
      <c r="H133" s="35"/>
      <c r="I133" s="116" t="str">
        <f t="shared" si="20"/>
        <v/>
      </c>
      <c r="J133" s="43"/>
      <c r="K133" s="4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25">
      <c r="A134" s="121"/>
      <c r="B134" s="79"/>
      <c r="C134" s="5"/>
      <c r="D134" s="83"/>
      <c r="E134" s="83"/>
      <c r="F134" s="6"/>
      <c r="G134" s="10"/>
      <c r="H134" s="13"/>
      <c r="I134" s="117" t="str">
        <f t="shared" si="14"/>
        <v/>
      </c>
      <c r="J134" s="43"/>
      <c r="K134" s="4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25">
      <c r="A135" s="121"/>
      <c r="B135" s="81" t="s">
        <v>82</v>
      </c>
      <c r="C135" s="5"/>
      <c r="D135" s="83"/>
      <c r="E135" s="83"/>
      <c r="F135" s="6"/>
      <c r="G135" s="120"/>
      <c r="H135" s="12"/>
      <c r="I135" s="117"/>
      <c r="J135" s="43"/>
      <c r="K135" s="4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25">
      <c r="A136" s="121"/>
      <c r="B136" s="79"/>
      <c r="C136" s="5"/>
      <c r="D136" s="83"/>
      <c r="E136" s="83"/>
      <c r="F136" s="6"/>
      <c r="G136" s="120"/>
      <c r="H136" s="12"/>
      <c r="I136" s="117" t="str">
        <f t="shared" ref="I136" si="21">IF(B136&lt;&gt;"",G136-H136,"")</f>
        <v/>
      </c>
      <c r="J136" s="43"/>
      <c r="K136" s="4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x14ac:dyDescent="0.25">
      <c r="A137" s="121"/>
      <c r="B137" s="122" t="s">
        <v>2</v>
      </c>
      <c r="C137" s="46" t="s">
        <v>3</v>
      </c>
      <c r="D137" s="46" t="s">
        <v>4</v>
      </c>
      <c r="E137" s="52" t="s">
        <v>50</v>
      </c>
      <c r="F137" s="46" t="s">
        <v>0</v>
      </c>
      <c r="G137" s="118" t="s">
        <v>5</v>
      </c>
      <c r="H137" s="118" t="s">
        <v>6</v>
      </c>
      <c r="I137" s="118" t="s">
        <v>1</v>
      </c>
      <c r="J137" s="43"/>
      <c r="K137" s="4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25">
      <c r="A138" s="121"/>
      <c r="B138" s="82"/>
      <c r="C138" s="2"/>
      <c r="D138" s="45"/>
      <c r="E138" s="45"/>
      <c r="F138" s="1"/>
      <c r="G138" s="115"/>
      <c r="H138" s="35"/>
      <c r="I138" s="116" t="str">
        <f t="shared" ref="I138:I143" si="22">IF(B138&lt;&gt;"",G138-H138,"")</f>
        <v/>
      </c>
      <c r="J138" s="43"/>
      <c r="K138" s="4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25">
      <c r="A139" s="121"/>
      <c r="B139" s="82"/>
      <c r="C139" s="2"/>
      <c r="D139" s="45"/>
      <c r="E139" s="45"/>
      <c r="F139" s="1"/>
      <c r="G139" s="115"/>
      <c r="H139" s="35"/>
      <c r="I139" s="116" t="str">
        <f t="shared" si="22"/>
        <v/>
      </c>
      <c r="J139" s="43"/>
      <c r="K139" s="4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25">
      <c r="A140" s="121"/>
      <c r="B140" s="82"/>
      <c r="C140" s="2"/>
      <c r="D140" s="45"/>
      <c r="E140" s="45"/>
      <c r="F140" s="1"/>
      <c r="G140" s="115"/>
      <c r="H140" s="35"/>
      <c r="I140" s="116" t="str">
        <f t="shared" si="22"/>
        <v/>
      </c>
      <c r="J140" s="43"/>
      <c r="K140" s="4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25">
      <c r="A141" s="121"/>
      <c r="B141" s="82"/>
      <c r="C141" s="2"/>
      <c r="D141" s="45"/>
      <c r="E141" s="45"/>
      <c r="F141" s="1"/>
      <c r="G141" s="115"/>
      <c r="H141" s="35"/>
      <c r="I141" s="116" t="str">
        <f t="shared" si="22"/>
        <v/>
      </c>
      <c r="J141" s="43"/>
      <c r="K141" s="4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25">
      <c r="A142" s="121"/>
      <c r="B142" s="82"/>
      <c r="C142" s="2"/>
      <c r="D142" s="45"/>
      <c r="E142" s="45"/>
      <c r="F142" s="1"/>
      <c r="G142" s="115"/>
      <c r="H142" s="35"/>
      <c r="I142" s="116" t="str">
        <f t="shared" si="22"/>
        <v/>
      </c>
      <c r="J142" s="43"/>
      <c r="K142" s="4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25">
      <c r="A143" s="121"/>
      <c r="B143" s="82"/>
      <c r="C143" s="2"/>
      <c r="D143" s="45"/>
      <c r="E143" s="45"/>
      <c r="F143" s="1"/>
      <c r="G143" s="115"/>
      <c r="H143" s="35"/>
      <c r="I143" s="116" t="str">
        <f t="shared" si="22"/>
        <v/>
      </c>
      <c r="J143" s="43"/>
      <c r="K143" s="4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25">
      <c r="A144" s="121"/>
      <c r="B144" s="79"/>
      <c r="C144" s="5"/>
      <c r="D144" s="83"/>
      <c r="E144" s="83"/>
      <c r="F144" s="6"/>
      <c r="G144" s="10"/>
      <c r="H144" s="13"/>
      <c r="I144" s="117" t="str">
        <f t="shared" si="14"/>
        <v/>
      </c>
      <c r="J144" s="43"/>
      <c r="K144" s="4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25">
      <c r="A145" s="121"/>
      <c r="B145" s="81" t="s">
        <v>85</v>
      </c>
      <c r="C145" s="5"/>
      <c r="D145" s="83"/>
      <c r="E145" s="83"/>
      <c r="F145" s="6"/>
      <c r="G145" s="10"/>
      <c r="H145" s="13"/>
      <c r="I145" s="117"/>
      <c r="J145" s="43"/>
      <c r="K145" s="4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25">
      <c r="A146" s="121"/>
      <c r="B146" s="79"/>
      <c r="C146" s="5"/>
      <c r="D146" s="83"/>
      <c r="E146" s="83"/>
      <c r="F146" s="6"/>
      <c r="G146" s="120"/>
      <c r="H146" s="12"/>
      <c r="I146" s="117" t="str">
        <f t="shared" si="14"/>
        <v/>
      </c>
      <c r="J146" s="43"/>
      <c r="K146" s="4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x14ac:dyDescent="0.25">
      <c r="A147" s="121"/>
      <c r="B147" s="122" t="s">
        <v>2</v>
      </c>
      <c r="C147" s="46" t="s">
        <v>3</v>
      </c>
      <c r="D147" s="46" t="s">
        <v>4</v>
      </c>
      <c r="E147" s="52" t="s">
        <v>50</v>
      </c>
      <c r="F147" s="46" t="s">
        <v>0</v>
      </c>
      <c r="G147" s="118" t="s">
        <v>5</v>
      </c>
      <c r="H147" s="118" t="s">
        <v>6</v>
      </c>
      <c r="I147" s="118" t="s">
        <v>1</v>
      </c>
      <c r="J147" s="43"/>
      <c r="K147" s="4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25">
      <c r="A148" s="121"/>
      <c r="B148" s="82"/>
      <c r="C148" s="2"/>
      <c r="D148" s="45"/>
      <c r="E148" s="45"/>
      <c r="F148" s="1"/>
      <c r="G148" s="37"/>
      <c r="H148" s="38"/>
      <c r="I148" s="116" t="str">
        <f t="shared" ref="I148:I155" si="23">IF(B148&lt;&gt;"",G148-H148,"")</f>
        <v/>
      </c>
      <c r="J148" s="43"/>
      <c r="K148" s="4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25">
      <c r="A149" s="121"/>
      <c r="B149" s="82"/>
      <c r="C149" s="2"/>
      <c r="D149" s="45"/>
      <c r="E149" s="45"/>
      <c r="F149" s="1"/>
      <c r="G149" s="115"/>
      <c r="H149" s="35"/>
      <c r="I149" s="116" t="str">
        <f t="shared" si="23"/>
        <v/>
      </c>
      <c r="J149" s="43"/>
      <c r="K149" s="4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25">
      <c r="A150" s="121"/>
      <c r="B150" s="82"/>
      <c r="C150" s="2"/>
      <c r="D150" s="45"/>
      <c r="E150" s="45"/>
      <c r="F150" s="1"/>
      <c r="G150" s="115"/>
      <c r="H150" s="35"/>
      <c r="I150" s="116" t="str">
        <f t="shared" si="23"/>
        <v/>
      </c>
      <c r="J150" s="43"/>
      <c r="K150" s="4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25">
      <c r="A151" s="121"/>
      <c r="B151" s="82"/>
      <c r="C151" s="2"/>
      <c r="D151" s="45"/>
      <c r="E151" s="45"/>
      <c r="F151" s="1"/>
      <c r="G151" s="115"/>
      <c r="H151" s="35"/>
      <c r="I151" s="116" t="str">
        <f t="shared" si="23"/>
        <v/>
      </c>
      <c r="J151" s="43"/>
      <c r="K151" s="4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25">
      <c r="A152" s="121"/>
      <c r="B152" s="82"/>
      <c r="C152" s="2"/>
      <c r="D152" s="45"/>
      <c r="E152" s="45"/>
      <c r="F152" s="1"/>
      <c r="G152" s="115"/>
      <c r="H152" s="35"/>
      <c r="I152" s="116" t="str">
        <f t="shared" si="23"/>
        <v/>
      </c>
      <c r="J152" s="43"/>
      <c r="K152" s="4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121"/>
      <c r="B153" s="79"/>
      <c r="C153" s="5"/>
      <c r="D153" s="83"/>
      <c r="E153" s="83"/>
      <c r="F153" s="6"/>
      <c r="G153" s="10"/>
      <c r="H153" s="13"/>
      <c r="I153" s="117" t="str">
        <f t="shared" si="23"/>
        <v/>
      </c>
      <c r="J153" s="43"/>
      <c r="K153" s="4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121"/>
      <c r="B154" s="81" t="s">
        <v>57</v>
      </c>
      <c r="C154" s="5"/>
      <c r="D154" s="83"/>
      <c r="E154" s="83"/>
      <c r="F154" s="6"/>
      <c r="G154" s="10"/>
      <c r="H154" s="13"/>
      <c r="I154" s="117"/>
      <c r="J154" s="43"/>
      <c r="K154" s="4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121"/>
      <c r="B155" s="79"/>
      <c r="C155" s="5"/>
      <c r="D155" s="83"/>
      <c r="E155" s="83"/>
      <c r="F155" s="6"/>
      <c r="G155" s="120"/>
      <c r="H155" s="12"/>
      <c r="I155" s="117" t="str">
        <f t="shared" si="23"/>
        <v/>
      </c>
      <c r="J155" s="43"/>
      <c r="K155" s="4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x14ac:dyDescent="0.25">
      <c r="A156" s="121"/>
      <c r="B156" s="122" t="s">
        <v>2</v>
      </c>
      <c r="C156" s="46" t="s">
        <v>3</v>
      </c>
      <c r="D156" s="46" t="s">
        <v>4</v>
      </c>
      <c r="E156" s="52" t="s">
        <v>50</v>
      </c>
      <c r="F156" s="46" t="s">
        <v>0</v>
      </c>
      <c r="G156" s="118" t="s">
        <v>5</v>
      </c>
      <c r="H156" s="118" t="s">
        <v>6</v>
      </c>
      <c r="I156" s="118" t="s">
        <v>1</v>
      </c>
      <c r="J156" s="43"/>
      <c r="K156" s="4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121"/>
      <c r="B157" s="82"/>
      <c r="C157" s="2"/>
      <c r="D157" s="45"/>
      <c r="E157" s="45"/>
      <c r="F157" s="1"/>
      <c r="G157" s="37"/>
      <c r="H157" s="38"/>
      <c r="I157" s="116" t="str">
        <f t="shared" ref="I157:I220" si="24">IF(B157&lt;&gt;"",G157-H157,"")</f>
        <v/>
      </c>
      <c r="J157" s="43"/>
      <c r="K157" s="4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121"/>
      <c r="B158" s="82"/>
      <c r="C158" s="2"/>
      <c r="D158" s="45"/>
      <c r="E158" s="45"/>
      <c r="F158" s="1"/>
      <c r="G158" s="115"/>
      <c r="H158" s="35"/>
      <c r="I158" s="116" t="str">
        <f t="shared" si="24"/>
        <v/>
      </c>
      <c r="J158" s="43"/>
      <c r="K158" s="4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121"/>
      <c r="B159" s="82"/>
      <c r="C159" s="2"/>
      <c r="D159" s="45"/>
      <c r="E159" s="45"/>
      <c r="F159" s="1"/>
      <c r="G159" s="115"/>
      <c r="H159" s="35"/>
      <c r="I159" s="116" t="str">
        <f t="shared" si="24"/>
        <v/>
      </c>
      <c r="J159" s="43"/>
      <c r="K159" s="4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25">
      <c r="A160" s="121"/>
      <c r="B160" s="82"/>
      <c r="C160" s="2"/>
      <c r="D160" s="45"/>
      <c r="E160" s="45"/>
      <c r="F160" s="1"/>
      <c r="G160" s="115"/>
      <c r="H160" s="35"/>
      <c r="I160" s="116" t="str">
        <f t="shared" si="24"/>
        <v/>
      </c>
      <c r="J160" s="43"/>
      <c r="K160" s="4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121"/>
      <c r="B161" s="82"/>
      <c r="C161" s="2"/>
      <c r="D161" s="45"/>
      <c r="E161" s="45"/>
      <c r="F161" s="1"/>
      <c r="G161" s="115"/>
      <c r="H161" s="35"/>
      <c r="I161" s="116" t="str">
        <f t="shared" si="24"/>
        <v/>
      </c>
      <c r="J161" s="43"/>
      <c r="K161" s="4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121"/>
      <c r="B162" s="79"/>
      <c r="C162" s="5"/>
      <c r="D162" s="83"/>
      <c r="E162" s="83"/>
      <c r="F162" s="6"/>
      <c r="G162" s="10"/>
      <c r="H162" s="13"/>
      <c r="I162" s="117" t="str">
        <f t="shared" si="24"/>
        <v/>
      </c>
      <c r="J162" s="43"/>
      <c r="K162" s="4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121"/>
      <c r="B163" s="79"/>
      <c r="C163" s="5"/>
      <c r="D163" s="83"/>
      <c r="E163" s="83"/>
      <c r="F163" s="6"/>
      <c r="G163" s="10"/>
      <c r="H163" s="13"/>
      <c r="I163" s="117" t="str">
        <f t="shared" si="24"/>
        <v/>
      </c>
      <c r="J163" s="43"/>
      <c r="K163" s="4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25">
      <c r="A164" s="121"/>
      <c r="B164" s="81" t="s">
        <v>13</v>
      </c>
      <c r="C164" s="5"/>
      <c r="D164" s="83"/>
      <c r="E164" s="83"/>
      <c r="F164" s="6"/>
      <c r="G164" s="10"/>
      <c r="H164" s="13"/>
      <c r="I164" s="117"/>
      <c r="J164" s="43"/>
      <c r="K164" s="4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25">
      <c r="A165" s="121"/>
      <c r="B165" s="79"/>
      <c r="C165" s="5"/>
      <c r="D165" s="83"/>
      <c r="E165" s="83"/>
      <c r="F165" s="6"/>
      <c r="G165" s="120"/>
      <c r="H165" s="12"/>
      <c r="I165" s="117" t="str">
        <f t="shared" ref="I165" si="25">IF(B165&lt;&gt;"",G165-H165,"")</f>
        <v/>
      </c>
      <c r="J165" s="43"/>
      <c r="K165" s="4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x14ac:dyDescent="0.25">
      <c r="A166" s="121"/>
      <c r="B166" s="122" t="s">
        <v>2</v>
      </c>
      <c r="C166" s="46" t="s">
        <v>3</v>
      </c>
      <c r="D166" s="46" t="s">
        <v>4</v>
      </c>
      <c r="E166" s="52" t="s">
        <v>50</v>
      </c>
      <c r="F166" s="46" t="s">
        <v>0</v>
      </c>
      <c r="G166" s="118" t="s">
        <v>5</v>
      </c>
      <c r="H166" s="118" t="s">
        <v>6</v>
      </c>
      <c r="I166" s="118" t="s">
        <v>1</v>
      </c>
      <c r="J166" s="43"/>
      <c r="K166" s="4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25">
      <c r="A167" s="121"/>
      <c r="B167" s="82"/>
      <c r="C167" s="2"/>
      <c r="D167" s="45"/>
      <c r="E167" s="45"/>
      <c r="F167" s="1"/>
      <c r="G167" s="37"/>
      <c r="H167" s="38"/>
      <c r="I167" s="116" t="str">
        <f t="shared" ref="I167:I173" si="26">IF(B167&lt;&gt;"",G167-H167,"")</f>
        <v/>
      </c>
      <c r="J167" s="43"/>
      <c r="K167" s="4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25">
      <c r="A168" s="121"/>
      <c r="B168" s="82"/>
      <c r="C168" s="2"/>
      <c r="D168" s="45"/>
      <c r="E168" s="45"/>
      <c r="F168" s="1"/>
      <c r="G168" s="115"/>
      <c r="H168" s="35"/>
      <c r="I168" s="116" t="str">
        <f>IF(B168&lt;&gt;"",G168-H168,"")</f>
        <v/>
      </c>
      <c r="J168" s="43"/>
      <c r="K168" s="4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25">
      <c r="A169" s="121"/>
      <c r="B169" s="82"/>
      <c r="C169" s="2"/>
      <c r="D169" s="45"/>
      <c r="E169" s="45"/>
      <c r="F169" s="1"/>
      <c r="G169" s="115"/>
      <c r="H169" s="35"/>
      <c r="I169" s="116" t="str">
        <f t="shared" si="26"/>
        <v/>
      </c>
      <c r="J169" s="43"/>
      <c r="K169" s="4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25">
      <c r="B170" s="82"/>
      <c r="C170" s="2"/>
      <c r="D170" s="45"/>
      <c r="E170" s="45"/>
      <c r="F170" s="1"/>
      <c r="G170" s="115"/>
      <c r="H170" s="35"/>
      <c r="I170" s="116" t="str">
        <f t="shared" si="26"/>
        <v/>
      </c>
      <c r="J170" s="43"/>
      <c r="K170" s="4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25">
      <c r="B171" s="82"/>
      <c r="C171" s="2"/>
      <c r="D171" s="45"/>
      <c r="E171" s="45"/>
      <c r="F171" s="1"/>
      <c r="G171" s="115"/>
      <c r="H171" s="35"/>
      <c r="I171" s="116" t="str">
        <f t="shared" si="26"/>
        <v/>
      </c>
      <c r="J171" s="43"/>
      <c r="K171" s="4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25">
      <c r="B172" s="79"/>
      <c r="C172" s="5"/>
      <c r="D172" s="83"/>
      <c r="E172" s="83"/>
      <c r="F172" s="6"/>
      <c r="G172" s="10"/>
      <c r="H172" s="13"/>
      <c r="I172" s="117" t="str">
        <f t="shared" si="26"/>
        <v/>
      </c>
      <c r="J172" s="43"/>
      <c r="K172" s="4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25">
      <c r="B173" s="79"/>
      <c r="C173" s="5"/>
      <c r="D173" s="83"/>
      <c r="E173" s="83"/>
      <c r="F173" s="6"/>
      <c r="G173" s="10"/>
      <c r="H173" s="13"/>
      <c r="I173" s="7" t="str">
        <f t="shared" si="26"/>
        <v/>
      </c>
      <c r="J173" s="43"/>
      <c r="K173" s="4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25">
      <c r="B174" s="79"/>
      <c r="C174" s="5"/>
      <c r="D174" s="83"/>
      <c r="E174" s="83"/>
      <c r="F174" s="6"/>
      <c r="G174" s="10"/>
      <c r="H174" s="13"/>
      <c r="I174" s="7" t="str">
        <f t="shared" si="24"/>
        <v/>
      </c>
      <c r="J174" s="43"/>
      <c r="K174" s="4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25">
      <c r="B175" s="79"/>
      <c r="C175" s="5"/>
      <c r="D175" s="83"/>
      <c r="E175" s="83"/>
      <c r="F175" s="6"/>
      <c r="G175" s="10"/>
      <c r="H175" s="13"/>
      <c r="I175" s="7" t="str">
        <f t="shared" si="24"/>
        <v/>
      </c>
      <c r="J175" s="43"/>
      <c r="K175" s="4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25">
      <c r="B176" s="79"/>
      <c r="C176" s="5"/>
      <c r="D176" s="83"/>
      <c r="E176" s="83"/>
      <c r="F176" s="6"/>
      <c r="G176" s="10"/>
      <c r="H176" s="13"/>
      <c r="I176" s="7" t="str">
        <f t="shared" si="24"/>
        <v/>
      </c>
      <c r="J176" s="43"/>
      <c r="K176" s="4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2:27" x14ac:dyDescent="0.25">
      <c r="B177" s="79"/>
      <c r="C177" s="5"/>
      <c r="D177" s="83"/>
      <c r="E177" s="83"/>
      <c r="F177" s="6"/>
      <c r="G177" s="10"/>
      <c r="H177" s="13"/>
      <c r="I177" s="7" t="str">
        <f t="shared" si="24"/>
        <v/>
      </c>
      <c r="J177" s="43"/>
      <c r="K177" s="4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2:27" x14ac:dyDescent="0.25">
      <c r="B178" s="79"/>
      <c r="C178" s="5"/>
      <c r="D178" s="83"/>
      <c r="E178" s="83"/>
      <c r="F178" s="6"/>
      <c r="G178" s="10"/>
      <c r="H178" s="13"/>
      <c r="I178" s="7" t="str">
        <f t="shared" si="24"/>
        <v/>
      </c>
      <c r="J178" s="43"/>
      <c r="K178" s="4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2:27" x14ac:dyDescent="0.25">
      <c r="B179" s="79"/>
      <c r="C179" s="5"/>
      <c r="D179" s="83"/>
      <c r="E179" s="83"/>
      <c r="F179" s="6"/>
      <c r="G179" s="10"/>
      <c r="H179" s="80"/>
      <c r="I179" s="7" t="str">
        <f t="shared" si="24"/>
        <v/>
      </c>
      <c r="J179" s="43"/>
      <c r="K179" s="4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2:27" x14ac:dyDescent="0.25">
      <c r="B180" s="79"/>
      <c r="C180" s="5"/>
      <c r="D180" s="83"/>
      <c r="E180" s="83"/>
      <c r="F180" s="6"/>
      <c r="G180" s="10"/>
      <c r="H180" s="80"/>
      <c r="I180" s="7" t="str">
        <f t="shared" si="24"/>
        <v/>
      </c>
      <c r="J180" s="43"/>
      <c r="K180" s="4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2:27" x14ac:dyDescent="0.25">
      <c r="B181" s="79"/>
      <c r="C181" s="5"/>
      <c r="D181" s="83"/>
      <c r="E181" s="83"/>
      <c r="F181" s="6"/>
      <c r="G181" s="10"/>
      <c r="H181" s="80"/>
      <c r="I181" s="7" t="str">
        <f t="shared" si="24"/>
        <v/>
      </c>
      <c r="J181" s="43"/>
      <c r="K181" s="4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2:27" x14ac:dyDescent="0.25">
      <c r="B182" s="79"/>
      <c r="C182" s="5"/>
      <c r="D182" s="83"/>
      <c r="E182" s="83"/>
      <c r="F182" s="6"/>
      <c r="G182" s="10"/>
      <c r="H182" s="80"/>
      <c r="I182" s="7" t="str">
        <f t="shared" si="24"/>
        <v/>
      </c>
      <c r="J182" s="43"/>
      <c r="K182" s="4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2:27" x14ac:dyDescent="0.25">
      <c r="B183" s="79"/>
      <c r="C183" s="5"/>
      <c r="D183" s="83"/>
      <c r="E183" s="83"/>
      <c r="F183" s="6"/>
      <c r="G183" s="10"/>
      <c r="H183" s="80"/>
      <c r="I183" s="7" t="str">
        <f t="shared" si="24"/>
        <v/>
      </c>
      <c r="J183" s="43"/>
      <c r="K183" s="4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2:27" x14ac:dyDescent="0.25">
      <c r="B184" s="79"/>
      <c r="C184" s="5"/>
      <c r="D184" s="83"/>
      <c r="E184" s="83"/>
      <c r="F184" s="6"/>
      <c r="G184" s="10"/>
      <c r="H184" s="80"/>
      <c r="I184" s="7" t="str">
        <f t="shared" si="24"/>
        <v/>
      </c>
      <c r="J184" s="43"/>
      <c r="K184" s="4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2:27" x14ac:dyDescent="0.25">
      <c r="B185" s="79"/>
      <c r="C185" s="5"/>
      <c r="D185" s="83"/>
      <c r="E185" s="83"/>
      <c r="F185" s="6"/>
      <c r="G185" s="10"/>
      <c r="H185" s="80"/>
      <c r="I185" s="7" t="str">
        <f t="shared" si="24"/>
        <v/>
      </c>
      <c r="J185" s="43"/>
      <c r="K185" s="4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2:27" x14ac:dyDescent="0.25">
      <c r="B186" s="79"/>
      <c r="C186" s="5"/>
      <c r="D186" s="83"/>
      <c r="E186" s="83"/>
      <c r="F186" s="6"/>
      <c r="G186" s="10"/>
      <c r="H186" s="80"/>
      <c r="I186" s="7" t="str">
        <f t="shared" si="24"/>
        <v/>
      </c>
      <c r="J186" s="43"/>
      <c r="K186" s="4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2:27" x14ac:dyDescent="0.25">
      <c r="B187" s="79"/>
      <c r="C187" s="5"/>
      <c r="D187" s="83"/>
      <c r="E187" s="83"/>
      <c r="F187" s="6"/>
      <c r="G187" s="10"/>
      <c r="H187" s="80"/>
      <c r="I187" s="7" t="str">
        <f t="shared" si="24"/>
        <v/>
      </c>
      <c r="J187" s="43"/>
      <c r="K187" s="4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2:27" x14ac:dyDescent="0.25">
      <c r="B188" s="79"/>
      <c r="C188" s="5"/>
      <c r="D188" s="83"/>
      <c r="E188" s="83"/>
      <c r="F188" s="6"/>
      <c r="G188" s="10"/>
      <c r="H188" s="80"/>
      <c r="I188" s="7" t="str">
        <f t="shared" si="24"/>
        <v/>
      </c>
      <c r="J188" s="43"/>
      <c r="K188" s="4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2:27" x14ac:dyDescent="0.25">
      <c r="B189" s="79"/>
      <c r="C189" s="5"/>
      <c r="D189" s="83"/>
      <c r="E189" s="83"/>
      <c r="F189" s="6"/>
      <c r="G189" s="10"/>
      <c r="H189" s="80"/>
      <c r="I189" s="7" t="str">
        <f t="shared" si="24"/>
        <v/>
      </c>
      <c r="J189" s="43"/>
      <c r="K189" s="4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2:27" x14ac:dyDescent="0.25">
      <c r="B190" s="79"/>
      <c r="C190" s="5"/>
      <c r="D190" s="83"/>
      <c r="E190" s="83"/>
      <c r="F190" s="6"/>
      <c r="G190" s="10"/>
      <c r="H190" s="80"/>
      <c r="I190" s="7" t="str">
        <f t="shared" si="24"/>
        <v/>
      </c>
      <c r="J190" s="43"/>
      <c r="K190" s="4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2:27" x14ac:dyDescent="0.25">
      <c r="B191" s="79"/>
      <c r="C191" s="5"/>
      <c r="D191" s="83"/>
      <c r="E191" s="83"/>
      <c r="F191" s="6"/>
      <c r="G191" s="10"/>
      <c r="H191" s="80"/>
      <c r="I191" s="7" t="str">
        <f t="shared" si="24"/>
        <v/>
      </c>
      <c r="J191" s="43"/>
      <c r="K191" s="4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2:27" x14ac:dyDescent="0.25">
      <c r="B192" s="79"/>
      <c r="C192" s="5"/>
      <c r="D192" s="83"/>
      <c r="E192" s="83"/>
      <c r="F192" s="6"/>
      <c r="G192" s="10"/>
      <c r="H192" s="80"/>
      <c r="I192" s="7" t="str">
        <f t="shared" si="24"/>
        <v/>
      </c>
      <c r="J192" s="43"/>
      <c r="K192" s="4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2:27" x14ac:dyDescent="0.25">
      <c r="B193" s="79"/>
      <c r="C193" s="5"/>
      <c r="D193" s="83"/>
      <c r="E193" s="83"/>
      <c r="F193" s="6"/>
      <c r="G193" s="10"/>
      <c r="H193" s="80"/>
      <c r="I193" s="7" t="str">
        <f t="shared" si="24"/>
        <v/>
      </c>
      <c r="J193" s="43"/>
      <c r="K193" s="4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2:27" x14ac:dyDescent="0.25">
      <c r="B194" s="79"/>
      <c r="C194" s="5"/>
      <c r="D194" s="83"/>
      <c r="E194" s="83"/>
      <c r="F194" s="6"/>
      <c r="G194" s="10"/>
      <c r="H194" s="80"/>
      <c r="I194" s="7" t="str">
        <f t="shared" si="24"/>
        <v/>
      </c>
      <c r="J194" s="43"/>
      <c r="K194" s="4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2:27" x14ac:dyDescent="0.25">
      <c r="B195" s="79"/>
      <c r="C195" s="5"/>
      <c r="D195" s="83"/>
      <c r="E195" s="83"/>
      <c r="F195" s="6"/>
      <c r="G195" s="10"/>
      <c r="H195" s="80"/>
      <c r="I195" s="7" t="str">
        <f t="shared" si="24"/>
        <v/>
      </c>
      <c r="J195" s="43"/>
      <c r="K195" s="4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2:27" x14ac:dyDescent="0.25">
      <c r="B196" s="79"/>
      <c r="C196" s="5"/>
      <c r="D196" s="83"/>
      <c r="E196" s="83"/>
      <c r="F196" s="6"/>
      <c r="G196" s="10"/>
      <c r="H196" s="80"/>
      <c r="I196" s="7" t="str">
        <f t="shared" si="24"/>
        <v/>
      </c>
      <c r="J196" s="43"/>
      <c r="K196" s="4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2:27" x14ac:dyDescent="0.25">
      <c r="B197" s="79"/>
      <c r="C197" s="5"/>
      <c r="D197" s="83"/>
      <c r="E197" s="83"/>
      <c r="F197" s="6"/>
      <c r="G197" s="10"/>
      <c r="H197" s="80"/>
      <c r="I197" s="7" t="str">
        <f t="shared" si="24"/>
        <v/>
      </c>
      <c r="J197" s="43"/>
      <c r="K197" s="4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2:27" x14ac:dyDescent="0.25">
      <c r="B198" s="79"/>
      <c r="C198" s="5"/>
      <c r="D198" s="83"/>
      <c r="E198" s="83"/>
      <c r="F198" s="6"/>
      <c r="G198" s="10"/>
      <c r="H198" s="80"/>
      <c r="I198" s="7" t="str">
        <f t="shared" si="24"/>
        <v/>
      </c>
      <c r="J198" s="43"/>
      <c r="K198" s="4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2:27" x14ac:dyDescent="0.25">
      <c r="B199" s="79"/>
      <c r="C199" s="5"/>
      <c r="D199" s="83"/>
      <c r="E199" s="83"/>
      <c r="F199" s="6"/>
      <c r="G199" s="10"/>
      <c r="H199" s="80"/>
      <c r="I199" s="7" t="str">
        <f t="shared" si="24"/>
        <v/>
      </c>
      <c r="J199" s="43"/>
      <c r="K199" s="4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2:27" x14ac:dyDescent="0.25">
      <c r="B200" s="79"/>
      <c r="C200" s="5"/>
      <c r="D200" s="83"/>
      <c r="E200" s="83"/>
      <c r="F200" s="6"/>
      <c r="G200" s="10"/>
      <c r="H200" s="80"/>
      <c r="I200" s="7" t="str">
        <f t="shared" si="24"/>
        <v/>
      </c>
      <c r="J200" s="43"/>
      <c r="K200" s="4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2:27" x14ac:dyDescent="0.25">
      <c r="B201" s="79"/>
      <c r="C201" s="5"/>
      <c r="D201" s="83"/>
      <c r="E201" s="83"/>
      <c r="F201" s="6"/>
      <c r="G201" s="10"/>
      <c r="H201" s="80"/>
      <c r="I201" s="7" t="str">
        <f t="shared" si="24"/>
        <v/>
      </c>
      <c r="J201" s="43"/>
      <c r="K201" s="4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2:27" x14ac:dyDescent="0.25">
      <c r="B202" s="79"/>
      <c r="C202" s="5"/>
      <c r="D202" s="83"/>
      <c r="E202" s="83"/>
      <c r="F202" s="6"/>
      <c r="G202" s="10"/>
      <c r="H202" s="80"/>
      <c r="I202" s="7" t="str">
        <f t="shared" si="24"/>
        <v/>
      </c>
      <c r="J202" s="43"/>
      <c r="K202" s="4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2:27" x14ac:dyDescent="0.25">
      <c r="B203" s="79"/>
      <c r="C203" s="5"/>
      <c r="D203" s="83"/>
      <c r="E203" s="83"/>
      <c r="F203" s="6"/>
      <c r="G203" s="10"/>
      <c r="H203" s="80"/>
      <c r="I203" s="7" t="str">
        <f t="shared" si="24"/>
        <v/>
      </c>
      <c r="J203" s="43"/>
      <c r="K203" s="4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2:27" x14ac:dyDescent="0.25">
      <c r="B204" s="79"/>
      <c r="C204" s="5"/>
      <c r="D204" s="83"/>
      <c r="E204" s="83"/>
      <c r="F204" s="6"/>
      <c r="G204" s="10"/>
      <c r="H204" s="80"/>
      <c r="I204" s="7" t="str">
        <f t="shared" si="24"/>
        <v/>
      </c>
      <c r="J204" s="43"/>
      <c r="K204" s="4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2:27" x14ac:dyDescent="0.25">
      <c r="B205" s="79"/>
      <c r="C205" s="5"/>
      <c r="D205" s="83"/>
      <c r="E205" s="83"/>
      <c r="F205" s="6"/>
      <c r="G205" s="10"/>
      <c r="H205" s="80"/>
      <c r="I205" s="7" t="str">
        <f t="shared" si="24"/>
        <v/>
      </c>
      <c r="J205" s="43"/>
      <c r="K205" s="4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7" x14ac:dyDescent="0.25">
      <c r="B206" s="79"/>
      <c r="C206" s="5"/>
      <c r="D206" s="83"/>
      <c r="E206" s="83"/>
      <c r="F206" s="6"/>
      <c r="G206" s="10"/>
      <c r="H206" s="80"/>
      <c r="I206" s="7" t="str">
        <f t="shared" si="24"/>
        <v/>
      </c>
      <c r="J206" s="43"/>
      <c r="K206" s="4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7" x14ac:dyDescent="0.25">
      <c r="B207" s="79"/>
      <c r="C207" s="5"/>
      <c r="D207" s="83"/>
      <c r="E207" s="83"/>
      <c r="F207" s="6"/>
      <c r="G207" s="10"/>
      <c r="H207" s="80"/>
      <c r="I207" s="7" t="str">
        <f t="shared" si="24"/>
        <v/>
      </c>
      <c r="J207" s="43"/>
      <c r="K207" s="4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7" x14ac:dyDescent="0.25">
      <c r="B208" s="79"/>
      <c r="C208" s="5"/>
      <c r="D208" s="83"/>
      <c r="E208" s="83"/>
      <c r="F208" s="6"/>
      <c r="G208" s="10"/>
      <c r="H208" s="80"/>
      <c r="I208" s="7" t="str">
        <f t="shared" si="24"/>
        <v/>
      </c>
      <c r="J208" s="43"/>
      <c r="K208" s="4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x14ac:dyDescent="0.25">
      <c r="B209" s="79"/>
      <c r="C209" s="5"/>
      <c r="D209" s="83"/>
      <c r="E209" s="83"/>
      <c r="F209" s="6"/>
      <c r="G209" s="10"/>
      <c r="H209" s="80"/>
      <c r="I209" s="7" t="str">
        <f t="shared" si="24"/>
        <v/>
      </c>
      <c r="J209" s="43"/>
      <c r="K209" s="4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x14ac:dyDescent="0.25">
      <c r="B210" s="79"/>
      <c r="C210" s="5"/>
      <c r="D210" s="83"/>
      <c r="E210" s="83"/>
      <c r="F210" s="6"/>
      <c r="G210" s="10"/>
      <c r="H210" s="80"/>
      <c r="I210" s="7" t="str">
        <f t="shared" si="24"/>
        <v/>
      </c>
      <c r="J210" s="43"/>
      <c r="K210" s="4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x14ac:dyDescent="0.25">
      <c r="B211" s="79"/>
      <c r="C211" s="5"/>
      <c r="D211" s="83"/>
      <c r="E211" s="83"/>
      <c r="F211" s="6"/>
      <c r="G211" s="10"/>
      <c r="H211" s="80"/>
      <c r="I211" s="7" t="str">
        <f t="shared" si="24"/>
        <v/>
      </c>
      <c r="J211" s="43"/>
      <c r="K211" s="4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x14ac:dyDescent="0.25">
      <c r="B212" s="79"/>
      <c r="C212" s="5"/>
      <c r="D212" s="83"/>
      <c r="E212" s="83"/>
      <c r="F212" s="6"/>
      <c r="G212" s="10"/>
      <c r="H212" s="80"/>
      <c r="I212" s="7" t="str">
        <f t="shared" si="24"/>
        <v/>
      </c>
      <c r="J212" s="43"/>
      <c r="K212" s="4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x14ac:dyDescent="0.25">
      <c r="B213" s="79"/>
      <c r="C213" s="5"/>
      <c r="D213" s="83"/>
      <c r="E213" s="83"/>
      <c r="F213" s="6"/>
      <c r="G213" s="10"/>
      <c r="H213" s="80"/>
      <c r="I213" s="7" t="str">
        <f t="shared" si="24"/>
        <v/>
      </c>
      <c r="J213" s="43"/>
      <c r="K213" s="4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x14ac:dyDescent="0.25">
      <c r="B214" s="79"/>
      <c r="C214" s="5"/>
      <c r="D214" s="83"/>
      <c r="E214" s="83"/>
      <c r="F214" s="6"/>
      <c r="G214" s="10"/>
      <c r="H214" s="80"/>
      <c r="I214" s="7" t="str">
        <f t="shared" si="24"/>
        <v/>
      </c>
      <c r="J214" s="43"/>
      <c r="K214" s="4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x14ac:dyDescent="0.25">
      <c r="B215" s="79"/>
      <c r="C215" s="5"/>
      <c r="D215" s="83"/>
      <c r="E215" s="83"/>
      <c r="F215" s="6"/>
      <c r="G215" s="10"/>
      <c r="H215" s="80"/>
      <c r="I215" s="7" t="str">
        <f t="shared" si="24"/>
        <v/>
      </c>
      <c r="J215" s="43"/>
      <c r="K215" s="4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x14ac:dyDescent="0.25">
      <c r="B216" s="79"/>
      <c r="C216" s="5"/>
      <c r="D216" s="83"/>
      <c r="E216" s="83"/>
      <c r="F216" s="6"/>
      <c r="G216" s="10"/>
      <c r="H216" s="80"/>
      <c r="I216" s="7" t="str">
        <f t="shared" si="24"/>
        <v/>
      </c>
      <c r="J216" s="43"/>
      <c r="K216" s="4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x14ac:dyDescent="0.25">
      <c r="B217" s="79"/>
      <c r="C217" s="5"/>
      <c r="D217" s="83"/>
      <c r="E217" s="83"/>
      <c r="F217" s="6"/>
      <c r="G217" s="10"/>
      <c r="H217" s="80"/>
      <c r="I217" s="7" t="str">
        <f t="shared" si="24"/>
        <v/>
      </c>
      <c r="J217" s="43"/>
      <c r="K217" s="4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x14ac:dyDescent="0.25">
      <c r="B218" s="79"/>
      <c r="C218" s="5"/>
      <c r="D218" s="83"/>
      <c r="E218" s="83"/>
      <c r="F218" s="6"/>
      <c r="G218" s="10"/>
      <c r="H218" s="80"/>
      <c r="I218" s="7" t="str">
        <f t="shared" si="24"/>
        <v/>
      </c>
      <c r="J218" s="43"/>
      <c r="K218" s="4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x14ac:dyDescent="0.25">
      <c r="B219" s="79"/>
      <c r="C219" s="5"/>
      <c r="D219" s="83"/>
      <c r="E219" s="83"/>
      <c r="F219" s="6"/>
      <c r="G219" s="10"/>
      <c r="H219" s="80"/>
      <c r="I219" s="7" t="str">
        <f t="shared" si="24"/>
        <v/>
      </c>
      <c r="J219" s="43"/>
      <c r="K219" s="4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x14ac:dyDescent="0.25">
      <c r="B220" s="79"/>
      <c r="C220" s="5"/>
      <c r="D220" s="83"/>
      <c r="E220" s="83"/>
      <c r="F220" s="6"/>
      <c r="G220" s="10"/>
      <c r="H220" s="80"/>
      <c r="I220" s="7" t="str">
        <f t="shared" si="24"/>
        <v/>
      </c>
      <c r="J220" s="43"/>
      <c r="K220" s="4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x14ac:dyDescent="0.25">
      <c r="B221" s="79"/>
      <c r="C221" s="5"/>
      <c r="D221" s="83"/>
      <c r="E221" s="83"/>
      <c r="F221" s="6"/>
      <c r="G221" s="10"/>
      <c r="H221" s="80"/>
      <c r="I221" s="7" t="str">
        <f t="shared" ref="I221:I284" si="27">IF(B221&lt;&gt;"",G221-H221,"")</f>
        <v/>
      </c>
      <c r="J221" s="43"/>
      <c r="K221" s="4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x14ac:dyDescent="0.25">
      <c r="B222" s="79"/>
      <c r="C222" s="5"/>
      <c r="D222" s="83"/>
      <c r="E222" s="83"/>
      <c r="F222" s="6"/>
      <c r="G222" s="10"/>
      <c r="H222" s="80"/>
      <c r="I222" s="7" t="str">
        <f t="shared" si="27"/>
        <v/>
      </c>
      <c r="J222" s="43"/>
      <c r="K222" s="4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x14ac:dyDescent="0.25">
      <c r="B223" s="79"/>
      <c r="C223" s="5"/>
      <c r="D223" s="83"/>
      <c r="E223" s="83"/>
      <c r="F223" s="6"/>
      <c r="G223" s="10"/>
      <c r="H223" s="80"/>
      <c r="I223" s="7" t="str">
        <f t="shared" si="27"/>
        <v/>
      </c>
      <c r="J223" s="43"/>
      <c r="K223" s="4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x14ac:dyDescent="0.25">
      <c r="B224" s="79"/>
      <c r="C224" s="5"/>
      <c r="D224" s="83"/>
      <c r="E224" s="83"/>
      <c r="F224" s="6"/>
      <c r="G224" s="10"/>
      <c r="H224" s="80"/>
      <c r="I224" s="7" t="str">
        <f t="shared" si="27"/>
        <v/>
      </c>
      <c r="J224" s="43"/>
      <c r="K224" s="4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x14ac:dyDescent="0.25">
      <c r="B225" s="79"/>
      <c r="C225" s="5"/>
      <c r="D225" s="83"/>
      <c r="E225" s="83"/>
      <c r="F225" s="6"/>
      <c r="G225" s="80"/>
      <c r="H225" s="9"/>
      <c r="I225" s="7" t="str">
        <f t="shared" si="27"/>
        <v/>
      </c>
      <c r="J225" s="43"/>
      <c r="K225" s="4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x14ac:dyDescent="0.25">
      <c r="B226" s="79"/>
      <c r="C226" s="5"/>
      <c r="D226" s="83"/>
      <c r="E226" s="83"/>
      <c r="F226" s="6"/>
      <c r="G226" s="80"/>
      <c r="H226" s="9"/>
      <c r="I226" s="7" t="str">
        <f t="shared" si="27"/>
        <v/>
      </c>
      <c r="J226" s="43"/>
      <c r="K226" s="4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x14ac:dyDescent="0.25">
      <c r="B227" s="79"/>
      <c r="C227" s="5"/>
      <c r="D227" s="83"/>
      <c r="E227" s="83"/>
      <c r="F227" s="6"/>
      <c r="G227" s="80"/>
      <c r="H227" s="9"/>
      <c r="I227" s="7" t="str">
        <f t="shared" si="27"/>
        <v/>
      </c>
      <c r="J227" s="43"/>
      <c r="K227" s="4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x14ac:dyDescent="0.25">
      <c r="B228" s="79"/>
      <c r="C228" s="5"/>
      <c r="D228" s="83"/>
      <c r="E228" s="83"/>
      <c r="F228" s="6"/>
      <c r="G228" s="80"/>
      <c r="H228" s="9"/>
      <c r="I228" s="7" t="str">
        <f t="shared" si="27"/>
        <v/>
      </c>
      <c r="J228" s="43"/>
      <c r="K228" s="4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x14ac:dyDescent="0.25">
      <c r="B229" s="79"/>
      <c r="C229" s="5"/>
      <c r="D229" s="83"/>
      <c r="E229" s="83"/>
      <c r="F229" s="6"/>
      <c r="G229" s="80"/>
      <c r="H229" s="9"/>
      <c r="I229" s="7" t="str">
        <f t="shared" si="27"/>
        <v/>
      </c>
      <c r="J229" s="43"/>
      <c r="K229" s="4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x14ac:dyDescent="0.25">
      <c r="B230" s="79"/>
      <c r="C230" s="5"/>
      <c r="D230" s="83"/>
      <c r="E230" s="83"/>
      <c r="F230" s="6"/>
      <c r="G230" s="80"/>
      <c r="H230" s="9"/>
      <c r="I230" s="7" t="str">
        <f t="shared" si="27"/>
        <v/>
      </c>
      <c r="J230" s="43"/>
      <c r="K230" s="4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x14ac:dyDescent="0.25">
      <c r="B231" s="79"/>
      <c r="C231" s="5"/>
      <c r="D231" s="83"/>
      <c r="E231" s="83"/>
      <c r="F231" s="6"/>
      <c r="G231" s="80"/>
      <c r="H231" s="9"/>
      <c r="I231" s="7" t="str">
        <f t="shared" si="27"/>
        <v/>
      </c>
      <c r="J231" s="43"/>
      <c r="K231" s="4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x14ac:dyDescent="0.25">
      <c r="B232" s="79"/>
      <c r="C232" s="5"/>
      <c r="D232" s="83"/>
      <c r="E232" s="83"/>
      <c r="F232" s="6"/>
      <c r="G232" s="80"/>
      <c r="H232" s="9"/>
      <c r="I232" s="7" t="str">
        <f t="shared" si="27"/>
        <v/>
      </c>
      <c r="J232" s="43"/>
      <c r="K232" s="4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x14ac:dyDescent="0.25">
      <c r="B233" s="79"/>
      <c r="C233" s="5"/>
      <c r="D233" s="83"/>
      <c r="E233" s="83"/>
      <c r="F233" s="6"/>
      <c r="G233" s="80"/>
      <c r="H233" s="9"/>
      <c r="I233" s="7" t="str">
        <f t="shared" si="27"/>
        <v/>
      </c>
      <c r="J233" s="43"/>
      <c r="K233" s="4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x14ac:dyDescent="0.25">
      <c r="B234" s="79"/>
      <c r="C234" s="5"/>
      <c r="D234" s="83"/>
      <c r="E234" s="83"/>
      <c r="F234" s="6"/>
      <c r="G234" s="80"/>
      <c r="H234" s="9"/>
      <c r="I234" s="7" t="str">
        <f t="shared" si="27"/>
        <v/>
      </c>
      <c r="J234" s="43"/>
      <c r="K234" s="4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x14ac:dyDescent="0.25">
      <c r="B235" s="79"/>
      <c r="C235" s="5"/>
      <c r="D235" s="83"/>
      <c r="E235" s="83"/>
      <c r="F235" s="6"/>
      <c r="G235" s="80"/>
      <c r="H235" s="9"/>
      <c r="I235" s="7" t="str">
        <f t="shared" si="27"/>
        <v/>
      </c>
      <c r="J235" s="43"/>
      <c r="K235" s="4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x14ac:dyDescent="0.25">
      <c r="B236" s="79"/>
      <c r="C236" s="5"/>
      <c r="D236" s="83"/>
      <c r="E236" s="83"/>
      <c r="F236" s="6"/>
      <c r="G236" s="80"/>
      <c r="H236" s="9"/>
      <c r="I236" s="7" t="str">
        <f t="shared" si="27"/>
        <v/>
      </c>
      <c r="J236" s="43"/>
      <c r="K236" s="4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x14ac:dyDescent="0.25">
      <c r="B237" s="79"/>
      <c r="C237" s="5"/>
      <c r="D237" s="83"/>
      <c r="E237" s="83"/>
      <c r="F237" s="6"/>
      <c r="G237" s="80"/>
      <c r="H237" s="9"/>
      <c r="I237" s="7" t="str">
        <f t="shared" si="27"/>
        <v/>
      </c>
      <c r="J237" s="43"/>
      <c r="K237" s="4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x14ac:dyDescent="0.25">
      <c r="B238" s="79"/>
      <c r="C238" s="5"/>
      <c r="D238" s="83"/>
      <c r="E238" s="83"/>
      <c r="F238" s="6"/>
      <c r="G238" s="80"/>
      <c r="H238" s="9"/>
      <c r="I238" s="7" t="str">
        <f t="shared" si="27"/>
        <v/>
      </c>
      <c r="J238" s="43"/>
      <c r="K238" s="4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x14ac:dyDescent="0.25">
      <c r="B239" s="79"/>
      <c r="C239" s="5"/>
      <c r="D239" s="83"/>
      <c r="E239" s="83"/>
      <c r="F239" s="6"/>
      <c r="G239" s="80"/>
      <c r="H239" s="9"/>
      <c r="I239" s="7" t="str">
        <f t="shared" si="27"/>
        <v/>
      </c>
      <c r="J239" s="43"/>
      <c r="K239" s="4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x14ac:dyDescent="0.25">
      <c r="B240" s="79"/>
      <c r="C240" s="5"/>
      <c r="D240" s="83"/>
      <c r="E240" s="83"/>
      <c r="F240" s="6"/>
      <c r="G240" s="80"/>
      <c r="H240" s="9"/>
      <c r="I240" s="7" t="str">
        <f t="shared" si="27"/>
        <v/>
      </c>
      <c r="J240" s="43"/>
      <c r="K240" s="4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x14ac:dyDescent="0.25">
      <c r="B241" s="79"/>
      <c r="C241" s="5"/>
      <c r="D241" s="83"/>
      <c r="E241" s="83"/>
      <c r="F241" s="6"/>
      <c r="G241" s="80"/>
      <c r="H241" s="9"/>
      <c r="I241" s="7" t="str">
        <f t="shared" si="27"/>
        <v/>
      </c>
      <c r="J241" s="43"/>
      <c r="K241" s="4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x14ac:dyDescent="0.25">
      <c r="B242" s="79"/>
      <c r="C242" s="5"/>
      <c r="D242" s="83"/>
      <c r="E242" s="83"/>
      <c r="F242" s="6"/>
      <c r="G242" s="80"/>
      <c r="H242" s="9"/>
      <c r="I242" s="7" t="str">
        <f t="shared" si="27"/>
        <v/>
      </c>
      <c r="J242" s="43"/>
      <c r="K242" s="4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x14ac:dyDescent="0.25">
      <c r="B243" s="79"/>
      <c r="C243" s="5"/>
      <c r="D243" s="83"/>
      <c r="E243" s="83"/>
      <c r="F243" s="6"/>
      <c r="G243" s="80"/>
      <c r="H243" s="9"/>
      <c r="I243" s="7" t="str">
        <f t="shared" si="27"/>
        <v/>
      </c>
      <c r="J243" s="43"/>
      <c r="K243" s="4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x14ac:dyDescent="0.25">
      <c r="B244" s="79"/>
      <c r="C244" s="5"/>
      <c r="D244" s="83"/>
      <c r="E244" s="83"/>
      <c r="F244" s="6"/>
      <c r="G244" s="80"/>
      <c r="H244" s="9"/>
      <c r="I244" s="7" t="str">
        <f t="shared" si="27"/>
        <v/>
      </c>
      <c r="J244" s="43"/>
      <c r="K244" s="4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x14ac:dyDescent="0.25">
      <c r="B245" s="79"/>
      <c r="C245" s="5"/>
      <c r="D245" s="83"/>
      <c r="E245" s="83"/>
      <c r="F245" s="6"/>
      <c r="G245" s="80"/>
      <c r="H245" s="9"/>
      <c r="I245" s="7" t="str">
        <f t="shared" si="27"/>
        <v/>
      </c>
      <c r="J245" s="43"/>
      <c r="K245" s="4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x14ac:dyDescent="0.25">
      <c r="B246" s="79"/>
      <c r="C246" s="5"/>
      <c r="D246" s="83"/>
      <c r="E246" s="83"/>
      <c r="F246" s="6"/>
      <c r="G246" s="80"/>
      <c r="H246" s="9"/>
      <c r="I246" s="7" t="str">
        <f t="shared" si="27"/>
        <v/>
      </c>
      <c r="J246" s="43"/>
      <c r="K246" s="4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x14ac:dyDescent="0.25">
      <c r="B247" s="79"/>
      <c r="C247" s="5"/>
      <c r="D247" s="83"/>
      <c r="E247" s="83"/>
      <c r="F247" s="6"/>
      <c r="G247" s="80"/>
      <c r="H247" s="9"/>
      <c r="I247" s="7" t="str">
        <f t="shared" si="27"/>
        <v/>
      </c>
      <c r="J247" s="43"/>
      <c r="K247" s="4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x14ac:dyDescent="0.25">
      <c r="B248" s="79"/>
      <c r="C248" s="5"/>
      <c r="D248" s="83"/>
      <c r="E248" s="83"/>
      <c r="F248" s="6"/>
      <c r="G248" s="80"/>
      <c r="H248" s="9"/>
      <c r="I248" s="7" t="str">
        <f t="shared" si="27"/>
        <v/>
      </c>
      <c r="J248" s="43"/>
      <c r="K248" s="4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x14ac:dyDescent="0.25">
      <c r="B249" s="79"/>
      <c r="C249" s="5"/>
      <c r="D249" s="83"/>
      <c r="E249" s="83"/>
      <c r="F249" s="6"/>
      <c r="G249" s="80"/>
      <c r="H249" s="9"/>
      <c r="I249" s="7" t="str">
        <f t="shared" si="27"/>
        <v/>
      </c>
      <c r="J249" s="43"/>
      <c r="K249" s="4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x14ac:dyDescent="0.25">
      <c r="B250" s="79"/>
      <c r="C250" s="5"/>
      <c r="D250" s="83"/>
      <c r="E250" s="83"/>
      <c r="F250" s="6"/>
      <c r="G250" s="80"/>
      <c r="H250" s="9"/>
      <c r="I250" s="7" t="str">
        <f t="shared" si="27"/>
        <v/>
      </c>
      <c r="J250" s="43"/>
      <c r="K250" s="4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x14ac:dyDescent="0.25">
      <c r="B251" s="79"/>
      <c r="C251" s="5"/>
      <c r="D251" s="83"/>
      <c r="E251" s="83"/>
      <c r="F251" s="6"/>
      <c r="G251" s="80"/>
      <c r="H251" s="9"/>
      <c r="I251" s="7" t="str">
        <f t="shared" si="27"/>
        <v/>
      </c>
      <c r="J251" s="43"/>
      <c r="K251" s="4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x14ac:dyDescent="0.25">
      <c r="B252" s="79"/>
      <c r="C252" s="5"/>
      <c r="D252" s="83"/>
      <c r="E252" s="83"/>
      <c r="F252" s="6"/>
      <c r="G252" s="80"/>
      <c r="H252" s="9"/>
      <c r="I252" s="7" t="str">
        <f t="shared" si="27"/>
        <v/>
      </c>
      <c r="J252" s="43"/>
      <c r="K252" s="4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x14ac:dyDescent="0.25">
      <c r="B253" s="79"/>
      <c r="C253" s="5"/>
      <c r="D253" s="83"/>
      <c r="E253" s="83"/>
      <c r="F253" s="6"/>
      <c r="G253" s="80"/>
      <c r="H253" s="9"/>
      <c r="I253" s="7" t="str">
        <f t="shared" si="27"/>
        <v/>
      </c>
      <c r="J253" s="43"/>
      <c r="K253" s="4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x14ac:dyDescent="0.25">
      <c r="B254" s="79"/>
      <c r="C254" s="5"/>
      <c r="D254" s="83"/>
      <c r="E254" s="83"/>
      <c r="F254" s="6"/>
      <c r="G254" s="80"/>
      <c r="H254" s="9"/>
      <c r="I254" s="7" t="str">
        <f t="shared" si="27"/>
        <v/>
      </c>
      <c r="J254" s="43"/>
      <c r="K254" s="4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x14ac:dyDescent="0.25">
      <c r="B255" s="79"/>
      <c r="C255" s="5"/>
      <c r="D255" s="83"/>
      <c r="E255" s="83"/>
      <c r="F255" s="6"/>
      <c r="G255" s="80"/>
      <c r="H255" s="9"/>
      <c r="I255" s="7" t="str">
        <f t="shared" si="27"/>
        <v/>
      </c>
      <c r="J255" s="43"/>
      <c r="K255" s="4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x14ac:dyDescent="0.25">
      <c r="B256" s="79"/>
      <c r="C256" s="5"/>
      <c r="D256" s="83"/>
      <c r="E256" s="83"/>
      <c r="F256" s="6"/>
      <c r="G256" s="80"/>
      <c r="H256" s="9"/>
      <c r="I256" s="7" t="str">
        <f t="shared" si="27"/>
        <v/>
      </c>
      <c r="J256" s="43"/>
      <c r="K256" s="4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x14ac:dyDescent="0.25">
      <c r="B257" s="79"/>
      <c r="C257" s="5"/>
      <c r="D257" s="83"/>
      <c r="E257" s="83"/>
      <c r="F257" s="6"/>
      <c r="G257" s="80"/>
      <c r="H257" s="9"/>
      <c r="I257" s="7" t="str">
        <f t="shared" si="27"/>
        <v/>
      </c>
      <c r="J257" s="43"/>
      <c r="K257" s="4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x14ac:dyDescent="0.25">
      <c r="B258" s="79"/>
      <c r="C258" s="5"/>
      <c r="D258" s="83"/>
      <c r="E258" s="83"/>
      <c r="F258" s="6"/>
      <c r="G258" s="80"/>
      <c r="H258" s="9"/>
      <c r="I258" s="7" t="str">
        <f t="shared" si="27"/>
        <v/>
      </c>
      <c r="J258" s="43"/>
      <c r="K258" s="4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x14ac:dyDescent="0.25">
      <c r="B259" s="79"/>
      <c r="C259" s="5"/>
      <c r="D259" s="83"/>
      <c r="E259" s="83"/>
      <c r="F259" s="6"/>
      <c r="G259" s="80"/>
      <c r="H259" s="9"/>
      <c r="I259" s="7" t="str">
        <f t="shared" si="27"/>
        <v/>
      </c>
      <c r="J259" s="43"/>
      <c r="K259" s="4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x14ac:dyDescent="0.25">
      <c r="B260" s="79"/>
      <c r="C260" s="5"/>
      <c r="D260" s="83"/>
      <c r="E260" s="83"/>
      <c r="F260" s="6"/>
      <c r="G260" s="80"/>
      <c r="H260" s="9"/>
      <c r="I260" s="7" t="str">
        <f t="shared" si="27"/>
        <v/>
      </c>
      <c r="J260" s="43"/>
      <c r="K260" s="4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x14ac:dyDescent="0.25">
      <c r="B261" s="79"/>
      <c r="C261" s="5"/>
      <c r="D261" s="83"/>
      <c r="E261" s="83"/>
      <c r="F261" s="6"/>
      <c r="G261" s="80"/>
      <c r="H261" s="9"/>
      <c r="I261" s="7" t="str">
        <f t="shared" si="27"/>
        <v/>
      </c>
      <c r="J261" s="43"/>
      <c r="K261" s="4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x14ac:dyDescent="0.25">
      <c r="B262" s="79"/>
      <c r="C262" s="5"/>
      <c r="D262" s="83"/>
      <c r="E262" s="83"/>
      <c r="F262" s="6"/>
      <c r="G262" s="80"/>
      <c r="H262" s="9"/>
      <c r="I262" s="7" t="str">
        <f t="shared" si="27"/>
        <v/>
      </c>
      <c r="J262" s="43"/>
      <c r="K262" s="4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x14ac:dyDescent="0.25">
      <c r="B263" s="79"/>
      <c r="C263" s="5"/>
      <c r="D263" s="83"/>
      <c r="E263" s="83"/>
      <c r="F263" s="6"/>
      <c r="G263" s="80"/>
      <c r="H263" s="9"/>
      <c r="I263" s="7" t="str">
        <f t="shared" si="27"/>
        <v/>
      </c>
      <c r="J263" s="43"/>
      <c r="K263" s="4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x14ac:dyDescent="0.25">
      <c r="B264" s="79"/>
      <c r="C264" s="5"/>
      <c r="D264" s="83"/>
      <c r="E264" s="83"/>
      <c r="F264" s="6"/>
      <c r="G264" s="80"/>
      <c r="H264" s="9"/>
      <c r="I264" s="7" t="str">
        <f t="shared" si="27"/>
        <v/>
      </c>
      <c r="J264" s="43"/>
      <c r="K264" s="4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x14ac:dyDescent="0.25">
      <c r="B265" s="79"/>
      <c r="C265" s="5"/>
      <c r="D265" s="83"/>
      <c r="E265" s="83"/>
      <c r="F265" s="6"/>
      <c r="G265" s="80"/>
      <c r="H265" s="9"/>
      <c r="I265" s="7" t="str">
        <f t="shared" si="27"/>
        <v/>
      </c>
      <c r="J265" s="43"/>
      <c r="K265" s="4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x14ac:dyDescent="0.25">
      <c r="B266" s="79"/>
      <c r="C266" s="5"/>
      <c r="D266" s="83"/>
      <c r="E266" s="83"/>
      <c r="F266" s="6"/>
      <c r="G266" s="80"/>
      <c r="H266" s="9"/>
      <c r="I266" s="7" t="str">
        <f t="shared" si="27"/>
        <v/>
      </c>
      <c r="J266" s="43"/>
      <c r="K266" s="4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x14ac:dyDescent="0.25">
      <c r="B267" s="79"/>
      <c r="C267" s="5"/>
      <c r="D267" s="83"/>
      <c r="E267" s="83"/>
      <c r="F267" s="6"/>
      <c r="G267" s="80"/>
      <c r="H267" s="9"/>
      <c r="I267" s="7" t="str">
        <f t="shared" si="27"/>
        <v/>
      </c>
      <c r="J267" s="43"/>
      <c r="K267" s="4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x14ac:dyDescent="0.25">
      <c r="B268" s="79"/>
      <c r="C268" s="5"/>
      <c r="D268" s="83"/>
      <c r="E268" s="83"/>
      <c r="F268" s="6"/>
      <c r="G268" s="80"/>
      <c r="H268" s="9"/>
      <c r="I268" s="7" t="str">
        <f t="shared" si="27"/>
        <v/>
      </c>
      <c r="J268" s="43"/>
      <c r="K268" s="4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x14ac:dyDescent="0.25">
      <c r="B269" s="79"/>
      <c r="C269" s="5"/>
      <c r="D269" s="83"/>
      <c r="E269" s="83"/>
      <c r="F269" s="6"/>
      <c r="G269" s="80"/>
      <c r="H269" s="9"/>
      <c r="I269" s="7" t="str">
        <f t="shared" si="27"/>
        <v/>
      </c>
      <c r="J269" s="43"/>
      <c r="K269" s="4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x14ac:dyDescent="0.25">
      <c r="B270" s="79"/>
      <c r="C270" s="5"/>
      <c r="D270" s="83"/>
      <c r="E270" s="83"/>
      <c r="F270" s="6"/>
      <c r="G270" s="80"/>
      <c r="H270" s="9"/>
      <c r="I270" s="7" t="str">
        <f t="shared" si="27"/>
        <v/>
      </c>
      <c r="J270" s="43"/>
      <c r="K270" s="4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x14ac:dyDescent="0.25">
      <c r="B271" s="79"/>
      <c r="C271" s="5"/>
      <c r="D271" s="83"/>
      <c r="E271" s="83"/>
      <c r="F271" s="6"/>
      <c r="G271" s="80"/>
      <c r="H271" s="9"/>
      <c r="I271" s="7" t="str">
        <f t="shared" si="27"/>
        <v/>
      </c>
      <c r="J271" s="43"/>
      <c r="K271" s="4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x14ac:dyDescent="0.25">
      <c r="B272" s="79"/>
      <c r="C272" s="5"/>
      <c r="D272" s="83"/>
      <c r="E272" s="83"/>
      <c r="F272" s="6"/>
      <c r="G272" s="80"/>
      <c r="H272" s="9"/>
      <c r="I272" s="7" t="str">
        <f t="shared" si="27"/>
        <v/>
      </c>
      <c r="J272" s="43"/>
      <c r="K272" s="4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x14ac:dyDescent="0.25">
      <c r="B273" s="79"/>
      <c r="C273" s="5"/>
      <c r="D273" s="83"/>
      <c r="E273" s="83"/>
      <c r="F273" s="6"/>
      <c r="G273" s="80"/>
      <c r="H273" s="9"/>
      <c r="I273" s="7" t="str">
        <f t="shared" si="27"/>
        <v/>
      </c>
      <c r="J273" s="43"/>
      <c r="K273" s="4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x14ac:dyDescent="0.25">
      <c r="B274" s="79"/>
      <c r="C274" s="5"/>
      <c r="D274" s="83"/>
      <c r="E274" s="83"/>
      <c r="F274" s="6"/>
      <c r="G274" s="80"/>
      <c r="H274" s="9"/>
      <c r="I274" s="7" t="str">
        <f t="shared" si="27"/>
        <v/>
      </c>
      <c r="J274" s="43"/>
      <c r="K274" s="4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x14ac:dyDescent="0.25">
      <c r="B275" s="79"/>
      <c r="C275" s="5"/>
      <c r="D275" s="83"/>
      <c r="E275" s="83"/>
      <c r="F275" s="6"/>
      <c r="G275" s="80"/>
      <c r="H275" s="9"/>
      <c r="I275" s="7" t="str">
        <f t="shared" si="27"/>
        <v/>
      </c>
      <c r="J275" s="43"/>
      <c r="K275" s="4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x14ac:dyDescent="0.25">
      <c r="B276" s="79"/>
      <c r="C276" s="5"/>
      <c r="D276" s="83"/>
      <c r="E276" s="83"/>
      <c r="F276" s="6"/>
      <c r="G276" s="80"/>
      <c r="H276" s="9"/>
      <c r="I276" s="7" t="str">
        <f t="shared" si="27"/>
        <v/>
      </c>
      <c r="J276" s="43"/>
      <c r="K276" s="4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x14ac:dyDescent="0.25">
      <c r="B277" s="79"/>
      <c r="C277" s="5"/>
      <c r="D277" s="83"/>
      <c r="E277" s="83"/>
      <c r="F277" s="6"/>
      <c r="G277" s="80"/>
      <c r="H277" s="9"/>
      <c r="I277" s="7" t="str">
        <f t="shared" si="27"/>
        <v/>
      </c>
      <c r="J277" s="43"/>
      <c r="K277" s="4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x14ac:dyDescent="0.25">
      <c r="B278" s="79"/>
      <c r="C278" s="5"/>
      <c r="D278" s="83"/>
      <c r="E278" s="83"/>
      <c r="F278" s="6"/>
      <c r="G278" s="80"/>
      <c r="H278" s="9"/>
      <c r="I278" s="7" t="str">
        <f t="shared" si="27"/>
        <v/>
      </c>
      <c r="J278" s="43"/>
      <c r="K278" s="4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x14ac:dyDescent="0.25">
      <c r="B279" s="79"/>
      <c r="C279" s="5"/>
      <c r="D279" s="83"/>
      <c r="E279" s="83"/>
      <c r="F279" s="6"/>
      <c r="G279" s="80"/>
      <c r="H279" s="9"/>
      <c r="I279" s="7" t="str">
        <f t="shared" si="27"/>
        <v/>
      </c>
      <c r="J279" s="43"/>
      <c r="K279" s="4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x14ac:dyDescent="0.25">
      <c r="B280" s="79"/>
      <c r="C280" s="5"/>
      <c r="D280" s="83"/>
      <c r="E280" s="83"/>
      <c r="F280" s="6"/>
      <c r="G280" s="80"/>
      <c r="H280" s="9"/>
      <c r="I280" s="7" t="str">
        <f t="shared" si="27"/>
        <v/>
      </c>
      <c r="J280" s="43"/>
      <c r="K280" s="4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x14ac:dyDescent="0.25">
      <c r="B281" s="79"/>
      <c r="C281" s="5"/>
      <c r="D281" s="83"/>
      <c r="E281" s="83"/>
      <c r="F281" s="6"/>
      <c r="G281" s="80"/>
      <c r="H281" s="9"/>
      <c r="I281" s="7" t="str">
        <f t="shared" si="27"/>
        <v/>
      </c>
      <c r="J281" s="43"/>
      <c r="K281" s="4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x14ac:dyDescent="0.25">
      <c r="B282" s="79"/>
      <c r="C282" s="5"/>
      <c r="D282" s="83"/>
      <c r="E282" s="83"/>
      <c r="F282" s="6"/>
      <c r="G282" s="80"/>
      <c r="H282" s="9"/>
      <c r="I282" s="7" t="str">
        <f t="shared" si="27"/>
        <v/>
      </c>
      <c r="J282" s="43"/>
      <c r="K282" s="4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x14ac:dyDescent="0.25">
      <c r="B283" s="79"/>
      <c r="C283" s="5"/>
      <c r="D283" s="83"/>
      <c r="E283" s="83"/>
      <c r="F283" s="6"/>
      <c r="G283" s="80"/>
      <c r="H283" s="9"/>
      <c r="I283" s="7" t="str">
        <f t="shared" si="27"/>
        <v/>
      </c>
      <c r="J283" s="43"/>
      <c r="K283" s="4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x14ac:dyDescent="0.25">
      <c r="B284" s="79"/>
      <c r="C284" s="5"/>
      <c r="D284" s="83"/>
      <c r="E284" s="83"/>
      <c r="F284" s="6"/>
      <c r="G284" s="80"/>
      <c r="H284" s="9"/>
      <c r="I284" s="7" t="str">
        <f t="shared" si="27"/>
        <v/>
      </c>
      <c r="J284" s="43"/>
      <c r="K284" s="4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x14ac:dyDescent="0.25">
      <c r="B285" s="79"/>
      <c r="C285" s="5"/>
      <c r="D285" s="83"/>
      <c r="E285" s="83"/>
      <c r="F285" s="6"/>
      <c r="G285" s="80"/>
      <c r="H285" s="9"/>
      <c r="I285" s="7" t="str">
        <f t="shared" ref="I285:I348" si="28">IF(B285&lt;&gt;"",G285-H285,"")</f>
        <v/>
      </c>
      <c r="J285" s="43"/>
      <c r="K285" s="4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x14ac:dyDescent="0.25">
      <c r="B286" s="79"/>
      <c r="C286" s="5"/>
      <c r="D286" s="83"/>
      <c r="E286" s="83"/>
      <c r="F286" s="6"/>
      <c r="G286" s="80"/>
      <c r="H286" s="9"/>
      <c r="I286" s="7" t="str">
        <f t="shared" si="28"/>
        <v/>
      </c>
      <c r="J286" s="43"/>
      <c r="K286" s="4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x14ac:dyDescent="0.25">
      <c r="B287" s="79"/>
      <c r="C287" s="5"/>
      <c r="D287" s="83"/>
      <c r="E287" s="83"/>
      <c r="F287" s="6"/>
      <c r="G287" s="80"/>
      <c r="H287" s="9"/>
      <c r="I287" s="7" t="str">
        <f t="shared" si="28"/>
        <v/>
      </c>
      <c r="J287" s="43"/>
      <c r="K287" s="4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x14ac:dyDescent="0.25">
      <c r="B288" s="79"/>
      <c r="C288" s="5"/>
      <c r="D288" s="83"/>
      <c r="E288" s="83"/>
      <c r="F288" s="6"/>
      <c r="G288" s="80"/>
      <c r="H288" s="9"/>
      <c r="I288" s="7" t="str">
        <f t="shared" si="28"/>
        <v/>
      </c>
      <c r="J288" s="43"/>
      <c r="K288" s="4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x14ac:dyDescent="0.25">
      <c r="B289" s="79"/>
      <c r="C289" s="5"/>
      <c r="D289" s="83"/>
      <c r="E289" s="83"/>
      <c r="F289" s="6"/>
      <c r="G289" s="80"/>
      <c r="H289" s="9"/>
      <c r="I289" s="7" t="str">
        <f t="shared" si="28"/>
        <v/>
      </c>
      <c r="J289" s="43"/>
      <c r="K289" s="4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x14ac:dyDescent="0.25">
      <c r="B290" s="79"/>
      <c r="C290" s="5"/>
      <c r="D290" s="83"/>
      <c r="E290" s="83"/>
      <c r="F290" s="6"/>
      <c r="G290" s="80"/>
      <c r="H290" s="9"/>
      <c r="I290" s="7" t="str">
        <f t="shared" si="28"/>
        <v/>
      </c>
      <c r="J290" s="43"/>
      <c r="K290" s="4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x14ac:dyDescent="0.25">
      <c r="B291" s="79"/>
      <c r="C291" s="5"/>
      <c r="D291" s="83"/>
      <c r="E291" s="83"/>
      <c r="F291" s="6"/>
      <c r="G291" s="80"/>
      <c r="H291" s="9"/>
      <c r="I291" s="7" t="str">
        <f t="shared" si="28"/>
        <v/>
      </c>
      <c r="J291" s="43"/>
      <c r="K291" s="4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x14ac:dyDescent="0.25">
      <c r="B292" s="79"/>
      <c r="C292" s="5"/>
      <c r="D292" s="83"/>
      <c r="E292" s="83"/>
      <c r="F292" s="6"/>
      <c r="G292" s="80"/>
      <c r="H292" s="9"/>
      <c r="I292" s="7" t="str">
        <f t="shared" si="28"/>
        <v/>
      </c>
      <c r="J292" s="43"/>
      <c r="K292" s="4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x14ac:dyDescent="0.25">
      <c r="B293" s="79"/>
      <c r="C293" s="5"/>
      <c r="D293" s="83"/>
      <c r="E293" s="83"/>
      <c r="F293" s="6"/>
      <c r="G293" s="80"/>
      <c r="H293" s="9"/>
      <c r="I293" s="7" t="str">
        <f t="shared" si="28"/>
        <v/>
      </c>
      <c r="J293" s="43"/>
      <c r="K293" s="4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x14ac:dyDescent="0.25">
      <c r="B294" s="79"/>
      <c r="C294" s="5"/>
      <c r="D294" s="83"/>
      <c r="E294" s="83"/>
      <c r="F294" s="6"/>
      <c r="G294" s="80"/>
      <c r="H294" s="9"/>
      <c r="I294" s="7" t="str">
        <f t="shared" si="28"/>
        <v/>
      </c>
      <c r="J294" s="43"/>
      <c r="K294" s="4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x14ac:dyDescent="0.25">
      <c r="B295" s="79"/>
      <c r="C295" s="5"/>
      <c r="D295" s="83"/>
      <c r="E295" s="83"/>
      <c r="F295" s="6"/>
      <c r="G295" s="80"/>
      <c r="H295" s="9"/>
      <c r="I295" s="7" t="str">
        <f t="shared" si="28"/>
        <v/>
      </c>
      <c r="J295" s="43"/>
      <c r="K295" s="4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x14ac:dyDescent="0.25">
      <c r="B296" s="79"/>
      <c r="C296" s="5"/>
      <c r="D296" s="83"/>
      <c r="E296" s="83"/>
      <c r="F296" s="6"/>
      <c r="G296" s="80"/>
      <c r="H296" s="9"/>
      <c r="I296" s="7" t="str">
        <f t="shared" si="28"/>
        <v/>
      </c>
      <c r="J296" s="43"/>
      <c r="K296" s="4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x14ac:dyDescent="0.25">
      <c r="B297" s="79"/>
      <c r="C297" s="5"/>
      <c r="D297" s="83"/>
      <c r="E297" s="83"/>
      <c r="F297" s="6"/>
      <c r="G297" s="80"/>
      <c r="H297" s="9"/>
      <c r="I297" s="7" t="str">
        <f t="shared" si="28"/>
        <v/>
      </c>
      <c r="J297" s="6"/>
      <c r="K297" s="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x14ac:dyDescent="0.25">
      <c r="B298" s="79"/>
      <c r="C298" s="5"/>
      <c r="D298" s="83"/>
      <c r="E298" s="83"/>
      <c r="F298" s="6"/>
      <c r="G298" s="80"/>
      <c r="H298" s="9"/>
      <c r="I298" s="7" t="str">
        <f t="shared" si="28"/>
        <v/>
      </c>
      <c r="J298" s="6"/>
      <c r="K298" s="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x14ac:dyDescent="0.25">
      <c r="B299" s="79"/>
      <c r="C299" s="5"/>
      <c r="D299" s="83"/>
      <c r="E299" s="83"/>
      <c r="F299" s="6"/>
      <c r="G299" s="80"/>
      <c r="H299" s="9"/>
      <c r="I299" s="7" t="str">
        <f t="shared" si="28"/>
        <v/>
      </c>
      <c r="J299" s="6"/>
      <c r="K299" s="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x14ac:dyDescent="0.25">
      <c r="B300" s="79"/>
      <c r="C300" s="5"/>
      <c r="D300" s="83"/>
      <c r="E300" s="83"/>
      <c r="F300" s="6"/>
      <c r="G300" s="80"/>
      <c r="H300" s="9"/>
      <c r="I300" s="7" t="str">
        <f t="shared" si="28"/>
        <v/>
      </c>
      <c r="J300" s="6"/>
      <c r="K300" s="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x14ac:dyDescent="0.25">
      <c r="B301" s="79"/>
      <c r="C301" s="5"/>
      <c r="D301" s="83"/>
      <c r="E301" s="83"/>
      <c r="F301" s="6"/>
      <c r="G301" s="80"/>
      <c r="H301" s="9"/>
      <c r="I301" s="7" t="str">
        <f t="shared" si="28"/>
        <v/>
      </c>
      <c r="J301" s="6"/>
      <c r="K301" s="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x14ac:dyDescent="0.25">
      <c r="B302" s="79"/>
      <c r="C302" s="5"/>
      <c r="D302" s="83"/>
      <c r="E302" s="83"/>
      <c r="F302" s="6"/>
      <c r="G302" s="80"/>
      <c r="H302" s="9"/>
      <c r="I302" s="7" t="str">
        <f t="shared" si="28"/>
        <v/>
      </c>
      <c r="J302" s="6"/>
      <c r="K302" s="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x14ac:dyDescent="0.25">
      <c r="B303" s="79"/>
      <c r="C303" s="5"/>
      <c r="D303" s="83"/>
      <c r="E303" s="83"/>
      <c r="F303" s="6"/>
      <c r="G303" s="80"/>
      <c r="H303" s="9"/>
      <c r="I303" s="7" t="str">
        <f t="shared" si="28"/>
        <v/>
      </c>
      <c r="J303" s="6"/>
      <c r="K303" s="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x14ac:dyDescent="0.25">
      <c r="B304" s="79"/>
      <c r="C304" s="5"/>
      <c r="D304" s="83"/>
      <c r="E304" s="83"/>
      <c r="F304" s="6"/>
      <c r="G304" s="80"/>
      <c r="H304" s="9"/>
      <c r="I304" s="7" t="str">
        <f t="shared" si="28"/>
        <v/>
      </c>
      <c r="J304" s="6"/>
      <c r="K304" s="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x14ac:dyDescent="0.25">
      <c r="B305" s="48"/>
      <c r="C305" s="2"/>
      <c r="D305" s="45"/>
      <c r="E305" s="45"/>
      <c r="F305" s="1"/>
      <c r="G305" s="39"/>
      <c r="H305" s="26"/>
      <c r="I305" s="36" t="str">
        <f t="shared" si="28"/>
        <v/>
      </c>
      <c r="J305" s="6"/>
      <c r="K305" s="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x14ac:dyDescent="0.25">
      <c r="B306" s="48"/>
      <c r="C306" s="2"/>
      <c r="D306" s="45"/>
      <c r="E306" s="45"/>
      <c r="F306" s="1"/>
      <c r="G306" s="39"/>
      <c r="H306" s="26"/>
      <c r="I306" s="36" t="str">
        <f t="shared" si="28"/>
        <v/>
      </c>
      <c r="J306" s="6"/>
      <c r="K306" s="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x14ac:dyDescent="0.25">
      <c r="B307" s="48"/>
      <c r="C307" s="2"/>
      <c r="D307" s="45"/>
      <c r="E307" s="45"/>
      <c r="F307" s="1"/>
      <c r="G307" s="39"/>
      <c r="H307" s="26"/>
      <c r="I307" s="36" t="str">
        <f t="shared" si="28"/>
        <v/>
      </c>
      <c r="J307" s="6"/>
      <c r="K307" s="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x14ac:dyDescent="0.25">
      <c r="B308" s="48"/>
      <c r="C308" s="2"/>
      <c r="D308" s="45"/>
      <c r="E308" s="45"/>
      <c r="F308" s="1"/>
      <c r="G308" s="39"/>
      <c r="H308" s="26"/>
      <c r="I308" s="36" t="str">
        <f t="shared" si="28"/>
        <v/>
      </c>
      <c r="J308" s="6"/>
      <c r="K308" s="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x14ac:dyDescent="0.25">
      <c r="B309" s="48"/>
      <c r="C309" s="2"/>
      <c r="D309" s="45"/>
      <c r="E309" s="45"/>
      <c r="F309" s="1"/>
      <c r="G309" s="39"/>
      <c r="H309" s="26"/>
      <c r="I309" s="36" t="str">
        <f t="shared" si="28"/>
        <v/>
      </c>
      <c r="J309" s="6"/>
      <c r="K309" s="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x14ac:dyDescent="0.25">
      <c r="B310" s="48"/>
      <c r="C310" s="2"/>
      <c r="D310" s="45"/>
      <c r="E310" s="45"/>
      <c r="F310" s="1"/>
      <c r="G310" s="39"/>
      <c r="H310" s="26"/>
      <c r="I310" s="36" t="str">
        <f t="shared" si="28"/>
        <v/>
      </c>
      <c r="J310" s="6"/>
      <c r="K310" s="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x14ac:dyDescent="0.25">
      <c r="B311" s="48"/>
      <c r="C311" s="2"/>
      <c r="D311" s="45"/>
      <c r="E311" s="45"/>
      <c r="F311" s="1"/>
      <c r="G311" s="39"/>
      <c r="H311" s="26"/>
      <c r="I311" s="36" t="str">
        <f t="shared" si="28"/>
        <v/>
      </c>
      <c r="J311" s="6"/>
      <c r="K311" s="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x14ac:dyDescent="0.25">
      <c r="B312" s="48"/>
      <c r="C312" s="2"/>
      <c r="D312" s="45"/>
      <c r="E312" s="45"/>
      <c r="F312" s="1"/>
      <c r="G312" s="39"/>
      <c r="H312" s="26"/>
      <c r="I312" s="36" t="str">
        <f t="shared" si="28"/>
        <v/>
      </c>
      <c r="J312" s="6"/>
      <c r="K312" s="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x14ac:dyDescent="0.25">
      <c r="B313" s="48"/>
      <c r="C313" s="2"/>
      <c r="D313" s="45"/>
      <c r="E313" s="45"/>
      <c r="F313" s="1"/>
      <c r="G313" s="39"/>
      <c r="H313" s="26"/>
      <c r="I313" s="36" t="str">
        <f t="shared" si="28"/>
        <v/>
      </c>
      <c r="J313" s="6"/>
      <c r="K313" s="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x14ac:dyDescent="0.25">
      <c r="B314" s="48"/>
      <c r="C314" s="2"/>
      <c r="D314" s="45"/>
      <c r="E314" s="45"/>
      <c r="F314" s="1"/>
      <c r="G314" s="39"/>
      <c r="H314" s="26"/>
      <c r="I314" s="36" t="str">
        <f t="shared" si="28"/>
        <v/>
      </c>
      <c r="J314" s="6"/>
      <c r="K314" s="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x14ac:dyDescent="0.25">
      <c r="B315" s="48"/>
      <c r="C315" s="2"/>
      <c r="D315" s="45"/>
      <c r="E315" s="45"/>
      <c r="F315" s="1"/>
      <c r="G315" s="39"/>
      <c r="H315" s="26"/>
      <c r="I315" s="36" t="str">
        <f t="shared" si="28"/>
        <v/>
      </c>
      <c r="J315" s="6"/>
      <c r="K315" s="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x14ac:dyDescent="0.25">
      <c r="B316" s="48"/>
      <c r="C316" s="2"/>
      <c r="D316" s="45"/>
      <c r="E316" s="45"/>
      <c r="F316" s="1"/>
      <c r="G316" s="39"/>
      <c r="H316" s="26"/>
      <c r="I316" s="36" t="str">
        <f t="shared" si="28"/>
        <v/>
      </c>
      <c r="J316" s="6"/>
      <c r="K316" s="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x14ac:dyDescent="0.25">
      <c r="B317" s="48"/>
      <c r="C317" s="2"/>
      <c r="D317" s="45"/>
      <c r="E317" s="45"/>
      <c r="F317" s="1"/>
      <c r="G317" s="39"/>
      <c r="H317" s="26"/>
      <c r="I317" s="36" t="str">
        <f t="shared" si="28"/>
        <v/>
      </c>
      <c r="J317" s="6"/>
      <c r="K317" s="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x14ac:dyDescent="0.25">
      <c r="B318" s="48"/>
      <c r="C318" s="2"/>
      <c r="D318" s="45"/>
      <c r="E318" s="45"/>
      <c r="F318" s="1"/>
      <c r="G318" s="39"/>
      <c r="H318" s="26"/>
      <c r="I318" s="36" t="str">
        <f t="shared" si="28"/>
        <v/>
      </c>
      <c r="J318" s="6"/>
      <c r="K318" s="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x14ac:dyDescent="0.25">
      <c r="B319" s="48"/>
      <c r="C319" s="2"/>
      <c r="D319" s="45"/>
      <c r="E319" s="45"/>
      <c r="F319" s="1"/>
      <c r="G319" s="39"/>
      <c r="H319" s="26"/>
      <c r="I319" s="36" t="str">
        <f t="shared" si="28"/>
        <v/>
      </c>
      <c r="J319" s="6"/>
      <c r="K319" s="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x14ac:dyDescent="0.25">
      <c r="B320" s="48"/>
      <c r="C320" s="2"/>
      <c r="D320" s="45"/>
      <c r="E320" s="45"/>
      <c r="F320" s="1"/>
      <c r="G320" s="39"/>
      <c r="H320" s="26"/>
      <c r="I320" s="36" t="str">
        <f t="shared" si="28"/>
        <v/>
      </c>
      <c r="J320" s="6"/>
      <c r="K320" s="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x14ac:dyDescent="0.25">
      <c r="B321" s="48"/>
      <c r="C321" s="2"/>
      <c r="D321" s="45"/>
      <c r="E321" s="45"/>
      <c r="F321" s="1"/>
      <c r="G321" s="39"/>
      <c r="H321" s="26"/>
      <c r="I321" s="36" t="str">
        <f t="shared" si="28"/>
        <v/>
      </c>
      <c r="J321" s="6"/>
      <c r="K321" s="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x14ac:dyDescent="0.25">
      <c r="B322" s="48"/>
      <c r="C322" s="2"/>
      <c r="D322" s="45"/>
      <c r="E322" s="45"/>
      <c r="F322" s="1"/>
      <c r="G322" s="39"/>
      <c r="H322" s="26"/>
      <c r="I322" s="36" t="str">
        <f t="shared" si="28"/>
        <v/>
      </c>
      <c r="J322" s="6"/>
      <c r="K322" s="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x14ac:dyDescent="0.25">
      <c r="B323" s="48"/>
      <c r="C323" s="2"/>
      <c r="D323" s="45"/>
      <c r="E323" s="45"/>
      <c r="F323" s="1"/>
      <c r="G323" s="39"/>
      <c r="H323" s="26"/>
      <c r="I323" s="36" t="str">
        <f t="shared" si="28"/>
        <v/>
      </c>
      <c r="J323" s="6"/>
      <c r="K323" s="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x14ac:dyDescent="0.25">
      <c r="B324" s="48"/>
      <c r="C324" s="2"/>
      <c r="D324" s="45"/>
      <c r="E324" s="45"/>
      <c r="F324" s="1"/>
      <c r="G324" s="39"/>
      <c r="H324" s="26"/>
      <c r="I324" s="36" t="str">
        <f t="shared" si="28"/>
        <v/>
      </c>
      <c r="J324" s="6"/>
      <c r="K324" s="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x14ac:dyDescent="0.25">
      <c r="B325" s="48"/>
      <c r="C325" s="2"/>
      <c r="D325" s="45"/>
      <c r="E325" s="45"/>
      <c r="F325" s="1"/>
      <c r="G325" s="39"/>
      <c r="H325" s="26"/>
      <c r="I325" s="36" t="str">
        <f t="shared" si="28"/>
        <v/>
      </c>
      <c r="J325" s="6"/>
      <c r="K325" s="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x14ac:dyDescent="0.25">
      <c r="B326" s="48"/>
      <c r="C326" s="2"/>
      <c r="D326" s="45"/>
      <c r="E326" s="45"/>
      <c r="F326" s="1"/>
      <c r="G326" s="39"/>
      <c r="H326" s="26"/>
      <c r="I326" s="36" t="str">
        <f t="shared" si="28"/>
        <v/>
      </c>
      <c r="J326" s="6"/>
      <c r="K326" s="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x14ac:dyDescent="0.25">
      <c r="B327" s="48"/>
      <c r="C327" s="2"/>
      <c r="D327" s="45"/>
      <c r="E327" s="45"/>
      <c r="F327" s="1"/>
      <c r="G327" s="39"/>
      <c r="H327" s="26"/>
      <c r="I327" s="36" t="str">
        <f t="shared" si="28"/>
        <v/>
      </c>
      <c r="J327" s="6"/>
      <c r="K327" s="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x14ac:dyDescent="0.25">
      <c r="B328" s="48"/>
      <c r="C328" s="2"/>
      <c r="D328" s="45"/>
      <c r="E328" s="45"/>
      <c r="F328" s="1"/>
      <c r="G328" s="39"/>
      <c r="H328" s="26"/>
      <c r="I328" s="36" t="str">
        <f t="shared" si="28"/>
        <v/>
      </c>
      <c r="J328" s="6"/>
      <c r="K328" s="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x14ac:dyDescent="0.25">
      <c r="B329" s="48"/>
      <c r="C329" s="2"/>
      <c r="D329" s="45"/>
      <c r="E329" s="45"/>
      <c r="F329" s="1"/>
      <c r="G329" s="39"/>
      <c r="H329" s="26"/>
      <c r="I329" s="36" t="str">
        <f t="shared" si="28"/>
        <v/>
      </c>
      <c r="J329" s="6"/>
      <c r="K329" s="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x14ac:dyDescent="0.25">
      <c r="B330" s="48"/>
      <c r="C330" s="2"/>
      <c r="D330" s="45"/>
      <c r="E330" s="45"/>
      <c r="F330" s="1"/>
      <c r="G330" s="39"/>
      <c r="H330" s="26"/>
      <c r="I330" s="36" t="str">
        <f t="shared" si="28"/>
        <v/>
      </c>
      <c r="J330" s="6"/>
      <c r="K330" s="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x14ac:dyDescent="0.25">
      <c r="B331" s="48"/>
      <c r="C331" s="2"/>
      <c r="D331" s="45"/>
      <c r="E331" s="45"/>
      <c r="F331" s="1"/>
      <c r="G331" s="39"/>
      <c r="H331" s="26"/>
      <c r="I331" s="36" t="str">
        <f t="shared" si="28"/>
        <v/>
      </c>
      <c r="J331" s="6"/>
      <c r="K331" s="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x14ac:dyDescent="0.25">
      <c r="B332" s="48"/>
      <c r="C332" s="2"/>
      <c r="D332" s="45"/>
      <c r="E332" s="45"/>
      <c r="F332" s="1"/>
      <c r="G332" s="39"/>
      <c r="H332" s="26"/>
      <c r="I332" s="36" t="str">
        <f t="shared" si="28"/>
        <v/>
      </c>
      <c r="J332" s="6"/>
      <c r="K332" s="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x14ac:dyDescent="0.25">
      <c r="B333" s="48"/>
      <c r="C333" s="2"/>
      <c r="D333" s="45"/>
      <c r="E333" s="45"/>
      <c r="F333" s="1"/>
      <c r="G333" s="39"/>
      <c r="H333" s="26"/>
      <c r="I333" s="36" t="str">
        <f t="shared" si="28"/>
        <v/>
      </c>
      <c r="J333" s="6"/>
      <c r="K333" s="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x14ac:dyDescent="0.25">
      <c r="B334" s="48"/>
      <c r="C334" s="2"/>
      <c r="D334" s="45"/>
      <c r="E334" s="45"/>
      <c r="F334" s="1"/>
      <c r="G334" s="39"/>
      <c r="H334" s="26"/>
      <c r="I334" s="36" t="str">
        <f t="shared" si="28"/>
        <v/>
      </c>
      <c r="J334" s="6"/>
      <c r="K334" s="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x14ac:dyDescent="0.25">
      <c r="B335" s="48"/>
      <c r="C335" s="2"/>
      <c r="D335" s="45"/>
      <c r="E335" s="45"/>
      <c r="F335" s="1"/>
      <c r="G335" s="39"/>
      <c r="H335" s="26"/>
      <c r="I335" s="36" t="str">
        <f t="shared" si="28"/>
        <v/>
      </c>
      <c r="J335" s="6"/>
      <c r="K335" s="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x14ac:dyDescent="0.25">
      <c r="B336" s="48"/>
      <c r="C336" s="2"/>
      <c r="D336" s="45"/>
      <c r="E336" s="45"/>
      <c r="F336" s="1"/>
      <c r="G336" s="26"/>
      <c r="H336" s="26"/>
      <c r="I336" s="36" t="str">
        <f t="shared" si="28"/>
        <v/>
      </c>
      <c r="J336" s="6"/>
      <c r="K336" s="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x14ac:dyDescent="0.25">
      <c r="B337" s="48"/>
      <c r="C337" s="2"/>
      <c r="D337" s="45"/>
      <c r="E337" s="45"/>
      <c r="F337" s="1"/>
      <c r="G337" s="26"/>
      <c r="H337" s="26"/>
      <c r="I337" s="36" t="str">
        <f t="shared" si="28"/>
        <v/>
      </c>
      <c r="J337" s="6"/>
      <c r="K337" s="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x14ac:dyDescent="0.25">
      <c r="B338" s="48"/>
      <c r="C338" s="2"/>
      <c r="D338" s="45"/>
      <c r="E338" s="45"/>
      <c r="F338" s="26"/>
      <c r="G338" s="26"/>
      <c r="H338" s="26"/>
      <c r="I338" s="36" t="str">
        <f t="shared" si="28"/>
        <v/>
      </c>
      <c r="J338" s="6"/>
      <c r="K338" s="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x14ac:dyDescent="0.25">
      <c r="B339" s="48"/>
      <c r="C339" s="2"/>
      <c r="D339" s="45"/>
      <c r="E339" s="45"/>
      <c r="F339" s="26"/>
      <c r="G339" s="26"/>
      <c r="H339" s="26"/>
      <c r="I339" s="36" t="str">
        <f t="shared" si="28"/>
        <v/>
      </c>
      <c r="J339" s="6"/>
      <c r="K339" s="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x14ac:dyDescent="0.25">
      <c r="B340" s="48"/>
      <c r="C340" s="2"/>
      <c r="D340" s="45"/>
      <c r="E340" s="45"/>
      <c r="F340" s="26"/>
      <c r="G340" s="26"/>
      <c r="H340" s="26"/>
      <c r="I340" s="36" t="str">
        <f t="shared" si="28"/>
        <v/>
      </c>
      <c r="J340" s="6"/>
      <c r="K340" s="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x14ac:dyDescent="0.25">
      <c r="B341" s="48"/>
      <c r="C341" s="2"/>
      <c r="D341" s="45"/>
      <c r="E341" s="45"/>
      <c r="F341" s="26"/>
      <c r="G341" s="26"/>
      <c r="H341" s="26"/>
      <c r="I341" s="36" t="str">
        <f t="shared" si="28"/>
        <v/>
      </c>
      <c r="J341" s="6"/>
      <c r="K341" s="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x14ac:dyDescent="0.25">
      <c r="B342" s="48"/>
      <c r="C342" s="2"/>
      <c r="D342" s="45"/>
      <c r="E342" s="45"/>
      <c r="F342" s="26"/>
      <c r="G342" s="26"/>
      <c r="H342" s="26"/>
      <c r="I342" s="36" t="str">
        <f t="shared" si="28"/>
        <v/>
      </c>
      <c r="J342" s="6"/>
      <c r="K342" s="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x14ac:dyDescent="0.25">
      <c r="B343" s="48"/>
      <c r="C343" s="2"/>
      <c r="D343" s="45"/>
      <c r="E343" s="45"/>
      <c r="F343" s="26"/>
      <c r="G343" s="26"/>
      <c r="H343" s="26"/>
      <c r="I343" s="36" t="str">
        <f t="shared" si="28"/>
        <v/>
      </c>
      <c r="J343" s="6"/>
      <c r="K343" s="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x14ac:dyDescent="0.25">
      <c r="B344" s="48"/>
      <c r="C344" s="2"/>
      <c r="D344" s="45"/>
      <c r="E344" s="45"/>
      <c r="F344" s="26"/>
      <c r="G344" s="26"/>
      <c r="H344" s="26"/>
      <c r="I344" s="36" t="str">
        <f t="shared" si="28"/>
        <v/>
      </c>
      <c r="J344" s="6"/>
      <c r="K344" s="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x14ac:dyDescent="0.25">
      <c r="B345" s="48"/>
      <c r="C345" s="2"/>
      <c r="D345" s="45"/>
      <c r="E345" s="45"/>
      <c r="F345" s="26"/>
      <c r="G345" s="26"/>
      <c r="H345" s="26"/>
      <c r="I345" s="36" t="str">
        <f t="shared" si="28"/>
        <v/>
      </c>
      <c r="J345" s="6"/>
      <c r="K345" s="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x14ac:dyDescent="0.25">
      <c r="B346" s="48"/>
      <c r="C346" s="2"/>
      <c r="D346" s="45"/>
      <c r="E346" s="45"/>
      <c r="F346" s="26"/>
      <c r="G346" s="26"/>
      <c r="H346" s="26"/>
      <c r="I346" s="36" t="str">
        <f t="shared" si="28"/>
        <v/>
      </c>
      <c r="J346" s="6"/>
      <c r="K346" s="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x14ac:dyDescent="0.25">
      <c r="B347" s="48"/>
      <c r="C347" s="2"/>
      <c r="D347" s="45"/>
      <c r="E347" s="45"/>
      <c r="F347" s="26"/>
      <c r="G347" s="26"/>
      <c r="H347" s="26"/>
      <c r="I347" s="36" t="str">
        <f t="shared" si="28"/>
        <v/>
      </c>
      <c r="J347" s="6"/>
      <c r="K347" s="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x14ac:dyDescent="0.25">
      <c r="B348" s="48"/>
      <c r="C348" s="2"/>
      <c r="D348" s="45"/>
      <c r="E348" s="45"/>
      <c r="F348" s="26"/>
      <c r="G348" s="26"/>
      <c r="H348" s="26"/>
      <c r="I348" s="36" t="str">
        <f t="shared" si="28"/>
        <v/>
      </c>
      <c r="J348" s="6"/>
      <c r="K348" s="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x14ac:dyDescent="0.25">
      <c r="B349" s="48"/>
      <c r="C349" s="2"/>
      <c r="D349" s="45"/>
      <c r="E349" s="45"/>
      <c r="F349" s="26"/>
      <c r="G349" s="26"/>
      <c r="H349" s="26"/>
      <c r="I349" s="36" t="str">
        <f t="shared" ref="I349:I412" si="29">IF(B349&lt;&gt;"",G349-H349,"")</f>
        <v/>
      </c>
      <c r="J349" s="6"/>
      <c r="K349" s="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x14ac:dyDescent="0.25">
      <c r="B350" s="48"/>
      <c r="C350" s="2"/>
      <c r="D350" s="45"/>
      <c r="E350" s="45"/>
      <c r="F350" s="26"/>
      <c r="G350" s="26"/>
      <c r="H350" s="26"/>
      <c r="I350" s="36" t="str">
        <f t="shared" si="29"/>
        <v/>
      </c>
      <c r="J350" s="6"/>
      <c r="K350" s="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x14ac:dyDescent="0.25">
      <c r="B351" s="48"/>
      <c r="C351" s="2"/>
      <c r="D351" s="45"/>
      <c r="E351" s="45"/>
      <c r="F351" s="26"/>
      <c r="G351" s="26"/>
      <c r="H351" s="26"/>
      <c r="I351" s="36" t="str">
        <f t="shared" si="29"/>
        <v/>
      </c>
      <c r="J351" s="6"/>
      <c r="K351" s="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x14ac:dyDescent="0.25">
      <c r="B352" s="48"/>
      <c r="C352" s="2"/>
      <c r="D352" s="45"/>
      <c r="E352" s="45"/>
      <c r="F352" s="26"/>
      <c r="G352" s="26"/>
      <c r="H352" s="26"/>
      <c r="I352" s="36" t="str">
        <f t="shared" si="29"/>
        <v/>
      </c>
      <c r="J352" s="6"/>
      <c r="K352" s="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x14ac:dyDescent="0.25">
      <c r="B353" s="48"/>
      <c r="C353" s="2"/>
      <c r="D353" s="45"/>
      <c r="E353" s="45"/>
      <c r="F353" s="26"/>
      <c r="G353" s="26"/>
      <c r="H353" s="26"/>
      <c r="I353" s="36" t="str">
        <f t="shared" si="29"/>
        <v/>
      </c>
      <c r="J353" s="6"/>
      <c r="K353" s="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x14ac:dyDescent="0.25">
      <c r="B354" s="48"/>
      <c r="C354" s="2"/>
      <c r="D354" s="45"/>
      <c r="E354" s="45"/>
      <c r="F354" s="26"/>
      <c r="G354" s="26"/>
      <c r="H354" s="26"/>
      <c r="I354" s="36" t="str">
        <f t="shared" si="29"/>
        <v/>
      </c>
      <c r="J354" s="6"/>
      <c r="K354" s="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x14ac:dyDescent="0.25">
      <c r="B355" s="48"/>
      <c r="C355" s="2"/>
      <c r="D355" s="45"/>
      <c r="E355" s="45"/>
      <c r="F355" s="26"/>
      <c r="G355" s="26"/>
      <c r="H355" s="26"/>
      <c r="I355" s="36" t="str">
        <f t="shared" si="29"/>
        <v/>
      </c>
      <c r="J355" s="6"/>
      <c r="K355" s="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x14ac:dyDescent="0.25">
      <c r="B356" s="48"/>
      <c r="C356" s="2"/>
      <c r="D356" s="45"/>
      <c r="E356" s="45"/>
      <c r="F356" s="26"/>
      <c r="G356" s="26"/>
      <c r="H356" s="26"/>
      <c r="I356" s="36" t="str">
        <f t="shared" si="29"/>
        <v/>
      </c>
      <c r="J356" s="6"/>
      <c r="K356" s="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x14ac:dyDescent="0.25">
      <c r="B357" s="48"/>
      <c r="C357" s="2"/>
      <c r="D357" s="45"/>
      <c r="E357" s="45"/>
      <c r="F357" s="26"/>
      <c r="G357" s="26"/>
      <c r="H357" s="26"/>
      <c r="I357" s="36" t="str">
        <f t="shared" si="29"/>
        <v/>
      </c>
      <c r="J357" s="6"/>
      <c r="K357" s="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x14ac:dyDescent="0.25">
      <c r="B358" s="48"/>
      <c r="C358" s="2"/>
      <c r="D358" s="45"/>
      <c r="E358" s="45"/>
      <c r="F358" s="26"/>
      <c r="G358" s="26"/>
      <c r="H358" s="26"/>
      <c r="I358" s="36" t="str">
        <f t="shared" si="29"/>
        <v/>
      </c>
      <c r="J358" s="6"/>
      <c r="K358" s="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x14ac:dyDescent="0.25">
      <c r="B359" s="48"/>
      <c r="C359" s="2"/>
      <c r="D359" s="45"/>
      <c r="E359" s="45"/>
      <c r="F359" s="26"/>
      <c r="G359" s="26"/>
      <c r="H359" s="26"/>
      <c r="I359" s="36" t="str">
        <f t="shared" si="29"/>
        <v/>
      </c>
      <c r="J359" s="6"/>
      <c r="K359" s="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x14ac:dyDescent="0.25">
      <c r="B360" s="48"/>
      <c r="C360" s="2"/>
      <c r="D360" s="45"/>
      <c r="E360" s="45"/>
      <c r="F360" s="26"/>
      <c r="G360" s="26"/>
      <c r="H360" s="26"/>
      <c r="I360" s="36" t="str">
        <f t="shared" si="29"/>
        <v/>
      </c>
      <c r="J360" s="6"/>
      <c r="K360" s="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x14ac:dyDescent="0.25">
      <c r="B361" s="48"/>
      <c r="C361" s="2"/>
      <c r="D361" s="45"/>
      <c r="E361" s="45"/>
      <c r="F361" s="26"/>
      <c r="G361" s="26"/>
      <c r="H361" s="26"/>
      <c r="I361" s="36" t="str">
        <f t="shared" si="29"/>
        <v/>
      </c>
      <c r="J361" s="6"/>
      <c r="K361" s="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x14ac:dyDescent="0.25">
      <c r="B362" s="48"/>
      <c r="C362" s="2"/>
      <c r="D362" s="45"/>
      <c r="E362" s="45"/>
      <c r="F362" s="26"/>
      <c r="G362" s="26"/>
      <c r="H362" s="26"/>
      <c r="I362" s="36" t="str">
        <f t="shared" si="29"/>
        <v/>
      </c>
      <c r="J362" s="6"/>
      <c r="K362" s="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x14ac:dyDescent="0.25">
      <c r="B363" s="48"/>
      <c r="C363" s="2"/>
      <c r="D363" s="45"/>
      <c r="E363" s="45"/>
      <c r="F363" s="26"/>
      <c r="G363" s="26"/>
      <c r="H363" s="26"/>
      <c r="I363" s="36" t="str">
        <f t="shared" si="29"/>
        <v/>
      </c>
      <c r="J363" s="6"/>
      <c r="K363" s="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x14ac:dyDescent="0.25">
      <c r="B364" s="48"/>
      <c r="C364" s="2"/>
      <c r="D364" s="45"/>
      <c r="E364" s="45"/>
      <c r="F364" s="26"/>
      <c r="G364" s="26"/>
      <c r="H364" s="26"/>
      <c r="I364" s="36" t="str">
        <f t="shared" si="29"/>
        <v/>
      </c>
      <c r="J364" s="6"/>
      <c r="K364" s="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x14ac:dyDescent="0.25">
      <c r="B365" s="48"/>
      <c r="C365" s="2"/>
      <c r="D365" s="45"/>
      <c r="E365" s="45"/>
      <c r="F365" s="26"/>
      <c r="G365" s="26"/>
      <c r="H365" s="26"/>
      <c r="I365" s="36" t="str">
        <f t="shared" si="29"/>
        <v/>
      </c>
      <c r="J365" s="6"/>
      <c r="K365" s="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x14ac:dyDescent="0.25">
      <c r="B366" s="48"/>
      <c r="C366" s="2"/>
      <c r="D366" s="45"/>
      <c r="E366" s="45"/>
      <c r="F366" s="26"/>
      <c r="G366" s="26"/>
      <c r="H366" s="26"/>
      <c r="I366" s="36" t="str">
        <f t="shared" si="29"/>
        <v/>
      </c>
      <c r="J366" s="6"/>
      <c r="K366" s="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x14ac:dyDescent="0.25">
      <c r="B367" s="48"/>
      <c r="C367" s="2"/>
      <c r="D367" s="45"/>
      <c r="E367" s="45"/>
      <c r="F367" s="26"/>
      <c r="G367" s="26"/>
      <c r="H367" s="26"/>
      <c r="I367" s="36" t="str">
        <f t="shared" si="29"/>
        <v/>
      </c>
      <c r="J367" s="6"/>
      <c r="K367" s="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x14ac:dyDescent="0.25">
      <c r="B368" s="48"/>
      <c r="C368" s="2"/>
      <c r="D368" s="45"/>
      <c r="E368" s="45"/>
      <c r="F368" s="26"/>
      <c r="G368" s="26"/>
      <c r="H368" s="26"/>
      <c r="I368" s="36" t="str">
        <f t="shared" si="29"/>
        <v/>
      </c>
      <c r="J368" s="6"/>
      <c r="K368" s="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x14ac:dyDescent="0.25">
      <c r="B369" s="48"/>
      <c r="C369" s="2"/>
      <c r="D369" s="45"/>
      <c r="E369" s="45"/>
      <c r="F369" s="26"/>
      <c r="G369" s="26"/>
      <c r="H369" s="26"/>
      <c r="I369" s="36" t="str">
        <f t="shared" si="29"/>
        <v/>
      </c>
      <c r="J369" s="6"/>
      <c r="K369" s="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x14ac:dyDescent="0.25">
      <c r="B370" s="48"/>
      <c r="C370" s="2"/>
      <c r="D370" s="45"/>
      <c r="E370" s="45"/>
      <c r="F370" s="26"/>
      <c r="G370" s="26"/>
      <c r="H370" s="26"/>
      <c r="I370" s="36" t="str">
        <f t="shared" si="29"/>
        <v/>
      </c>
      <c r="J370" s="6"/>
      <c r="K370" s="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x14ac:dyDescent="0.25">
      <c r="B371" s="48"/>
      <c r="C371" s="2"/>
      <c r="D371" s="45"/>
      <c r="E371" s="45"/>
      <c r="F371" s="26"/>
      <c r="G371" s="26"/>
      <c r="H371" s="26"/>
      <c r="I371" s="36" t="str">
        <f t="shared" si="29"/>
        <v/>
      </c>
      <c r="J371" s="6"/>
      <c r="K371" s="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x14ac:dyDescent="0.25">
      <c r="B372" s="48"/>
      <c r="C372" s="2"/>
      <c r="D372" s="45"/>
      <c r="E372" s="45"/>
      <c r="F372" s="26"/>
      <c r="G372" s="26"/>
      <c r="H372" s="26"/>
      <c r="I372" s="36" t="str">
        <f t="shared" si="29"/>
        <v/>
      </c>
      <c r="J372" s="6"/>
      <c r="K372" s="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x14ac:dyDescent="0.25">
      <c r="B373" s="48"/>
      <c r="C373" s="2"/>
      <c r="D373" s="45"/>
      <c r="E373" s="45"/>
      <c r="F373" s="26"/>
      <c r="G373" s="26"/>
      <c r="H373" s="26"/>
      <c r="I373" s="36" t="str">
        <f t="shared" si="29"/>
        <v/>
      </c>
      <c r="J373" s="6"/>
      <c r="K373" s="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x14ac:dyDescent="0.25">
      <c r="B374" s="48"/>
      <c r="C374" s="2"/>
      <c r="D374" s="45"/>
      <c r="E374" s="45"/>
      <c r="F374" s="26"/>
      <c r="G374" s="26"/>
      <c r="H374" s="26"/>
      <c r="I374" s="36" t="str">
        <f t="shared" si="29"/>
        <v/>
      </c>
      <c r="J374" s="6"/>
      <c r="K374" s="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x14ac:dyDescent="0.25">
      <c r="B375" s="48"/>
      <c r="C375" s="2"/>
      <c r="D375" s="45"/>
      <c r="E375" s="45"/>
      <c r="F375" s="26"/>
      <c r="G375" s="26"/>
      <c r="H375" s="26"/>
      <c r="I375" s="36" t="str">
        <f t="shared" si="29"/>
        <v/>
      </c>
      <c r="J375" s="6"/>
      <c r="K375" s="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x14ac:dyDescent="0.25">
      <c r="B376" s="48"/>
      <c r="C376" s="2"/>
      <c r="D376" s="45"/>
      <c r="E376" s="45"/>
      <c r="F376" s="26"/>
      <c r="G376" s="26"/>
      <c r="H376" s="26"/>
      <c r="I376" s="36" t="str">
        <f t="shared" si="29"/>
        <v/>
      </c>
      <c r="J376" s="6"/>
      <c r="K376" s="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x14ac:dyDescent="0.25">
      <c r="B377" s="48"/>
      <c r="C377" s="2"/>
      <c r="D377" s="45"/>
      <c r="E377" s="45"/>
      <c r="F377" s="26"/>
      <c r="G377" s="26"/>
      <c r="H377" s="26"/>
      <c r="I377" s="36" t="str">
        <f t="shared" si="29"/>
        <v/>
      </c>
      <c r="J377" s="6"/>
      <c r="K377" s="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x14ac:dyDescent="0.25">
      <c r="B378" s="48"/>
      <c r="C378" s="2"/>
      <c r="D378" s="45"/>
      <c r="E378" s="45"/>
      <c r="F378" s="26"/>
      <c r="G378" s="26"/>
      <c r="H378" s="26"/>
      <c r="I378" s="36" t="str">
        <f t="shared" si="29"/>
        <v/>
      </c>
      <c r="J378" s="6"/>
      <c r="K378" s="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x14ac:dyDescent="0.25">
      <c r="B379" s="48"/>
      <c r="C379" s="2"/>
      <c r="D379" s="45"/>
      <c r="E379" s="45"/>
      <c r="F379" s="26"/>
      <c r="G379" s="26"/>
      <c r="H379" s="26"/>
      <c r="I379" s="36" t="str">
        <f t="shared" si="29"/>
        <v/>
      </c>
      <c r="J379" s="6"/>
      <c r="K379" s="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x14ac:dyDescent="0.25">
      <c r="B380" s="48"/>
      <c r="C380" s="2"/>
      <c r="D380" s="45"/>
      <c r="E380" s="45"/>
      <c r="F380" s="26"/>
      <c r="G380" s="26"/>
      <c r="H380" s="26"/>
      <c r="I380" s="36" t="str">
        <f t="shared" si="29"/>
        <v/>
      </c>
      <c r="J380" s="6"/>
      <c r="K380" s="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x14ac:dyDescent="0.25">
      <c r="B381" s="48"/>
      <c r="C381" s="2"/>
      <c r="D381" s="45"/>
      <c r="E381" s="45"/>
      <c r="F381" s="26"/>
      <c r="G381" s="26"/>
      <c r="H381" s="26"/>
      <c r="I381" s="36" t="str">
        <f t="shared" si="29"/>
        <v/>
      </c>
      <c r="J381" s="6"/>
      <c r="K381" s="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x14ac:dyDescent="0.25">
      <c r="B382" s="48"/>
      <c r="C382" s="2"/>
      <c r="D382" s="45"/>
      <c r="E382" s="45"/>
      <c r="F382" s="26"/>
      <c r="G382" s="26"/>
      <c r="H382" s="26"/>
      <c r="I382" s="36" t="str">
        <f t="shared" si="29"/>
        <v/>
      </c>
      <c r="J382" s="6"/>
      <c r="K382" s="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x14ac:dyDescent="0.25">
      <c r="B383" s="48"/>
      <c r="C383" s="2"/>
      <c r="D383" s="45"/>
      <c r="E383" s="45"/>
      <c r="F383" s="26"/>
      <c r="G383" s="26"/>
      <c r="H383" s="26"/>
      <c r="I383" s="36" t="str">
        <f t="shared" si="29"/>
        <v/>
      </c>
      <c r="J383" s="6"/>
      <c r="K383" s="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x14ac:dyDescent="0.25">
      <c r="B384" s="48"/>
      <c r="C384" s="2"/>
      <c r="D384" s="45"/>
      <c r="E384" s="45"/>
      <c r="F384" s="26"/>
      <c r="G384" s="26"/>
      <c r="H384" s="26"/>
      <c r="I384" s="36" t="str">
        <f t="shared" si="29"/>
        <v/>
      </c>
      <c r="J384" s="6"/>
      <c r="K384" s="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x14ac:dyDescent="0.25">
      <c r="B385" s="48"/>
      <c r="C385" s="2"/>
      <c r="D385" s="45"/>
      <c r="E385" s="45"/>
      <c r="F385" s="26"/>
      <c r="G385" s="26"/>
      <c r="H385" s="26"/>
      <c r="I385" s="36" t="str">
        <f t="shared" si="29"/>
        <v/>
      </c>
      <c r="J385" s="6"/>
      <c r="K385" s="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x14ac:dyDescent="0.25">
      <c r="B386" s="48"/>
      <c r="C386" s="2"/>
      <c r="D386" s="45"/>
      <c r="E386" s="45"/>
      <c r="F386" s="26"/>
      <c r="G386" s="26"/>
      <c r="H386" s="26"/>
      <c r="I386" s="36" t="str">
        <f t="shared" si="29"/>
        <v/>
      </c>
      <c r="J386" s="6"/>
      <c r="K386" s="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x14ac:dyDescent="0.25">
      <c r="B387" s="48"/>
      <c r="C387" s="2"/>
      <c r="D387" s="45"/>
      <c r="E387" s="45"/>
      <c r="F387" s="26"/>
      <c r="G387" s="26"/>
      <c r="H387" s="26"/>
      <c r="I387" s="36" t="str">
        <f t="shared" si="29"/>
        <v/>
      </c>
      <c r="J387" s="6"/>
      <c r="K387" s="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x14ac:dyDescent="0.25">
      <c r="B388" s="48"/>
      <c r="C388" s="2"/>
      <c r="D388" s="45"/>
      <c r="E388" s="45"/>
      <c r="F388" s="26"/>
      <c r="G388" s="26"/>
      <c r="H388" s="26"/>
      <c r="I388" s="36" t="str">
        <f t="shared" si="29"/>
        <v/>
      </c>
      <c r="J388" s="6"/>
      <c r="K388" s="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x14ac:dyDescent="0.25">
      <c r="B389" s="48"/>
      <c r="C389" s="2"/>
      <c r="D389" s="45"/>
      <c r="E389" s="45"/>
      <c r="F389" s="26"/>
      <c r="G389" s="26"/>
      <c r="H389" s="26"/>
      <c r="I389" s="36" t="str">
        <f t="shared" si="29"/>
        <v/>
      </c>
      <c r="J389" s="6"/>
      <c r="K389" s="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x14ac:dyDescent="0.25">
      <c r="B390" s="48"/>
      <c r="C390" s="2"/>
      <c r="D390" s="45"/>
      <c r="E390" s="45"/>
      <c r="F390" s="26"/>
      <c r="G390" s="26"/>
      <c r="H390" s="26"/>
      <c r="I390" s="36" t="str">
        <f t="shared" si="29"/>
        <v/>
      </c>
      <c r="J390" s="6"/>
      <c r="K390" s="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x14ac:dyDescent="0.25">
      <c r="B391" s="48"/>
      <c r="C391" s="2"/>
      <c r="D391" s="45"/>
      <c r="E391" s="45"/>
      <c r="F391" s="26"/>
      <c r="G391" s="26"/>
      <c r="H391" s="26"/>
      <c r="I391" s="36" t="str">
        <f t="shared" si="29"/>
        <v/>
      </c>
      <c r="J391" s="6"/>
      <c r="K391" s="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x14ac:dyDescent="0.25">
      <c r="B392" s="48"/>
      <c r="C392" s="2"/>
      <c r="D392" s="45"/>
      <c r="E392" s="45"/>
      <c r="F392" s="26"/>
      <c r="G392" s="26"/>
      <c r="H392" s="26"/>
      <c r="I392" s="36" t="str">
        <f t="shared" si="29"/>
        <v/>
      </c>
      <c r="J392" s="6"/>
      <c r="K392" s="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x14ac:dyDescent="0.25">
      <c r="B393" s="48"/>
      <c r="C393" s="2"/>
      <c r="D393" s="45"/>
      <c r="E393" s="45"/>
      <c r="F393" s="26"/>
      <c r="G393" s="26"/>
      <c r="H393" s="26"/>
      <c r="I393" s="36" t="str">
        <f t="shared" si="29"/>
        <v/>
      </c>
      <c r="J393" s="6"/>
      <c r="K393" s="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x14ac:dyDescent="0.25">
      <c r="B394" s="48"/>
      <c r="C394" s="2"/>
      <c r="D394" s="45"/>
      <c r="E394" s="45"/>
      <c r="F394" s="26"/>
      <c r="G394" s="26"/>
      <c r="H394" s="26"/>
      <c r="I394" s="36" t="str">
        <f t="shared" si="29"/>
        <v/>
      </c>
      <c r="J394" s="6"/>
      <c r="K394" s="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x14ac:dyDescent="0.25">
      <c r="B395" s="48"/>
      <c r="C395" s="2"/>
      <c r="D395" s="45"/>
      <c r="E395" s="45"/>
      <c r="F395" s="26"/>
      <c r="G395" s="26"/>
      <c r="H395" s="26"/>
      <c r="I395" s="36" t="str">
        <f t="shared" si="29"/>
        <v/>
      </c>
      <c r="J395" s="6"/>
      <c r="K395" s="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x14ac:dyDescent="0.25">
      <c r="B396" s="48"/>
      <c r="C396" s="2"/>
      <c r="D396" s="45"/>
      <c r="E396" s="45"/>
      <c r="F396" s="26"/>
      <c r="G396" s="26"/>
      <c r="H396" s="26"/>
      <c r="I396" s="36" t="str">
        <f t="shared" si="29"/>
        <v/>
      </c>
      <c r="J396" s="6"/>
      <c r="K396" s="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x14ac:dyDescent="0.25">
      <c r="B397" s="48"/>
      <c r="C397" s="2"/>
      <c r="D397" s="45"/>
      <c r="E397" s="45"/>
      <c r="F397" s="26"/>
      <c r="G397" s="26"/>
      <c r="H397" s="26"/>
      <c r="I397" s="36" t="str">
        <f t="shared" si="29"/>
        <v/>
      </c>
      <c r="J397" s="6"/>
      <c r="K397" s="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x14ac:dyDescent="0.25">
      <c r="B398" s="48"/>
      <c r="C398" s="2"/>
      <c r="D398" s="45"/>
      <c r="E398" s="45"/>
      <c r="F398" s="26"/>
      <c r="G398" s="26"/>
      <c r="H398" s="26"/>
      <c r="I398" s="36" t="str">
        <f t="shared" si="29"/>
        <v/>
      </c>
      <c r="J398" s="6"/>
      <c r="K398" s="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x14ac:dyDescent="0.25">
      <c r="B399" s="48"/>
      <c r="C399" s="2"/>
      <c r="D399" s="45"/>
      <c r="E399" s="45"/>
      <c r="F399" s="26"/>
      <c r="G399" s="26"/>
      <c r="H399" s="26"/>
      <c r="I399" s="36" t="str">
        <f t="shared" si="29"/>
        <v/>
      </c>
      <c r="J399" s="6"/>
      <c r="K399" s="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x14ac:dyDescent="0.25">
      <c r="B400" s="48"/>
      <c r="C400" s="2"/>
      <c r="D400" s="45"/>
      <c r="E400" s="45"/>
      <c r="F400" s="26"/>
      <c r="G400" s="26"/>
      <c r="H400" s="26"/>
      <c r="I400" s="36" t="str">
        <f t="shared" si="29"/>
        <v/>
      </c>
      <c r="J400" s="6"/>
      <c r="K400" s="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x14ac:dyDescent="0.25">
      <c r="B401" s="48"/>
      <c r="C401" s="2"/>
      <c r="D401" s="45"/>
      <c r="E401" s="45"/>
      <c r="F401" s="26"/>
      <c r="G401" s="26"/>
      <c r="H401" s="26"/>
      <c r="I401" s="36" t="str">
        <f t="shared" si="29"/>
        <v/>
      </c>
      <c r="J401" s="6"/>
      <c r="K401" s="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x14ac:dyDescent="0.25">
      <c r="B402" s="48"/>
      <c r="C402" s="2"/>
      <c r="D402" s="45"/>
      <c r="E402" s="45"/>
      <c r="F402" s="26"/>
      <c r="G402" s="26"/>
      <c r="H402" s="26"/>
      <c r="I402" s="36" t="str">
        <f t="shared" si="29"/>
        <v/>
      </c>
      <c r="J402" s="6"/>
      <c r="K402" s="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x14ac:dyDescent="0.25">
      <c r="B403" s="48"/>
      <c r="C403" s="2"/>
      <c r="D403" s="45"/>
      <c r="E403" s="45"/>
      <c r="F403" s="26"/>
      <c r="G403" s="26"/>
      <c r="H403" s="26"/>
      <c r="I403" s="36" t="str">
        <f t="shared" si="29"/>
        <v/>
      </c>
      <c r="J403" s="6"/>
      <c r="K403" s="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x14ac:dyDescent="0.25">
      <c r="B404" s="48"/>
      <c r="C404" s="2"/>
      <c r="D404" s="45"/>
      <c r="E404" s="45"/>
      <c r="F404" s="26"/>
      <c r="G404" s="26"/>
      <c r="H404" s="26"/>
      <c r="I404" s="36" t="str">
        <f t="shared" si="29"/>
        <v/>
      </c>
      <c r="J404" s="6"/>
      <c r="K404" s="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x14ac:dyDescent="0.25">
      <c r="B405" s="48"/>
      <c r="C405" s="2"/>
      <c r="D405" s="45"/>
      <c r="E405" s="45"/>
      <c r="F405" s="26"/>
      <c r="G405" s="26"/>
      <c r="H405" s="26"/>
      <c r="I405" s="36" t="str">
        <f t="shared" si="29"/>
        <v/>
      </c>
      <c r="J405" s="6"/>
      <c r="K405" s="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x14ac:dyDescent="0.25">
      <c r="B406" s="48"/>
      <c r="C406" s="2"/>
      <c r="D406" s="45"/>
      <c r="E406" s="45"/>
      <c r="F406" s="26"/>
      <c r="G406" s="26"/>
      <c r="H406" s="26"/>
      <c r="I406" s="36" t="str">
        <f t="shared" si="29"/>
        <v/>
      </c>
      <c r="J406" s="6"/>
      <c r="K406" s="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x14ac:dyDescent="0.25">
      <c r="B407" s="48"/>
      <c r="C407" s="2"/>
      <c r="D407" s="45"/>
      <c r="E407" s="45"/>
      <c r="F407" s="26"/>
      <c r="G407" s="26"/>
      <c r="H407" s="26"/>
      <c r="I407" s="36" t="str">
        <f t="shared" si="29"/>
        <v/>
      </c>
      <c r="J407" s="6"/>
      <c r="K407" s="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x14ac:dyDescent="0.25">
      <c r="B408" s="48"/>
      <c r="C408" s="2"/>
      <c r="D408" s="45"/>
      <c r="E408" s="45"/>
      <c r="F408" s="26"/>
      <c r="G408" s="26"/>
      <c r="H408" s="26"/>
      <c r="I408" s="36" t="str">
        <f t="shared" si="29"/>
        <v/>
      </c>
      <c r="J408" s="6"/>
      <c r="K408" s="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x14ac:dyDescent="0.25">
      <c r="B409" s="48"/>
      <c r="C409" s="2"/>
      <c r="D409" s="45"/>
      <c r="E409" s="45"/>
      <c r="F409" s="26"/>
      <c r="G409" s="26"/>
      <c r="H409" s="26"/>
      <c r="I409" s="36" t="str">
        <f t="shared" si="29"/>
        <v/>
      </c>
      <c r="J409" s="6"/>
      <c r="K409" s="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x14ac:dyDescent="0.25">
      <c r="B410" s="48"/>
      <c r="C410" s="2"/>
      <c r="D410" s="45"/>
      <c r="E410" s="45"/>
      <c r="F410" s="26"/>
      <c r="G410" s="26"/>
      <c r="H410" s="26"/>
      <c r="I410" s="36" t="str">
        <f t="shared" si="29"/>
        <v/>
      </c>
      <c r="J410" s="6"/>
      <c r="K410" s="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x14ac:dyDescent="0.25">
      <c r="B411" s="48"/>
      <c r="C411" s="2"/>
      <c r="D411" s="45"/>
      <c r="E411" s="45"/>
      <c r="F411" s="26"/>
      <c r="G411" s="26"/>
      <c r="H411" s="26"/>
      <c r="I411" s="36" t="str">
        <f t="shared" si="29"/>
        <v/>
      </c>
      <c r="J411" s="6"/>
      <c r="K411" s="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x14ac:dyDescent="0.25">
      <c r="B412" s="48"/>
      <c r="C412" s="2"/>
      <c r="D412" s="45"/>
      <c r="E412" s="45"/>
      <c r="F412" s="26"/>
      <c r="G412" s="26"/>
      <c r="H412" s="26"/>
      <c r="I412" s="36" t="str">
        <f t="shared" si="29"/>
        <v/>
      </c>
      <c r="J412" s="6"/>
      <c r="K412" s="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x14ac:dyDescent="0.25">
      <c r="B413" s="48"/>
      <c r="C413" s="2"/>
      <c r="D413" s="45"/>
      <c r="E413" s="45"/>
      <c r="F413" s="26"/>
      <c r="G413" s="26"/>
      <c r="H413" s="26"/>
      <c r="I413" s="36" t="str">
        <f t="shared" ref="I413:I476" si="30">IF(B413&lt;&gt;"",G413-H413,"")</f>
        <v/>
      </c>
      <c r="J413" s="6"/>
      <c r="K413" s="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x14ac:dyDescent="0.25">
      <c r="B414" s="48"/>
      <c r="C414" s="2"/>
      <c r="D414" s="45"/>
      <c r="E414" s="45"/>
      <c r="F414" s="26"/>
      <c r="G414" s="26"/>
      <c r="H414" s="26"/>
      <c r="I414" s="36" t="str">
        <f t="shared" si="30"/>
        <v/>
      </c>
      <c r="J414" s="6"/>
      <c r="K414" s="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x14ac:dyDescent="0.25">
      <c r="B415" s="48"/>
      <c r="C415" s="2"/>
      <c r="D415" s="45"/>
      <c r="E415" s="45"/>
      <c r="F415" s="26"/>
      <c r="G415" s="26"/>
      <c r="H415" s="26"/>
      <c r="I415" s="36" t="str">
        <f t="shared" si="30"/>
        <v/>
      </c>
      <c r="J415" s="6"/>
      <c r="K415" s="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x14ac:dyDescent="0.25">
      <c r="B416" s="48"/>
      <c r="C416" s="2"/>
      <c r="D416" s="45"/>
      <c r="E416" s="45"/>
      <c r="F416" s="26"/>
      <c r="G416" s="26"/>
      <c r="H416" s="26"/>
      <c r="I416" s="36" t="str">
        <f t="shared" si="30"/>
        <v/>
      </c>
      <c r="J416" s="6"/>
      <c r="K416" s="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x14ac:dyDescent="0.25">
      <c r="B417" s="48"/>
      <c r="C417" s="2"/>
      <c r="D417" s="45"/>
      <c r="E417" s="45"/>
      <c r="F417" s="26"/>
      <c r="G417" s="26"/>
      <c r="H417" s="26"/>
      <c r="I417" s="36" t="str">
        <f t="shared" si="30"/>
        <v/>
      </c>
      <c r="J417" s="6"/>
      <c r="K417" s="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x14ac:dyDescent="0.25">
      <c r="B418" s="48"/>
      <c r="C418" s="2"/>
      <c r="D418" s="45"/>
      <c r="E418" s="45"/>
      <c r="F418" s="26"/>
      <c r="G418" s="26"/>
      <c r="H418" s="26"/>
      <c r="I418" s="36" t="str">
        <f t="shared" si="30"/>
        <v/>
      </c>
      <c r="J418" s="6"/>
      <c r="K418" s="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x14ac:dyDescent="0.25">
      <c r="B419" s="48"/>
      <c r="C419" s="2"/>
      <c r="D419" s="45"/>
      <c r="E419" s="45"/>
      <c r="F419" s="26"/>
      <c r="G419" s="26"/>
      <c r="H419" s="26"/>
      <c r="I419" s="36" t="str">
        <f t="shared" si="30"/>
        <v/>
      </c>
      <c r="J419" s="6"/>
      <c r="K419" s="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x14ac:dyDescent="0.25">
      <c r="B420" s="48"/>
      <c r="C420" s="2"/>
      <c r="D420" s="45"/>
      <c r="E420" s="45"/>
      <c r="F420" s="26"/>
      <c r="G420" s="26"/>
      <c r="H420" s="26"/>
      <c r="I420" s="36" t="str">
        <f t="shared" si="30"/>
        <v/>
      </c>
      <c r="J420" s="6"/>
      <c r="K420" s="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x14ac:dyDescent="0.25">
      <c r="B421" s="48"/>
      <c r="C421" s="2"/>
      <c r="D421" s="45"/>
      <c r="E421" s="45"/>
      <c r="F421" s="26"/>
      <c r="G421" s="26"/>
      <c r="H421" s="26"/>
      <c r="I421" s="36" t="str">
        <f t="shared" si="30"/>
        <v/>
      </c>
      <c r="J421" s="6"/>
      <c r="K421" s="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x14ac:dyDescent="0.25">
      <c r="B422" s="48"/>
      <c r="C422" s="2"/>
      <c r="D422" s="45"/>
      <c r="E422" s="45"/>
      <c r="F422" s="26"/>
      <c r="G422" s="26"/>
      <c r="H422" s="26"/>
      <c r="I422" s="36" t="str">
        <f t="shared" si="30"/>
        <v/>
      </c>
      <c r="J422" s="6"/>
      <c r="K422" s="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x14ac:dyDescent="0.25">
      <c r="B423" s="48"/>
      <c r="C423" s="2"/>
      <c r="D423" s="45"/>
      <c r="E423" s="45"/>
      <c r="F423" s="26"/>
      <c r="G423" s="26"/>
      <c r="H423" s="26"/>
      <c r="I423" s="36" t="str">
        <f t="shared" si="30"/>
        <v/>
      </c>
      <c r="J423" s="6"/>
      <c r="K423" s="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x14ac:dyDescent="0.25">
      <c r="B424" s="48"/>
      <c r="C424" s="2"/>
      <c r="D424" s="45"/>
      <c r="E424" s="45"/>
      <c r="F424" s="26"/>
      <c r="G424" s="26"/>
      <c r="H424" s="26"/>
      <c r="I424" s="36" t="str">
        <f t="shared" si="30"/>
        <v/>
      </c>
      <c r="J424" s="6"/>
      <c r="K424" s="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x14ac:dyDescent="0.25">
      <c r="B425" s="48"/>
      <c r="C425" s="2"/>
      <c r="D425" s="45"/>
      <c r="E425" s="45"/>
      <c r="F425" s="26"/>
      <c r="G425" s="26"/>
      <c r="H425" s="26"/>
      <c r="I425" s="36" t="str">
        <f t="shared" si="30"/>
        <v/>
      </c>
      <c r="J425" s="6"/>
      <c r="K425" s="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x14ac:dyDescent="0.25">
      <c r="B426" s="48"/>
      <c r="C426" s="2"/>
      <c r="D426" s="45"/>
      <c r="E426" s="45"/>
      <c r="F426" s="26"/>
      <c r="G426" s="26"/>
      <c r="H426" s="26"/>
      <c r="I426" s="36" t="str">
        <f t="shared" si="30"/>
        <v/>
      </c>
      <c r="J426" s="6"/>
      <c r="K426" s="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x14ac:dyDescent="0.25">
      <c r="B427" s="48"/>
      <c r="C427" s="2"/>
      <c r="D427" s="45"/>
      <c r="E427" s="45"/>
      <c r="F427" s="26"/>
      <c r="G427" s="26"/>
      <c r="H427" s="26"/>
      <c r="I427" s="36" t="str">
        <f t="shared" si="30"/>
        <v/>
      </c>
      <c r="J427" s="6"/>
      <c r="K427" s="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x14ac:dyDescent="0.25">
      <c r="B428" s="48"/>
      <c r="C428" s="2"/>
      <c r="D428" s="45"/>
      <c r="E428" s="45"/>
      <c r="F428" s="26"/>
      <c r="G428" s="26"/>
      <c r="H428" s="26"/>
      <c r="I428" s="36" t="str">
        <f t="shared" si="30"/>
        <v/>
      </c>
      <c r="J428" s="6"/>
      <c r="K428" s="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x14ac:dyDescent="0.25">
      <c r="B429" s="48"/>
      <c r="C429" s="2"/>
      <c r="D429" s="45"/>
      <c r="E429" s="45"/>
      <c r="F429" s="26"/>
      <c r="G429" s="26"/>
      <c r="H429" s="26"/>
      <c r="I429" s="36" t="str">
        <f t="shared" si="30"/>
        <v/>
      </c>
      <c r="J429" s="6"/>
      <c r="K429" s="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x14ac:dyDescent="0.25">
      <c r="B430" s="48"/>
      <c r="C430" s="2"/>
      <c r="D430" s="45"/>
      <c r="E430" s="45"/>
      <c r="F430" s="26"/>
      <c r="G430" s="26"/>
      <c r="H430" s="26"/>
      <c r="I430" s="36" t="str">
        <f t="shared" si="30"/>
        <v/>
      </c>
      <c r="J430" s="6"/>
      <c r="K430" s="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x14ac:dyDescent="0.25">
      <c r="B431" s="48"/>
      <c r="C431" s="2"/>
      <c r="D431" s="45"/>
      <c r="E431" s="45"/>
      <c r="F431" s="26"/>
      <c r="G431" s="26"/>
      <c r="H431" s="26"/>
      <c r="I431" s="36" t="str">
        <f t="shared" si="30"/>
        <v/>
      </c>
      <c r="J431" s="6"/>
      <c r="K431" s="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x14ac:dyDescent="0.25">
      <c r="B432" s="48"/>
      <c r="C432" s="2"/>
      <c r="D432" s="45"/>
      <c r="E432" s="45"/>
      <c r="F432" s="26"/>
      <c r="G432" s="26"/>
      <c r="H432" s="26"/>
      <c r="I432" s="36" t="str">
        <f t="shared" si="30"/>
        <v/>
      </c>
      <c r="J432" s="6"/>
      <c r="K432" s="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x14ac:dyDescent="0.25">
      <c r="B433" s="48"/>
      <c r="C433" s="2"/>
      <c r="D433" s="45"/>
      <c r="E433" s="45"/>
      <c r="F433" s="26"/>
      <c r="G433" s="26"/>
      <c r="H433" s="26"/>
      <c r="I433" s="36" t="str">
        <f t="shared" si="30"/>
        <v/>
      </c>
      <c r="J433" s="6"/>
      <c r="K433" s="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x14ac:dyDescent="0.25">
      <c r="B434" s="48"/>
      <c r="C434" s="2"/>
      <c r="D434" s="45"/>
      <c r="E434" s="45"/>
      <c r="F434" s="26"/>
      <c r="G434" s="26"/>
      <c r="H434" s="26"/>
      <c r="I434" s="36" t="str">
        <f t="shared" si="30"/>
        <v/>
      </c>
      <c r="J434" s="6"/>
      <c r="K434" s="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x14ac:dyDescent="0.25">
      <c r="B435" s="48"/>
      <c r="C435" s="2"/>
      <c r="D435" s="45"/>
      <c r="E435" s="45"/>
      <c r="F435" s="26"/>
      <c r="G435" s="26"/>
      <c r="H435" s="26"/>
      <c r="I435" s="36" t="str">
        <f t="shared" si="30"/>
        <v/>
      </c>
      <c r="J435" s="6"/>
      <c r="K435" s="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x14ac:dyDescent="0.25">
      <c r="B436" s="48"/>
      <c r="C436" s="2"/>
      <c r="D436" s="45"/>
      <c r="E436" s="45"/>
      <c r="F436" s="26"/>
      <c r="G436" s="26"/>
      <c r="H436" s="26"/>
      <c r="I436" s="36" t="str">
        <f t="shared" si="30"/>
        <v/>
      </c>
      <c r="J436" s="6"/>
      <c r="K436" s="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x14ac:dyDescent="0.25">
      <c r="B437" s="48"/>
      <c r="C437" s="2"/>
      <c r="D437" s="45"/>
      <c r="E437" s="45"/>
      <c r="F437" s="26"/>
      <c r="G437" s="26"/>
      <c r="H437" s="26"/>
      <c r="I437" s="36" t="str">
        <f t="shared" si="30"/>
        <v/>
      </c>
      <c r="J437" s="6"/>
      <c r="K437" s="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x14ac:dyDescent="0.25">
      <c r="B438" s="48"/>
      <c r="C438" s="2"/>
      <c r="D438" s="45"/>
      <c r="E438" s="45"/>
      <c r="F438" s="26"/>
      <c r="G438" s="26"/>
      <c r="H438" s="26"/>
      <c r="I438" s="36" t="str">
        <f t="shared" si="30"/>
        <v/>
      </c>
      <c r="J438" s="6"/>
      <c r="K438" s="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x14ac:dyDescent="0.25">
      <c r="B439" s="48"/>
      <c r="C439" s="2"/>
      <c r="D439" s="45"/>
      <c r="E439" s="45"/>
      <c r="F439" s="26"/>
      <c r="G439" s="26"/>
      <c r="H439" s="26"/>
      <c r="I439" s="36" t="str">
        <f t="shared" si="30"/>
        <v/>
      </c>
      <c r="J439" s="6"/>
      <c r="K439" s="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x14ac:dyDescent="0.25">
      <c r="B440" s="48"/>
      <c r="C440" s="2"/>
      <c r="D440" s="45"/>
      <c r="E440" s="45"/>
      <c r="F440" s="26"/>
      <c r="G440" s="26"/>
      <c r="H440" s="26"/>
      <c r="I440" s="36" t="str">
        <f t="shared" si="30"/>
        <v/>
      </c>
      <c r="J440" s="6"/>
      <c r="K440" s="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x14ac:dyDescent="0.25">
      <c r="B441" s="48"/>
      <c r="C441" s="2"/>
      <c r="D441" s="45"/>
      <c r="E441" s="45"/>
      <c r="F441" s="26"/>
      <c r="G441" s="26"/>
      <c r="H441" s="26"/>
      <c r="I441" s="36" t="str">
        <f t="shared" si="30"/>
        <v/>
      </c>
      <c r="J441" s="6"/>
      <c r="K441" s="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x14ac:dyDescent="0.25">
      <c r="B442" s="48"/>
      <c r="C442" s="2"/>
      <c r="D442" s="45"/>
      <c r="E442" s="45"/>
      <c r="F442" s="26"/>
      <c r="G442" s="26"/>
      <c r="H442" s="26"/>
      <c r="I442" s="36" t="str">
        <f t="shared" si="30"/>
        <v/>
      </c>
      <c r="J442" s="6"/>
      <c r="K442" s="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x14ac:dyDescent="0.25">
      <c r="B443" s="48"/>
      <c r="C443" s="2"/>
      <c r="D443" s="45"/>
      <c r="E443" s="45"/>
      <c r="F443" s="26"/>
      <c r="G443" s="26"/>
      <c r="H443" s="26"/>
      <c r="I443" s="36" t="str">
        <f t="shared" si="30"/>
        <v/>
      </c>
      <c r="J443" s="6"/>
      <c r="K443" s="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x14ac:dyDescent="0.25">
      <c r="B444" s="48"/>
      <c r="C444" s="2"/>
      <c r="D444" s="45"/>
      <c r="E444" s="45"/>
      <c r="F444" s="26"/>
      <c r="G444" s="26"/>
      <c r="H444" s="26"/>
      <c r="I444" s="36" t="str">
        <f t="shared" si="30"/>
        <v/>
      </c>
      <c r="J444" s="6"/>
      <c r="K444" s="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x14ac:dyDescent="0.25">
      <c r="B445" s="48"/>
      <c r="C445" s="2"/>
      <c r="D445" s="45"/>
      <c r="E445" s="45"/>
      <c r="F445" s="26"/>
      <c r="G445" s="26"/>
      <c r="H445" s="26"/>
      <c r="I445" s="36" t="str">
        <f t="shared" si="30"/>
        <v/>
      </c>
      <c r="J445" s="6"/>
      <c r="K445" s="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x14ac:dyDescent="0.25">
      <c r="B446" s="48"/>
      <c r="C446" s="2"/>
      <c r="D446" s="45"/>
      <c r="E446" s="45"/>
      <c r="F446" s="26"/>
      <c r="G446" s="26"/>
      <c r="H446" s="26"/>
      <c r="I446" s="36" t="str">
        <f t="shared" si="30"/>
        <v/>
      </c>
      <c r="J446" s="6"/>
      <c r="K446" s="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x14ac:dyDescent="0.25">
      <c r="B447" s="48"/>
      <c r="C447" s="2"/>
      <c r="D447" s="45"/>
      <c r="E447" s="45"/>
      <c r="F447" s="26"/>
      <c r="G447" s="26"/>
      <c r="H447" s="26"/>
      <c r="I447" s="36" t="str">
        <f t="shared" si="30"/>
        <v/>
      </c>
      <c r="J447" s="6"/>
      <c r="K447" s="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x14ac:dyDescent="0.25">
      <c r="B448" s="48"/>
      <c r="C448" s="2"/>
      <c r="D448" s="45"/>
      <c r="E448" s="45"/>
      <c r="F448" s="26"/>
      <c r="G448" s="26"/>
      <c r="H448" s="26"/>
      <c r="I448" s="36" t="str">
        <f t="shared" si="30"/>
        <v/>
      </c>
      <c r="J448" s="6"/>
      <c r="K448" s="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x14ac:dyDescent="0.25">
      <c r="B449" s="48"/>
      <c r="C449" s="2"/>
      <c r="D449" s="45"/>
      <c r="E449" s="45"/>
      <c r="F449" s="26"/>
      <c r="G449" s="26"/>
      <c r="H449" s="26"/>
      <c r="I449" s="36" t="str">
        <f t="shared" si="30"/>
        <v/>
      </c>
      <c r="J449" s="6"/>
      <c r="K449" s="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x14ac:dyDescent="0.25">
      <c r="B450" s="48"/>
      <c r="C450" s="2"/>
      <c r="D450" s="45"/>
      <c r="E450" s="45"/>
      <c r="F450" s="26"/>
      <c r="G450" s="26"/>
      <c r="H450" s="26"/>
      <c r="I450" s="36" t="str">
        <f t="shared" si="30"/>
        <v/>
      </c>
      <c r="J450" s="6"/>
      <c r="K450" s="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x14ac:dyDescent="0.25">
      <c r="B451" s="48"/>
      <c r="C451" s="2"/>
      <c r="D451" s="45"/>
      <c r="E451" s="45"/>
      <c r="F451" s="26"/>
      <c r="G451" s="26"/>
      <c r="H451" s="26"/>
      <c r="I451" s="36" t="str">
        <f t="shared" si="30"/>
        <v/>
      </c>
      <c r="J451" s="6"/>
      <c r="K451" s="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x14ac:dyDescent="0.25">
      <c r="B452" s="48"/>
      <c r="C452" s="2"/>
      <c r="D452" s="45"/>
      <c r="E452" s="45"/>
      <c r="F452" s="26"/>
      <c r="G452" s="26"/>
      <c r="H452" s="26"/>
      <c r="I452" s="36" t="str">
        <f t="shared" si="30"/>
        <v/>
      </c>
      <c r="J452" s="6"/>
      <c r="K452" s="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x14ac:dyDescent="0.25">
      <c r="B453" s="48"/>
      <c r="C453" s="2"/>
      <c r="D453" s="45"/>
      <c r="E453" s="45"/>
      <c r="F453" s="26"/>
      <c r="G453" s="26"/>
      <c r="H453" s="26"/>
      <c r="I453" s="36" t="str">
        <f t="shared" si="30"/>
        <v/>
      </c>
      <c r="J453" s="6"/>
      <c r="K453" s="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x14ac:dyDescent="0.25">
      <c r="B454" s="48"/>
      <c r="C454" s="2"/>
      <c r="D454" s="45"/>
      <c r="E454" s="45"/>
      <c r="F454" s="26"/>
      <c r="G454" s="26"/>
      <c r="H454" s="26"/>
      <c r="I454" s="36" t="str">
        <f t="shared" si="30"/>
        <v/>
      </c>
      <c r="J454" s="6"/>
      <c r="K454" s="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x14ac:dyDescent="0.25">
      <c r="B455" s="48"/>
      <c r="C455" s="2"/>
      <c r="D455" s="45"/>
      <c r="E455" s="45"/>
      <c r="F455" s="26"/>
      <c r="G455" s="26"/>
      <c r="H455" s="26"/>
      <c r="I455" s="36" t="str">
        <f t="shared" si="30"/>
        <v/>
      </c>
      <c r="J455" s="6"/>
      <c r="K455" s="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x14ac:dyDescent="0.25">
      <c r="B456" s="48"/>
      <c r="C456" s="2"/>
      <c r="D456" s="45"/>
      <c r="E456" s="45"/>
      <c r="F456" s="26"/>
      <c r="G456" s="26"/>
      <c r="H456" s="26"/>
      <c r="I456" s="36" t="str">
        <f t="shared" si="30"/>
        <v/>
      </c>
      <c r="J456" s="6"/>
      <c r="K456" s="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x14ac:dyDescent="0.25">
      <c r="B457" s="48"/>
      <c r="C457" s="2"/>
      <c r="D457" s="45"/>
      <c r="E457" s="45"/>
      <c r="F457" s="26"/>
      <c r="G457" s="26"/>
      <c r="H457" s="26"/>
      <c r="I457" s="36" t="str">
        <f t="shared" si="30"/>
        <v/>
      </c>
      <c r="J457" s="6"/>
      <c r="K457" s="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x14ac:dyDescent="0.25">
      <c r="B458" s="48"/>
      <c r="C458" s="2"/>
      <c r="D458" s="45"/>
      <c r="E458" s="45"/>
      <c r="F458" s="26"/>
      <c r="G458" s="26"/>
      <c r="H458" s="26"/>
      <c r="I458" s="36" t="str">
        <f t="shared" si="30"/>
        <v/>
      </c>
      <c r="J458" s="6"/>
      <c r="K458" s="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x14ac:dyDescent="0.25">
      <c r="B459" s="48"/>
      <c r="C459" s="2"/>
      <c r="D459" s="45"/>
      <c r="E459" s="45"/>
      <c r="F459" s="26"/>
      <c r="G459" s="26"/>
      <c r="H459" s="26"/>
      <c r="I459" s="36" t="str">
        <f t="shared" si="30"/>
        <v/>
      </c>
      <c r="J459" s="6"/>
      <c r="K459" s="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x14ac:dyDescent="0.25">
      <c r="B460" s="48"/>
      <c r="C460" s="2"/>
      <c r="D460" s="45"/>
      <c r="E460" s="45"/>
      <c r="F460" s="26"/>
      <c r="G460" s="26"/>
      <c r="H460" s="26"/>
      <c r="I460" s="36" t="str">
        <f t="shared" si="30"/>
        <v/>
      </c>
      <c r="J460" s="6"/>
      <c r="K460" s="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x14ac:dyDescent="0.25">
      <c r="B461" s="48"/>
      <c r="C461" s="2"/>
      <c r="D461" s="45"/>
      <c r="E461" s="45"/>
      <c r="F461" s="26"/>
      <c r="G461" s="26"/>
      <c r="H461" s="26"/>
      <c r="I461" s="36" t="str">
        <f t="shared" si="30"/>
        <v/>
      </c>
      <c r="J461" s="6"/>
      <c r="K461" s="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x14ac:dyDescent="0.25">
      <c r="B462" s="48"/>
      <c r="C462" s="2"/>
      <c r="D462" s="45"/>
      <c r="E462" s="45"/>
      <c r="F462" s="26"/>
      <c r="G462" s="26"/>
      <c r="H462" s="26"/>
      <c r="I462" s="36" t="str">
        <f t="shared" si="30"/>
        <v/>
      </c>
      <c r="J462" s="6"/>
      <c r="K462" s="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x14ac:dyDescent="0.25">
      <c r="B463" s="48"/>
      <c r="C463" s="2"/>
      <c r="D463" s="45"/>
      <c r="E463" s="45"/>
      <c r="F463" s="26"/>
      <c r="G463" s="26"/>
      <c r="H463" s="26"/>
      <c r="I463" s="36" t="str">
        <f t="shared" si="30"/>
        <v/>
      </c>
      <c r="J463" s="6"/>
      <c r="K463" s="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x14ac:dyDescent="0.25">
      <c r="B464" s="48"/>
      <c r="C464" s="2"/>
      <c r="D464" s="45"/>
      <c r="E464" s="45"/>
      <c r="F464" s="26"/>
      <c r="G464" s="26"/>
      <c r="H464" s="26"/>
      <c r="I464" s="36" t="str">
        <f t="shared" si="30"/>
        <v/>
      </c>
      <c r="J464" s="6"/>
      <c r="K464" s="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x14ac:dyDescent="0.25">
      <c r="B465" s="48"/>
      <c r="C465" s="2"/>
      <c r="D465" s="45"/>
      <c r="E465" s="45"/>
      <c r="F465" s="26"/>
      <c r="G465" s="26"/>
      <c r="H465" s="26"/>
      <c r="I465" s="36" t="str">
        <f t="shared" si="30"/>
        <v/>
      </c>
      <c r="J465" s="6"/>
      <c r="K465" s="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x14ac:dyDescent="0.25">
      <c r="B466" s="48"/>
      <c r="C466" s="2"/>
      <c r="D466" s="45"/>
      <c r="E466" s="45"/>
      <c r="F466" s="26"/>
      <c r="G466" s="26"/>
      <c r="H466" s="26"/>
      <c r="I466" s="36" t="str">
        <f t="shared" si="30"/>
        <v/>
      </c>
      <c r="J466" s="6"/>
      <c r="K466" s="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x14ac:dyDescent="0.25">
      <c r="B467" s="48"/>
      <c r="C467" s="2"/>
      <c r="D467" s="45"/>
      <c r="E467" s="45"/>
      <c r="F467" s="26"/>
      <c r="G467" s="26"/>
      <c r="H467" s="26"/>
      <c r="I467" s="36" t="str">
        <f t="shared" si="30"/>
        <v/>
      </c>
      <c r="J467" s="6"/>
      <c r="K467" s="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x14ac:dyDescent="0.25">
      <c r="B468" s="48"/>
      <c r="C468" s="2"/>
      <c r="D468" s="45"/>
      <c r="E468" s="45"/>
      <c r="F468" s="26"/>
      <c r="G468" s="26"/>
      <c r="H468" s="26"/>
      <c r="I468" s="36" t="str">
        <f t="shared" si="30"/>
        <v/>
      </c>
      <c r="J468" s="6"/>
      <c r="K468" s="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x14ac:dyDescent="0.25">
      <c r="B469" s="48"/>
      <c r="C469" s="2"/>
      <c r="D469" s="45"/>
      <c r="E469" s="45"/>
      <c r="F469" s="26"/>
      <c r="G469" s="26"/>
      <c r="H469" s="26"/>
      <c r="I469" s="36" t="str">
        <f t="shared" si="30"/>
        <v/>
      </c>
      <c r="J469" s="6"/>
      <c r="K469" s="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x14ac:dyDescent="0.25">
      <c r="B470" s="48"/>
      <c r="C470" s="2"/>
      <c r="D470" s="45"/>
      <c r="E470" s="45"/>
      <c r="F470" s="26"/>
      <c r="G470" s="26"/>
      <c r="H470" s="26"/>
      <c r="I470" s="36" t="str">
        <f t="shared" si="30"/>
        <v/>
      </c>
      <c r="J470" s="6"/>
      <c r="K470" s="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x14ac:dyDescent="0.25">
      <c r="B471" s="48"/>
      <c r="C471" s="2"/>
      <c r="D471" s="45"/>
      <c r="E471" s="45"/>
      <c r="F471" s="26"/>
      <c r="G471" s="26"/>
      <c r="H471" s="26"/>
      <c r="I471" s="36" t="str">
        <f t="shared" si="30"/>
        <v/>
      </c>
      <c r="J471" s="6"/>
      <c r="K471" s="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x14ac:dyDescent="0.25">
      <c r="B472" s="48"/>
      <c r="C472" s="2"/>
      <c r="D472" s="45"/>
      <c r="E472" s="45"/>
      <c r="F472" s="26"/>
      <c r="G472" s="26"/>
      <c r="H472" s="26"/>
      <c r="I472" s="36" t="str">
        <f t="shared" si="30"/>
        <v/>
      </c>
      <c r="J472" s="6"/>
      <c r="K472" s="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x14ac:dyDescent="0.25">
      <c r="B473" s="48"/>
      <c r="C473" s="2"/>
      <c r="D473" s="45"/>
      <c r="E473" s="45"/>
      <c r="F473" s="26"/>
      <c r="G473" s="26"/>
      <c r="H473" s="26"/>
      <c r="I473" s="36" t="str">
        <f t="shared" si="30"/>
        <v/>
      </c>
      <c r="J473" s="6"/>
      <c r="K473" s="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x14ac:dyDescent="0.25">
      <c r="B474" s="48"/>
      <c r="C474" s="2"/>
      <c r="D474" s="45"/>
      <c r="E474" s="45"/>
      <c r="F474" s="26"/>
      <c r="G474" s="26"/>
      <c r="H474" s="26"/>
      <c r="I474" s="36" t="str">
        <f t="shared" si="30"/>
        <v/>
      </c>
      <c r="J474" s="6"/>
      <c r="K474" s="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x14ac:dyDescent="0.25">
      <c r="B475" s="48"/>
      <c r="C475" s="2"/>
      <c r="D475" s="45"/>
      <c r="E475" s="45"/>
      <c r="F475" s="26"/>
      <c r="G475" s="26"/>
      <c r="H475" s="26"/>
      <c r="I475" s="36" t="str">
        <f t="shared" si="30"/>
        <v/>
      </c>
      <c r="J475" s="6"/>
      <c r="K475" s="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x14ac:dyDescent="0.25">
      <c r="B476" s="48"/>
      <c r="C476" s="2"/>
      <c r="D476" s="45"/>
      <c r="E476" s="45"/>
      <c r="F476" s="26"/>
      <c r="G476" s="26"/>
      <c r="H476" s="26"/>
      <c r="I476" s="36" t="str">
        <f t="shared" si="30"/>
        <v/>
      </c>
      <c r="J476" s="6"/>
      <c r="K476" s="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x14ac:dyDescent="0.25">
      <c r="B477" s="48"/>
      <c r="C477" s="2"/>
      <c r="D477" s="45"/>
      <c r="E477" s="45"/>
      <c r="F477" s="26"/>
      <c r="G477" s="26"/>
      <c r="H477" s="26"/>
      <c r="I477" s="36" t="str">
        <f t="shared" ref="I477:I540" si="31">IF(B477&lt;&gt;"",G477-H477,"")</f>
        <v/>
      </c>
      <c r="J477" s="6"/>
      <c r="K477" s="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x14ac:dyDescent="0.25">
      <c r="B478" s="48"/>
      <c r="C478" s="2"/>
      <c r="D478" s="45"/>
      <c r="E478" s="45"/>
      <c r="F478" s="26"/>
      <c r="G478" s="26"/>
      <c r="H478" s="26"/>
      <c r="I478" s="36" t="str">
        <f t="shared" si="31"/>
        <v/>
      </c>
      <c r="J478" s="6"/>
      <c r="K478" s="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x14ac:dyDescent="0.25">
      <c r="B479" s="48"/>
      <c r="C479" s="2"/>
      <c r="D479" s="45"/>
      <c r="E479" s="45"/>
      <c r="F479" s="26"/>
      <c r="G479" s="26"/>
      <c r="H479" s="26"/>
      <c r="I479" s="36" t="str">
        <f t="shared" si="31"/>
        <v/>
      </c>
      <c r="J479" s="6"/>
      <c r="K479" s="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x14ac:dyDescent="0.25">
      <c r="B480" s="48"/>
      <c r="C480" s="2"/>
      <c r="D480" s="45"/>
      <c r="E480" s="45"/>
      <c r="F480" s="26"/>
      <c r="G480" s="26"/>
      <c r="H480" s="26"/>
      <c r="I480" s="36" t="str">
        <f t="shared" si="31"/>
        <v/>
      </c>
      <c r="J480" s="6"/>
      <c r="K480" s="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x14ac:dyDescent="0.25">
      <c r="B481" s="48"/>
      <c r="C481" s="2"/>
      <c r="D481" s="45"/>
      <c r="E481" s="45"/>
      <c r="F481" s="26"/>
      <c r="G481" s="26"/>
      <c r="H481" s="26"/>
      <c r="I481" s="36" t="str">
        <f t="shared" si="31"/>
        <v/>
      </c>
      <c r="J481" s="6"/>
      <c r="K481" s="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x14ac:dyDescent="0.25">
      <c r="B482" s="48"/>
      <c r="C482" s="2"/>
      <c r="D482" s="45"/>
      <c r="E482" s="45"/>
      <c r="F482" s="26"/>
      <c r="G482" s="26"/>
      <c r="H482" s="26"/>
      <c r="I482" s="36" t="str">
        <f t="shared" si="31"/>
        <v/>
      </c>
      <c r="J482" s="6"/>
      <c r="K482" s="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x14ac:dyDescent="0.25">
      <c r="B483" s="48"/>
      <c r="C483" s="2"/>
      <c r="D483" s="45"/>
      <c r="E483" s="45"/>
      <c r="F483" s="26"/>
      <c r="G483" s="26"/>
      <c r="H483" s="26"/>
      <c r="I483" s="36" t="str">
        <f t="shared" si="31"/>
        <v/>
      </c>
      <c r="J483" s="6"/>
      <c r="K483" s="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x14ac:dyDescent="0.25">
      <c r="B484" s="48"/>
      <c r="C484" s="2"/>
      <c r="D484" s="45"/>
      <c r="E484" s="45"/>
      <c r="F484" s="26"/>
      <c r="G484" s="26"/>
      <c r="H484" s="26"/>
      <c r="I484" s="36" t="str">
        <f t="shared" si="31"/>
        <v/>
      </c>
      <c r="J484" s="6"/>
      <c r="K484" s="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x14ac:dyDescent="0.25">
      <c r="B485" s="48"/>
      <c r="C485" s="2"/>
      <c r="D485" s="45"/>
      <c r="E485" s="45"/>
      <c r="F485" s="26"/>
      <c r="G485" s="26"/>
      <c r="H485" s="26"/>
      <c r="I485" s="36" t="str">
        <f t="shared" si="31"/>
        <v/>
      </c>
      <c r="J485" s="6"/>
      <c r="K485" s="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x14ac:dyDescent="0.25">
      <c r="B486" s="48"/>
      <c r="C486" s="2"/>
      <c r="D486" s="45"/>
      <c r="E486" s="45"/>
      <c r="F486" s="26"/>
      <c r="G486" s="26"/>
      <c r="H486" s="26"/>
      <c r="I486" s="36" t="str">
        <f t="shared" si="31"/>
        <v/>
      </c>
      <c r="J486" s="6"/>
      <c r="K486" s="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x14ac:dyDescent="0.25">
      <c r="B487" s="48"/>
      <c r="C487" s="2"/>
      <c r="D487" s="45"/>
      <c r="E487" s="45"/>
      <c r="F487" s="26"/>
      <c r="G487" s="26"/>
      <c r="H487" s="26"/>
      <c r="I487" s="36" t="str">
        <f t="shared" si="31"/>
        <v/>
      </c>
      <c r="J487" s="6"/>
      <c r="K487" s="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x14ac:dyDescent="0.25">
      <c r="B488" s="48"/>
      <c r="C488" s="2"/>
      <c r="D488" s="45"/>
      <c r="E488" s="45"/>
      <c r="F488" s="26"/>
      <c r="G488" s="26"/>
      <c r="H488" s="26"/>
      <c r="I488" s="36" t="str">
        <f t="shared" si="31"/>
        <v/>
      </c>
      <c r="J488" s="6"/>
      <c r="K488" s="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x14ac:dyDescent="0.25">
      <c r="B489" s="48"/>
      <c r="C489" s="2"/>
      <c r="D489" s="45"/>
      <c r="E489" s="45"/>
      <c r="F489" s="26"/>
      <c r="G489" s="26"/>
      <c r="H489" s="26"/>
      <c r="I489" s="36" t="str">
        <f t="shared" si="31"/>
        <v/>
      </c>
      <c r="J489" s="6"/>
      <c r="K489" s="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x14ac:dyDescent="0.25">
      <c r="B490" s="48"/>
      <c r="C490" s="2"/>
      <c r="D490" s="45"/>
      <c r="E490" s="45"/>
      <c r="F490" s="26"/>
      <c r="G490" s="26"/>
      <c r="H490" s="26"/>
      <c r="I490" s="36" t="str">
        <f t="shared" si="31"/>
        <v/>
      </c>
      <c r="J490" s="6"/>
      <c r="K490" s="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x14ac:dyDescent="0.25">
      <c r="B491" s="48"/>
      <c r="C491" s="2"/>
      <c r="D491" s="45"/>
      <c r="E491" s="45"/>
      <c r="F491" s="26"/>
      <c r="G491" s="26"/>
      <c r="H491" s="26"/>
      <c r="I491" s="36" t="str">
        <f t="shared" si="31"/>
        <v/>
      </c>
      <c r="J491" s="6"/>
      <c r="K491" s="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x14ac:dyDescent="0.25">
      <c r="B492" s="48"/>
      <c r="C492" s="2"/>
      <c r="D492" s="45"/>
      <c r="E492" s="45"/>
      <c r="F492" s="26"/>
      <c r="G492" s="26"/>
      <c r="H492" s="26"/>
      <c r="I492" s="36" t="str">
        <f t="shared" si="31"/>
        <v/>
      </c>
      <c r="J492" s="6"/>
      <c r="K492" s="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x14ac:dyDescent="0.25">
      <c r="B493" s="48"/>
      <c r="C493" s="2"/>
      <c r="D493" s="45"/>
      <c r="E493" s="45"/>
      <c r="F493" s="26"/>
      <c r="G493" s="26"/>
      <c r="H493" s="26"/>
      <c r="I493" s="36" t="str">
        <f t="shared" si="31"/>
        <v/>
      </c>
      <c r="J493" s="6"/>
      <c r="K493" s="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x14ac:dyDescent="0.25">
      <c r="B494" s="48"/>
      <c r="C494" s="2"/>
      <c r="D494" s="45"/>
      <c r="E494" s="45"/>
      <c r="F494" s="26"/>
      <c r="G494" s="26"/>
      <c r="H494" s="26"/>
      <c r="I494" s="36" t="str">
        <f t="shared" si="31"/>
        <v/>
      </c>
      <c r="J494" s="6"/>
      <c r="K494" s="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x14ac:dyDescent="0.25">
      <c r="B495" s="48"/>
      <c r="C495" s="2"/>
      <c r="D495" s="45"/>
      <c r="E495" s="45"/>
      <c r="F495" s="26"/>
      <c r="G495" s="26"/>
      <c r="H495" s="26"/>
      <c r="I495" s="36" t="str">
        <f t="shared" si="31"/>
        <v/>
      </c>
      <c r="J495" s="6"/>
      <c r="K495" s="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x14ac:dyDescent="0.25">
      <c r="B496" s="48"/>
      <c r="C496" s="2"/>
      <c r="D496" s="45"/>
      <c r="E496" s="45"/>
      <c r="F496" s="26"/>
      <c r="G496" s="26"/>
      <c r="H496" s="26"/>
      <c r="I496" s="36" t="str">
        <f t="shared" si="31"/>
        <v/>
      </c>
      <c r="J496" s="6"/>
      <c r="K496" s="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x14ac:dyDescent="0.25">
      <c r="B497" s="48"/>
      <c r="C497" s="2"/>
      <c r="D497" s="45"/>
      <c r="E497" s="45"/>
      <c r="F497" s="26"/>
      <c r="G497" s="26"/>
      <c r="H497" s="26"/>
      <c r="I497" s="36" t="str">
        <f t="shared" si="31"/>
        <v/>
      </c>
      <c r="J497" s="6"/>
      <c r="K497" s="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x14ac:dyDescent="0.25">
      <c r="B498" s="48"/>
      <c r="C498" s="2"/>
      <c r="D498" s="45"/>
      <c r="E498" s="45"/>
      <c r="F498" s="26"/>
      <c r="G498" s="26"/>
      <c r="H498" s="26"/>
      <c r="I498" s="36" t="str">
        <f t="shared" si="31"/>
        <v/>
      </c>
      <c r="J498" s="6"/>
      <c r="K498" s="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x14ac:dyDescent="0.25">
      <c r="B499" s="48"/>
      <c r="C499" s="2"/>
      <c r="D499" s="45"/>
      <c r="E499" s="45"/>
      <c r="F499" s="26"/>
      <c r="G499" s="26"/>
      <c r="H499" s="26"/>
      <c r="I499" s="36" t="str">
        <f t="shared" si="31"/>
        <v/>
      </c>
      <c r="J499" s="6"/>
      <c r="K499" s="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x14ac:dyDescent="0.25">
      <c r="B500" s="48"/>
      <c r="C500" s="2"/>
      <c r="D500" s="45"/>
      <c r="E500" s="45"/>
      <c r="F500" s="26"/>
      <c r="G500" s="26"/>
      <c r="H500" s="26"/>
      <c r="I500" s="36" t="str">
        <f t="shared" si="31"/>
        <v/>
      </c>
      <c r="J500" s="6"/>
      <c r="K500" s="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x14ac:dyDescent="0.25">
      <c r="B501" s="48"/>
      <c r="C501" s="2"/>
      <c r="D501" s="45"/>
      <c r="E501" s="45"/>
      <c r="F501" s="26"/>
      <c r="G501" s="26"/>
      <c r="H501" s="26"/>
      <c r="I501" s="36" t="str">
        <f t="shared" si="31"/>
        <v/>
      </c>
      <c r="J501" s="6"/>
      <c r="K501" s="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x14ac:dyDescent="0.25">
      <c r="B502" s="48"/>
      <c r="C502" s="2"/>
      <c r="D502" s="45"/>
      <c r="E502" s="45"/>
      <c r="F502" s="26"/>
      <c r="G502" s="26"/>
      <c r="H502" s="26"/>
      <c r="I502" s="36" t="str">
        <f t="shared" si="31"/>
        <v/>
      </c>
      <c r="J502" s="6"/>
      <c r="K502" s="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x14ac:dyDescent="0.25">
      <c r="B503" s="48"/>
      <c r="C503" s="2"/>
      <c r="D503" s="45"/>
      <c r="E503" s="45"/>
      <c r="F503" s="26"/>
      <c r="G503" s="26"/>
      <c r="H503" s="26"/>
      <c r="I503" s="36" t="str">
        <f t="shared" si="31"/>
        <v/>
      </c>
      <c r="J503" s="6"/>
      <c r="K503" s="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x14ac:dyDescent="0.25">
      <c r="B504" s="48"/>
      <c r="C504" s="2"/>
      <c r="D504" s="45"/>
      <c r="E504" s="45"/>
      <c r="F504" s="26"/>
      <c r="G504" s="26"/>
      <c r="H504" s="26"/>
      <c r="I504" s="36" t="str">
        <f t="shared" si="31"/>
        <v/>
      </c>
      <c r="J504" s="6"/>
      <c r="K504" s="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x14ac:dyDescent="0.25">
      <c r="B505" s="48"/>
      <c r="C505" s="2"/>
      <c r="D505" s="45"/>
      <c r="E505" s="45"/>
      <c r="F505" s="26"/>
      <c r="G505" s="26"/>
      <c r="H505" s="26"/>
      <c r="I505" s="36" t="str">
        <f t="shared" si="31"/>
        <v/>
      </c>
      <c r="J505" s="6"/>
      <c r="K505" s="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x14ac:dyDescent="0.25">
      <c r="B506" s="48"/>
      <c r="C506" s="2"/>
      <c r="D506" s="45"/>
      <c r="E506" s="45"/>
      <c r="F506" s="26"/>
      <c r="G506" s="26"/>
      <c r="H506" s="26"/>
      <c r="I506" s="36" t="str">
        <f t="shared" si="31"/>
        <v/>
      </c>
      <c r="J506" s="6"/>
      <c r="K506" s="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x14ac:dyDescent="0.25">
      <c r="B507" s="48"/>
      <c r="C507" s="2"/>
      <c r="D507" s="45"/>
      <c r="E507" s="45"/>
      <c r="F507" s="26"/>
      <c r="G507" s="26"/>
      <c r="H507" s="26"/>
      <c r="I507" s="36" t="str">
        <f t="shared" si="31"/>
        <v/>
      </c>
      <c r="J507" s="6"/>
      <c r="K507" s="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x14ac:dyDescent="0.25">
      <c r="B508" s="48"/>
      <c r="C508" s="2"/>
      <c r="D508" s="45"/>
      <c r="E508" s="45"/>
      <c r="F508" s="26"/>
      <c r="G508" s="26"/>
      <c r="H508" s="26"/>
      <c r="I508" s="36" t="str">
        <f t="shared" si="31"/>
        <v/>
      </c>
      <c r="J508" s="6"/>
      <c r="K508" s="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x14ac:dyDescent="0.25">
      <c r="B509" s="48"/>
      <c r="C509" s="2"/>
      <c r="D509" s="45"/>
      <c r="E509" s="45"/>
      <c r="F509" s="26"/>
      <c r="G509" s="26"/>
      <c r="H509" s="26"/>
      <c r="I509" s="36" t="str">
        <f t="shared" si="31"/>
        <v/>
      </c>
      <c r="J509" s="6"/>
      <c r="K509" s="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x14ac:dyDescent="0.25">
      <c r="B510" s="48"/>
      <c r="C510" s="2"/>
      <c r="D510" s="45"/>
      <c r="E510" s="45"/>
      <c r="F510" s="26"/>
      <c r="G510" s="26"/>
      <c r="H510" s="26"/>
      <c r="I510" s="36" t="str">
        <f t="shared" si="31"/>
        <v/>
      </c>
      <c r="J510" s="6"/>
      <c r="K510" s="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x14ac:dyDescent="0.25">
      <c r="B511" s="48"/>
      <c r="C511" s="2"/>
      <c r="D511" s="45"/>
      <c r="E511" s="45"/>
      <c r="F511" s="26"/>
      <c r="G511" s="26"/>
      <c r="H511" s="26"/>
      <c r="I511" s="36" t="str">
        <f t="shared" si="31"/>
        <v/>
      </c>
      <c r="J511" s="6"/>
      <c r="K511" s="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x14ac:dyDescent="0.25">
      <c r="B512" s="48"/>
      <c r="C512" s="2"/>
      <c r="D512" s="45"/>
      <c r="E512" s="45"/>
      <c r="F512" s="26"/>
      <c r="G512" s="26"/>
      <c r="H512" s="26"/>
      <c r="I512" s="36" t="str">
        <f t="shared" si="31"/>
        <v/>
      </c>
      <c r="J512" s="6"/>
      <c r="K512" s="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x14ac:dyDescent="0.25">
      <c r="B513" s="48"/>
      <c r="C513" s="2"/>
      <c r="D513" s="45"/>
      <c r="E513" s="45"/>
      <c r="F513" s="26"/>
      <c r="G513" s="26"/>
      <c r="H513" s="26"/>
      <c r="I513" s="36" t="str">
        <f t="shared" si="31"/>
        <v/>
      </c>
      <c r="J513" s="6"/>
      <c r="K513" s="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x14ac:dyDescent="0.25">
      <c r="B514" s="48"/>
      <c r="C514" s="2"/>
      <c r="D514" s="45"/>
      <c r="E514" s="45"/>
      <c r="F514" s="26"/>
      <c r="G514" s="26"/>
      <c r="H514" s="26"/>
      <c r="I514" s="36" t="str">
        <f t="shared" si="31"/>
        <v/>
      </c>
      <c r="J514" s="6"/>
      <c r="K514" s="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x14ac:dyDescent="0.25">
      <c r="B515" s="48"/>
      <c r="C515" s="2"/>
      <c r="D515" s="45"/>
      <c r="E515" s="45"/>
      <c r="F515" s="26"/>
      <c r="G515" s="26"/>
      <c r="H515" s="26"/>
      <c r="I515" s="36" t="str">
        <f t="shared" si="31"/>
        <v/>
      </c>
      <c r="J515" s="6"/>
      <c r="K515" s="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x14ac:dyDescent="0.25">
      <c r="B516" s="48"/>
      <c r="C516" s="2"/>
      <c r="D516" s="45"/>
      <c r="E516" s="45"/>
      <c r="F516" s="26"/>
      <c r="G516" s="26"/>
      <c r="H516" s="26"/>
      <c r="I516" s="36" t="str">
        <f t="shared" si="31"/>
        <v/>
      </c>
      <c r="J516" s="6"/>
      <c r="K516" s="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x14ac:dyDescent="0.25">
      <c r="B517" s="48"/>
      <c r="C517" s="2"/>
      <c r="D517" s="45"/>
      <c r="E517" s="45"/>
      <c r="F517" s="26"/>
      <c r="G517" s="26"/>
      <c r="H517" s="26"/>
      <c r="I517" s="36" t="str">
        <f t="shared" si="31"/>
        <v/>
      </c>
      <c r="J517" s="6"/>
      <c r="K517" s="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x14ac:dyDescent="0.25">
      <c r="B518" s="48"/>
      <c r="C518" s="2"/>
      <c r="D518" s="45"/>
      <c r="E518" s="45"/>
      <c r="F518" s="26"/>
      <c r="G518" s="26"/>
      <c r="H518" s="26"/>
      <c r="I518" s="36" t="str">
        <f t="shared" si="31"/>
        <v/>
      </c>
      <c r="J518" s="6"/>
      <c r="K518" s="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x14ac:dyDescent="0.25">
      <c r="B519" s="48"/>
      <c r="C519" s="2"/>
      <c r="D519" s="45"/>
      <c r="E519" s="45"/>
      <c r="F519" s="26"/>
      <c r="G519" s="26"/>
      <c r="H519" s="26"/>
      <c r="I519" s="36" t="str">
        <f t="shared" si="31"/>
        <v/>
      </c>
      <c r="J519" s="6"/>
      <c r="K519" s="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x14ac:dyDescent="0.25">
      <c r="B520" s="48"/>
      <c r="C520" s="2"/>
      <c r="D520" s="45"/>
      <c r="E520" s="45"/>
      <c r="F520" s="26"/>
      <c r="G520" s="26"/>
      <c r="H520" s="26"/>
      <c r="I520" s="36" t="str">
        <f t="shared" si="31"/>
        <v/>
      </c>
      <c r="J520" s="6"/>
      <c r="K520" s="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x14ac:dyDescent="0.25">
      <c r="B521" s="48"/>
      <c r="C521" s="2"/>
      <c r="D521" s="45"/>
      <c r="E521" s="45"/>
      <c r="F521" s="26"/>
      <c r="G521" s="26"/>
      <c r="H521" s="26"/>
      <c r="I521" s="36" t="str">
        <f t="shared" si="31"/>
        <v/>
      </c>
      <c r="J521" s="6"/>
      <c r="K521" s="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x14ac:dyDescent="0.25">
      <c r="B522" s="48"/>
      <c r="C522" s="2"/>
      <c r="D522" s="45"/>
      <c r="E522" s="45"/>
      <c r="F522" s="26"/>
      <c r="G522" s="26"/>
      <c r="H522" s="26"/>
      <c r="I522" s="36" t="str">
        <f t="shared" si="31"/>
        <v/>
      </c>
      <c r="J522" s="6"/>
      <c r="K522" s="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x14ac:dyDescent="0.25">
      <c r="B523" s="48"/>
      <c r="C523" s="2"/>
      <c r="D523" s="45"/>
      <c r="E523" s="45"/>
      <c r="F523" s="26"/>
      <c r="G523" s="26"/>
      <c r="H523" s="26"/>
      <c r="I523" s="36" t="str">
        <f t="shared" si="31"/>
        <v/>
      </c>
      <c r="J523" s="6"/>
      <c r="K523" s="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x14ac:dyDescent="0.25">
      <c r="B524" s="48"/>
      <c r="C524" s="2"/>
      <c r="D524" s="45"/>
      <c r="E524" s="45"/>
      <c r="F524" s="26"/>
      <c r="G524" s="26"/>
      <c r="H524" s="26"/>
      <c r="I524" s="36" t="str">
        <f t="shared" si="31"/>
        <v/>
      </c>
      <c r="J524" s="6"/>
      <c r="K524" s="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x14ac:dyDescent="0.25">
      <c r="B525" s="48"/>
      <c r="C525" s="2"/>
      <c r="D525" s="45"/>
      <c r="E525" s="45"/>
      <c r="F525" s="26"/>
      <c r="G525" s="26"/>
      <c r="H525" s="26"/>
      <c r="I525" s="36" t="str">
        <f t="shared" si="31"/>
        <v/>
      </c>
      <c r="J525" s="6"/>
      <c r="K525" s="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x14ac:dyDescent="0.25">
      <c r="B526" s="48"/>
      <c r="C526" s="2"/>
      <c r="D526" s="45"/>
      <c r="E526" s="45"/>
      <c r="F526" s="26"/>
      <c r="G526" s="26"/>
      <c r="H526" s="26"/>
      <c r="I526" s="36" t="str">
        <f t="shared" si="31"/>
        <v/>
      </c>
      <c r="J526" s="6"/>
      <c r="K526" s="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x14ac:dyDescent="0.25">
      <c r="B527" s="48"/>
      <c r="C527" s="2"/>
      <c r="D527" s="45"/>
      <c r="E527" s="45"/>
      <c r="F527" s="26"/>
      <c r="G527" s="26"/>
      <c r="H527" s="26"/>
      <c r="I527" s="36" t="str">
        <f t="shared" si="31"/>
        <v/>
      </c>
      <c r="J527" s="6"/>
      <c r="K527" s="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x14ac:dyDescent="0.25">
      <c r="B528" s="48"/>
      <c r="C528" s="2"/>
      <c r="D528" s="45"/>
      <c r="E528" s="45"/>
      <c r="F528" s="26"/>
      <c r="G528" s="26"/>
      <c r="H528" s="26"/>
      <c r="I528" s="36" t="str">
        <f t="shared" si="31"/>
        <v/>
      </c>
      <c r="J528" s="6"/>
      <c r="K528" s="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x14ac:dyDescent="0.25">
      <c r="B529" s="48"/>
      <c r="C529" s="2"/>
      <c r="D529" s="45"/>
      <c r="E529" s="45"/>
      <c r="F529" s="26"/>
      <c r="G529" s="26"/>
      <c r="H529" s="26"/>
      <c r="I529" s="36" t="str">
        <f t="shared" si="31"/>
        <v/>
      </c>
      <c r="J529" s="6"/>
      <c r="K529" s="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x14ac:dyDescent="0.25">
      <c r="B530" s="48"/>
      <c r="C530" s="2"/>
      <c r="D530" s="45"/>
      <c r="E530" s="45"/>
      <c r="F530" s="26"/>
      <c r="G530" s="26"/>
      <c r="H530" s="26"/>
      <c r="I530" s="36" t="str">
        <f t="shared" si="31"/>
        <v/>
      </c>
      <c r="J530" s="6"/>
      <c r="K530" s="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x14ac:dyDescent="0.25">
      <c r="B531" s="48"/>
      <c r="C531" s="2"/>
      <c r="D531" s="45"/>
      <c r="E531" s="45"/>
      <c r="F531" s="26"/>
      <c r="G531" s="26"/>
      <c r="H531" s="26"/>
      <c r="I531" s="36" t="str">
        <f t="shared" si="31"/>
        <v/>
      </c>
      <c r="J531" s="6"/>
      <c r="K531" s="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x14ac:dyDescent="0.25">
      <c r="B532" s="48"/>
      <c r="C532" s="2"/>
      <c r="D532" s="45"/>
      <c r="E532" s="45"/>
      <c r="F532" s="26"/>
      <c r="G532" s="26"/>
      <c r="H532" s="26"/>
      <c r="I532" s="36" t="str">
        <f t="shared" si="31"/>
        <v/>
      </c>
      <c r="J532" s="6"/>
      <c r="K532" s="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x14ac:dyDescent="0.25">
      <c r="B533" s="48"/>
      <c r="C533" s="2"/>
      <c r="D533" s="45"/>
      <c r="E533" s="45"/>
      <c r="F533" s="26"/>
      <c r="G533" s="26"/>
      <c r="H533" s="26"/>
      <c r="I533" s="36" t="str">
        <f t="shared" si="31"/>
        <v/>
      </c>
      <c r="J533" s="6"/>
      <c r="K533" s="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x14ac:dyDescent="0.25">
      <c r="B534" s="48"/>
      <c r="C534" s="2"/>
      <c r="D534" s="45"/>
      <c r="E534" s="45"/>
      <c r="F534" s="26"/>
      <c r="G534" s="26"/>
      <c r="H534" s="26"/>
      <c r="I534" s="36" t="str">
        <f t="shared" si="31"/>
        <v/>
      </c>
      <c r="J534" s="6"/>
      <c r="K534" s="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x14ac:dyDescent="0.25">
      <c r="B535" s="48"/>
      <c r="C535" s="2"/>
      <c r="D535" s="45"/>
      <c r="E535" s="45"/>
      <c r="F535" s="26"/>
      <c r="G535" s="26"/>
      <c r="H535" s="26"/>
      <c r="I535" s="36" t="str">
        <f t="shared" si="31"/>
        <v/>
      </c>
      <c r="J535" s="6"/>
      <c r="K535" s="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x14ac:dyDescent="0.25">
      <c r="B536" s="48"/>
      <c r="C536" s="2"/>
      <c r="D536" s="45"/>
      <c r="E536" s="45"/>
      <c r="F536" s="26"/>
      <c r="G536" s="26"/>
      <c r="H536" s="26"/>
      <c r="I536" s="36" t="str">
        <f t="shared" si="31"/>
        <v/>
      </c>
      <c r="J536" s="6"/>
      <c r="K536" s="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x14ac:dyDescent="0.25">
      <c r="B537" s="48"/>
      <c r="C537" s="2"/>
      <c r="D537" s="45"/>
      <c r="E537" s="45"/>
      <c r="F537" s="26"/>
      <c r="G537" s="26"/>
      <c r="H537" s="26"/>
      <c r="I537" s="36" t="str">
        <f t="shared" si="31"/>
        <v/>
      </c>
      <c r="J537" s="6"/>
      <c r="K537" s="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x14ac:dyDescent="0.25">
      <c r="B538" s="48"/>
      <c r="C538" s="2"/>
      <c r="D538" s="45"/>
      <c r="E538" s="45"/>
      <c r="F538" s="26"/>
      <c r="G538" s="26"/>
      <c r="H538" s="26"/>
      <c r="I538" s="36" t="str">
        <f t="shared" si="31"/>
        <v/>
      </c>
      <c r="J538" s="6"/>
      <c r="K538" s="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x14ac:dyDescent="0.25">
      <c r="B539" s="48"/>
      <c r="C539" s="2"/>
      <c r="D539" s="45"/>
      <c r="E539" s="45"/>
      <c r="F539" s="26"/>
      <c r="G539" s="26"/>
      <c r="H539" s="26"/>
      <c r="I539" s="36" t="str">
        <f t="shared" si="31"/>
        <v/>
      </c>
      <c r="J539" s="6"/>
      <c r="K539" s="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x14ac:dyDescent="0.25">
      <c r="B540" s="48"/>
      <c r="C540" s="2"/>
      <c r="D540" s="45"/>
      <c r="E540" s="45"/>
      <c r="F540" s="26"/>
      <c r="G540" s="26"/>
      <c r="H540" s="26"/>
      <c r="I540" s="36" t="str">
        <f t="shared" si="31"/>
        <v/>
      </c>
      <c r="J540" s="6"/>
      <c r="K540" s="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x14ac:dyDescent="0.25">
      <c r="B541" s="48"/>
      <c r="C541" s="2"/>
      <c r="D541" s="45"/>
      <c r="E541" s="45"/>
      <c r="F541" s="26"/>
      <c r="G541" s="26"/>
      <c r="H541" s="26"/>
      <c r="I541" s="36" t="str">
        <f t="shared" ref="I541:I604" si="32">IF(B541&lt;&gt;"",G541-H541,"")</f>
        <v/>
      </c>
      <c r="J541" s="6"/>
      <c r="K541" s="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x14ac:dyDescent="0.25">
      <c r="B542" s="48"/>
      <c r="C542" s="2"/>
      <c r="D542" s="45"/>
      <c r="E542" s="45"/>
      <c r="F542" s="26"/>
      <c r="G542" s="26"/>
      <c r="H542" s="26"/>
      <c r="I542" s="36" t="str">
        <f t="shared" si="32"/>
        <v/>
      </c>
      <c r="J542" s="6"/>
      <c r="K542" s="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x14ac:dyDescent="0.25">
      <c r="B543" s="48"/>
      <c r="C543" s="2"/>
      <c r="D543" s="45"/>
      <c r="E543" s="45"/>
      <c r="F543" s="26"/>
      <c r="G543" s="26"/>
      <c r="H543" s="26"/>
      <c r="I543" s="36" t="str">
        <f t="shared" si="32"/>
        <v/>
      </c>
      <c r="J543" s="6"/>
      <c r="K543" s="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x14ac:dyDescent="0.25">
      <c r="B544" s="48"/>
      <c r="C544" s="2"/>
      <c r="D544" s="45"/>
      <c r="E544" s="45"/>
      <c r="F544" s="26"/>
      <c r="G544" s="26"/>
      <c r="H544" s="26"/>
      <c r="I544" s="36" t="str">
        <f t="shared" si="32"/>
        <v/>
      </c>
      <c r="J544" s="6"/>
      <c r="K544" s="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x14ac:dyDescent="0.25">
      <c r="B545" s="48"/>
      <c r="C545" s="2"/>
      <c r="D545" s="45"/>
      <c r="E545" s="45"/>
      <c r="F545" s="26"/>
      <c r="G545" s="26"/>
      <c r="H545" s="26"/>
      <c r="I545" s="36" t="str">
        <f t="shared" si="32"/>
        <v/>
      </c>
      <c r="J545" s="6"/>
      <c r="K545" s="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x14ac:dyDescent="0.25">
      <c r="B546" s="48"/>
      <c r="C546" s="2"/>
      <c r="D546" s="45"/>
      <c r="E546" s="45"/>
      <c r="F546" s="26"/>
      <c r="G546" s="26"/>
      <c r="H546" s="26"/>
      <c r="I546" s="36" t="str">
        <f t="shared" si="32"/>
        <v/>
      </c>
      <c r="J546" s="6"/>
      <c r="K546" s="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x14ac:dyDescent="0.25">
      <c r="B547" s="48"/>
      <c r="C547" s="2"/>
      <c r="D547" s="45"/>
      <c r="E547" s="45"/>
      <c r="F547" s="26"/>
      <c r="G547" s="26"/>
      <c r="H547" s="26"/>
      <c r="I547" s="36" t="str">
        <f t="shared" si="32"/>
        <v/>
      </c>
      <c r="J547" s="6"/>
      <c r="K547" s="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x14ac:dyDescent="0.25">
      <c r="B548" s="48"/>
      <c r="C548" s="2"/>
      <c r="D548" s="45"/>
      <c r="E548" s="45"/>
      <c r="F548" s="26"/>
      <c r="G548" s="26"/>
      <c r="H548" s="26"/>
      <c r="I548" s="36" t="str">
        <f t="shared" si="32"/>
        <v/>
      </c>
      <c r="J548" s="6"/>
      <c r="K548" s="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x14ac:dyDescent="0.25">
      <c r="B549" s="48"/>
      <c r="C549" s="2"/>
      <c r="D549" s="45"/>
      <c r="E549" s="45"/>
      <c r="F549" s="26"/>
      <c r="G549" s="26"/>
      <c r="H549" s="26"/>
      <c r="I549" s="36" t="str">
        <f t="shared" si="32"/>
        <v/>
      </c>
      <c r="J549" s="6"/>
      <c r="K549" s="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x14ac:dyDescent="0.25">
      <c r="B550" s="48"/>
      <c r="C550" s="2"/>
      <c r="D550" s="45"/>
      <c r="E550" s="45"/>
      <c r="F550" s="26"/>
      <c r="G550" s="26"/>
      <c r="H550" s="26"/>
      <c r="I550" s="36" t="str">
        <f t="shared" si="32"/>
        <v/>
      </c>
      <c r="J550" s="6"/>
      <c r="K550" s="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x14ac:dyDescent="0.25">
      <c r="B551" s="48"/>
      <c r="C551" s="2"/>
      <c r="D551" s="45"/>
      <c r="E551" s="45"/>
      <c r="F551" s="26"/>
      <c r="G551" s="26"/>
      <c r="H551" s="26"/>
      <c r="I551" s="36" t="str">
        <f t="shared" si="32"/>
        <v/>
      </c>
      <c r="J551" s="6"/>
      <c r="K551" s="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x14ac:dyDescent="0.25">
      <c r="B552" s="48"/>
      <c r="C552" s="2"/>
      <c r="D552" s="45"/>
      <c r="E552" s="45"/>
      <c r="F552" s="26"/>
      <c r="G552" s="26"/>
      <c r="H552" s="26"/>
      <c r="I552" s="36" t="str">
        <f t="shared" si="32"/>
        <v/>
      </c>
      <c r="J552" s="6"/>
      <c r="K552" s="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x14ac:dyDescent="0.25">
      <c r="B553" s="48"/>
      <c r="C553" s="2"/>
      <c r="D553" s="45"/>
      <c r="E553" s="45"/>
      <c r="F553" s="26"/>
      <c r="G553" s="26"/>
      <c r="H553" s="26"/>
      <c r="I553" s="36" t="str">
        <f t="shared" si="32"/>
        <v/>
      </c>
      <c r="J553" s="6"/>
      <c r="K553" s="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x14ac:dyDescent="0.25">
      <c r="B554" s="48"/>
      <c r="C554" s="2"/>
      <c r="D554" s="45"/>
      <c r="E554" s="45"/>
      <c r="F554" s="26"/>
      <c r="G554" s="26"/>
      <c r="H554" s="26"/>
      <c r="I554" s="36" t="str">
        <f t="shared" si="32"/>
        <v/>
      </c>
      <c r="J554" s="6"/>
      <c r="K554" s="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x14ac:dyDescent="0.25">
      <c r="B555" s="48"/>
      <c r="C555" s="2"/>
      <c r="D555" s="45"/>
      <c r="E555" s="45"/>
      <c r="F555" s="26"/>
      <c r="G555" s="26"/>
      <c r="H555" s="26"/>
      <c r="I555" s="36" t="str">
        <f t="shared" si="32"/>
        <v/>
      </c>
      <c r="J555" s="6"/>
      <c r="K555" s="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x14ac:dyDescent="0.25">
      <c r="B556" s="48"/>
      <c r="C556" s="2"/>
      <c r="D556" s="45"/>
      <c r="E556" s="45"/>
      <c r="F556" s="26"/>
      <c r="G556" s="26"/>
      <c r="H556" s="26"/>
      <c r="I556" s="36" t="str">
        <f t="shared" si="32"/>
        <v/>
      </c>
      <c r="J556" s="6"/>
      <c r="K556" s="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x14ac:dyDescent="0.25">
      <c r="B557" s="48"/>
      <c r="C557" s="2"/>
      <c r="D557" s="45"/>
      <c r="E557" s="45"/>
      <c r="F557" s="26"/>
      <c r="G557" s="26"/>
      <c r="H557" s="26"/>
      <c r="I557" s="36" t="str">
        <f t="shared" si="32"/>
        <v/>
      </c>
      <c r="J557" s="6"/>
      <c r="K557" s="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x14ac:dyDescent="0.25">
      <c r="B558" s="48"/>
      <c r="C558" s="2"/>
      <c r="D558" s="45"/>
      <c r="E558" s="45"/>
      <c r="F558" s="26"/>
      <c r="G558" s="26"/>
      <c r="H558" s="26"/>
      <c r="I558" s="36" t="str">
        <f t="shared" si="32"/>
        <v/>
      </c>
      <c r="J558" s="6"/>
      <c r="K558" s="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x14ac:dyDescent="0.25">
      <c r="B559" s="48"/>
      <c r="C559" s="2"/>
      <c r="D559" s="45"/>
      <c r="E559" s="45"/>
      <c r="F559" s="26"/>
      <c r="G559" s="26"/>
      <c r="H559" s="26"/>
      <c r="I559" s="36" t="str">
        <f t="shared" si="32"/>
        <v/>
      </c>
      <c r="J559" s="6"/>
      <c r="K559" s="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x14ac:dyDescent="0.25">
      <c r="B560" s="48"/>
      <c r="C560" s="2"/>
      <c r="D560" s="45"/>
      <c r="E560" s="45"/>
      <c r="F560" s="26"/>
      <c r="G560" s="26"/>
      <c r="H560" s="26"/>
      <c r="I560" s="36" t="str">
        <f t="shared" si="32"/>
        <v/>
      </c>
      <c r="J560" s="6"/>
      <c r="K560" s="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x14ac:dyDescent="0.25">
      <c r="B561" s="48"/>
      <c r="C561" s="2"/>
      <c r="D561" s="45"/>
      <c r="E561" s="45"/>
      <c r="F561" s="26"/>
      <c r="G561" s="26"/>
      <c r="H561" s="26"/>
      <c r="I561" s="36" t="str">
        <f t="shared" si="32"/>
        <v/>
      </c>
      <c r="J561" s="6"/>
      <c r="K561" s="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x14ac:dyDescent="0.25">
      <c r="B562" s="48"/>
      <c r="C562" s="2"/>
      <c r="D562" s="45"/>
      <c r="E562" s="45"/>
      <c r="F562" s="26"/>
      <c r="G562" s="26"/>
      <c r="H562" s="26"/>
      <c r="I562" s="36" t="str">
        <f t="shared" si="32"/>
        <v/>
      </c>
      <c r="J562" s="6"/>
      <c r="K562" s="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x14ac:dyDescent="0.25">
      <c r="B563" s="48"/>
      <c r="C563" s="2"/>
      <c r="D563" s="45"/>
      <c r="E563" s="45"/>
      <c r="F563" s="26"/>
      <c r="G563" s="26"/>
      <c r="H563" s="26"/>
      <c r="I563" s="36" t="str">
        <f t="shared" si="32"/>
        <v/>
      </c>
      <c r="J563" s="6"/>
      <c r="K563" s="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x14ac:dyDescent="0.25">
      <c r="B564" s="48"/>
      <c r="C564" s="2"/>
      <c r="D564" s="45"/>
      <c r="E564" s="45"/>
      <c r="F564" s="26"/>
      <c r="G564" s="26"/>
      <c r="H564" s="26"/>
      <c r="I564" s="36" t="str">
        <f t="shared" si="32"/>
        <v/>
      </c>
      <c r="J564" s="6"/>
      <c r="K564" s="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x14ac:dyDescent="0.25">
      <c r="B565" s="48"/>
      <c r="C565" s="2"/>
      <c r="D565" s="45"/>
      <c r="E565" s="45"/>
      <c r="F565" s="26"/>
      <c r="G565" s="26"/>
      <c r="H565" s="26"/>
      <c r="I565" s="36" t="str">
        <f t="shared" si="32"/>
        <v/>
      </c>
      <c r="J565" s="6"/>
      <c r="K565" s="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x14ac:dyDescent="0.25">
      <c r="B566" s="48"/>
      <c r="C566" s="2"/>
      <c r="D566" s="45"/>
      <c r="E566" s="45"/>
      <c r="F566" s="26"/>
      <c r="G566" s="26"/>
      <c r="H566" s="26"/>
      <c r="I566" s="36" t="str">
        <f t="shared" si="32"/>
        <v/>
      </c>
      <c r="J566" s="6"/>
      <c r="K566" s="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x14ac:dyDescent="0.25">
      <c r="B567" s="48"/>
      <c r="C567" s="2"/>
      <c r="D567" s="45"/>
      <c r="E567" s="45"/>
      <c r="F567" s="26"/>
      <c r="G567" s="26"/>
      <c r="H567" s="26"/>
      <c r="I567" s="36" t="str">
        <f t="shared" si="32"/>
        <v/>
      </c>
      <c r="J567" s="6"/>
      <c r="K567" s="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x14ac:dyDescent="0.25">
      <c r="B568" s="48"/>
      <c r="C568" s="2"/>
      <c r="D568" s="45"/>
      <c r="E568" s="45"/>
      <c r="F568" s="26"/>
      <c r="G568" s="26"/>
      <c r="H568" s="26"/>
      <c r="I568" s="36" t="str">
        <f t="shared" si="32"/>
        <v/>
      </c>
      <c r="J568" s="6"/>
      <c r="K568" s="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x14ac:dyDescent="0.25">
      <c r="B569" s="48"/>
      <c r="C569" s="2"/>
      <c r="D569" s="45"/>
      <c r="E569" s="45"/>
      <c r="F569" s="26"/>
      <c r="G569" s="26"/>
      <c r="H569" s="26"/>
      <c r="I569" s="36" t="str">
        <f t="shared" si="32"/>
        <v/>
      </c>
      <c r="J569" s="6"/>
      <c r="K569" s="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x14ac:dyDescent="0.25">
      <c r="B570" s="48"/>
      <c r="C570" s="2"/>
      <c r="D570" s="45"/>
      <c r="E570" s="45"/>
      <c r="F570" s="26"/>
      <c r="G570" s="26"/>
      <c r="H570" s="26"/>
      <c r="I570" s="36" t="str">
        <f t="shared" si="32"/>
        <v/>
      </c>
      <c r="J570" s="6"/>
      <c r="K570" s="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x14ac:dyDescent="0.25">
      <c r="B571" s="48"/>
      <c r="C571" s="2"/>
      <c r="D571" s="45"/>
      <c r="E571" s="45"/>
      <c r="F571" s="26"/>
      <c r="G571" s="26"/>
      <c r="H571" s="26"/>
      <c r="I571" s="36" t="str">
        <f t="shared" si="32"/>
        <v/>
      </c>
      <c r="J571" s="6"/>
      <c r="K571" s="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x14ac:dyDescent="0.25">
      <c r="B572" s="48"/>
      <c r="C572" s="2"/>
      <c r="D572" s="45"/>
      <c r="E572" s="45"/>
      <c r="F572" s="26"/>
      <c r="G572" s="26"/>
      <c r="H572" s="26"/>
      <c r="I572" s="36" t="str">
        <f t="shared" si="32"/>
        <v/>
      </c>
      <c r="J572" s="6"/>
      <c r="K572" s="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x14ac:dyDescent="0.25">
      <c r="B573" s="48"/>
      <c r="C573" s="2"/>
      <c r="D573" s="45"/>
      <c r="E573" s="45"/>
      <c r="F573" s="26"/>
      <c r="G573" s="26"/>
      <c r="H573" s="26"/>
      <c r="I573" s="36" t="str">
        <f t="shared" si="32"/>
        <v/>
      </c>
      <c r="J573" s="6"/>
      <c r="K573" s="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x14ac:dyDescent="0.25">
      <c r="B574" s="48"/>
      <c r="C574" s="2"/>
      <c r="D574" s="45"/>
      <c r="E574" s="45"/>
      <c r="F574" s="26"/>
      <c r="G574" s="26"/>
      <c r="H574" s="26"/>
      <c r="I574" s="36" t="str">
        <f t="shared" si="32"/>
        <v/>
      </c>
      <c r="J574" s="6"/>
      <c r="K574" s="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x14ac:dyDescent="0.25">
      <c r="B575" s="48"/>
      <c r="C575" s="2"/>
      <c r="D575" s="45"/>
      <c r="E575" s="45"/>
      <c r="F575" s="26"/>
      <c r="G575" s="26"/>
      <c r="H575" s="26"/>
      <c r="I575" s="36" t="str">
        <f t="shared" si="32"/>
        <v/>
      </c>
      <c r="J575" s="6"/>
      <c r="K575" s="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x14ac:dyDescent="0.25">
      <c r="B576" s="48"/>
      <c r="C576" s="2"/>
      <c r="D576" s="45"/>
      <c r="E576" s="45"/>
      <c r="F576" s="26"/>
      <c r="G576" s="26"/>
      <c r="H576" s="26"/>
      <c r="I576" s="36" t="str">
        <f t="shared" si="32"/>
        <v/>
      </c>
      <c r="J576" s="6"/>
      <c r="K576" s="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x14ac:dyDescent="0.25">
      <c r="B577" s="48"/>
      <c r="C577" s="2"/>
      <c r="D577" s="45"/>
      <c r="E577" s="45"/>
      <c r="F577" s="26"/>
      <c r="G577" s="26"/>
      <c r="H577" s="26"/>
      <c r="I577" s="36" t="str">
        <f t="shared" si="32"/>
        <v/>
      </c>
      <c r="J577" s="6"/>
      <c r="K577" s="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x14ac:dyDescent="0.25">
      <c r="B578" s="48"/>
      <c r="C578" s="2"/>
      <c r="D578" s="45"/>
      <c r="E578" s="45"/>
      <c r="F578" s="26"/>
      <c r="G578" s="26"/>
      <c r="H578" s="26"/>
      <c r="I578" s="36" t="str">
        <f t="shared" si="32"/>
        <v/>
      </c>
      <c r="J578" s="6"/>
      <c r="K578" s="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x14ac:dyDescent="0.25">
      <c r="B579" s="48"/>
      <c r="C579" s="2"/>
      <c r="D579" s="45"/>
      <c r="E579" s="45"/>
      <c r="F579" s="26"/>
      <c r="G579" s="26"/>
      <c r="H579" s="26"/>
      <c r="I579" s="36" t="str">
        <f t="shared" si="32"/>
        <v/>
      </c>
      <c r="J579" s="6"/>
      <c r="K579" s="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x14ac:dyDescent="0.25">
      <c r="B580" s="48"/>
      <c r="C580" s="2"/>
      <c r="D580" s="45"/>
      <c r="E580" s="45"/>
      <c r="F580" s="26"/>
      <c r="G580" s="26"/>
      <c r="H580" s="26"/>
      <c r="I580" s="36" t="str">
        <f t="shared" si="32"/>
        <v/>
      </c>
      <c r="J580" s="6"/>
      <c r="K580" s="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x14ac:dyDescent="0.25">
      <c r="B581" s="48"/>
      <c r="C581" s="2"/>
      <c r="D581" s="45"/>
      <c r="E581" s="45"/>
      <c r="F581" s="26"/>
      <c r="G581" s="26"/>
      <c r="H581" s="26"/>
      <c r="I581" s="36" t="str">
        <f t="shared" si="32"/>
        <v/>
      </c>
      <c r="J581" s="6"/>
      <c r="K581" s="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x14ac:dyDescent="0.25">
      <c r="B582" s="48"/>
      <c r="C582" s="2"/>
      <c r="D582" s="45"/>
      <c r="E582" s="45"/>
      <c r="F582" s="26"/>
      <c r="G582" s="26"/>
      <c r="H582" s="26"/>
      <c r="I582" s="36" t="str">
        <f t="shared" si="32"/>
        <v/>
      </c>
      <c r="J582" s="6"/>
      <c r="K582" s="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x14ac:dyDescent="0.25">
      <c r="B583" s="48"/>
      <c r="C583" s="2"/>
      <c r="D583" s="45"/>
      <c r="E583" s="45"/>
      <c r="F583" s="26"/>
      <c r="G583" s="26"/>
      <c r="H583" s="26"/>
      <c r="I583" s="36" t="str">
        <f t="shared" si="32"/>
        <v/>
      </c>
      <c r="J583" s="6"/>
      <c r="K583" s="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x14ac:dyDescent="0.25">
      <c r="B584" s="48"/>
      <c r="C584" s="2"/>
      <c r="D584" s="45"/>
      <c r="E584" s="45"/>
      <c r="F584" s="26"/>
      <c r="G584" s="26"/>
      <c r="H584" s="26"/>
      <c r="I584" s="36" t="str">
        <f t="shared" si="32"/>
        <v/>
      </c>
      <c r="J584" s="6"/>
      <c r="K584" s="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x14ac:dyDescent="0.25">
      <c r="B585" s="48"/>
      <c r="C585" s="2"/>
      <c r="D585" s="45"/>
      <c r="E585" s="45"/>
      <c r="F585" s="26"/>
      <c r="G585" s="26"/>
      <c r="H585" s="26"/>
      <c r="I585" s="36" t="str">
        <f t="shared" si="32"/>
        <v/>
      </c>
      <c r="J585" s="6"/>
      <c r="K585" s="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x14ac:dyDescent="0.25">
      <c r="B586" s="48"/>
      <c r="C586" s="2"/>
      <c r="D586" s="45"/>
      <c r="E586" s="45"/>
      <c r="F586" s="26"/>
      <c r="G586" s="26"/>
      <c r="H586" s="26"/>
      <c r="I586" s="36" t="str">
        <f t="shared" si="32"/>
        <v/>
      </c>
      <c r="J586" s="6"/>
      <c r="K586" s="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x14ac:dyDescent="0.25">
      <c r="B587" s="48"/>
      <c r="C587" s="2"/>
      <c r="D587" s="45"/>
      <c r="E587" s="45"/>
      <c r="F587" s="26"/>
      <c r="G587" s="26"/>
      <c r="H587" s="26"/>
      <c r="I587" s="36" t="str">
        <f t="shared" si="32"/>
        <v/>
      </c>
      <c r="J587" s="6"/>
      <c r="K587" s="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x14ac:dyDescent="0.25">
      <c r="B588" s="48"/>
      <c r="C588" s="2"/>
      <c r="D588" s="45"/>
      <c r="E588" s="45"/>
      <c r="F588" s="26"/>
      <c r="G588" s="26"/>
      <c r="H588" s="26"/>
      <c r="I588" s="36" t="str">
        <f t="shared" si="32"/>
        <v/>
      </c>
      <c r="J588" s="6"/>
      <c r="K588" s="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x14ac:dyDescent="0.25">
      <c r="B589" s="48"/>
      <c r="C589" s="2"/>
      <c r="D589" s="45"/>
      <c r="E589" s="45"/>
      <c r="F589" s="26"/>
      <c r="G589" s="26"/>
      <c r="H589" s="26"/>
      <c r="I589" s="36" t="str">
        <f t="shared" si="32"/>
        <v/>
      </c>
      <c r="J589" s="6"/>
      <c r="K589" s="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x14ac:dyDescent="0.25">
      <c r="B590" s="48"/>
      <c r="C590" s="2"/>
      <c r="D590" s="45"/>
      <c r="E590" s="45"/>
      <c r="F590" s="26"/>
      <c r="G590" s="26"/>
      <c r="H590" s="26"/>
      <c r="I590" s="36" t="str">
        <f t="shared" si="32"/>
        <v/>
      </c>
      <c r="J590" s="6"/>
      <c r="K590" s="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x14ac:dyDescent="0.25">
      <c r="B591" s="48"/>
      <c r="C591" s="2"/>
      <c r="D591" s="45"/>
      <c r="E591" s="45"/>
      <c r="F591" s="26"/>
      <c r="G591" s="26"/>
      <c r="H591" s="26"/>
      <c r="I591" s="36" t="str">
        <f t="shared" si="32"/>
        <v/>
      </c>
      <c r="J591" s="6"/>
      <c r="K591" s="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x14ac:dyDescent="0.25">
      <c r="B592" s="48"/>
      <c r="C592" s="2"/>
      <c r="D592" s="45"/>
      <c r="E592" s="45"/>
      <c r="F592" s="26"/>
      <c r="G592" s="26"/>
      <c r="H592" s="26"/>
      <c r="I592" s="36" t="str">
        <f t="shared" si="32"/>
        <v/>
      </c>
      <c r="J592" s="6"/>
      <c r="K592" s="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x14ac:dyDescent="0.25">
      <c r="B593" s="48"/>
      <c r="C593" s="2"/>
      <c r="D593" s="45"/>
      <c r="E593" s="45"/>
      <c r="F593" s="26"/>
      <c r="G593" s="26"/>
      <c r="H593" s="26"/>
      <c r="I593" s="36" t="str">
        <f t="shared" si="32"/>
        <v/>
      </c>
      <c r="J593" s="6"/>
      <c r="K593" s="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x14ac:dyDescent="0.25">
      <c r="B594" s="48"/>
      <c r="C594" s="2"/>
      <c r="D594" s="45"/>
      <c r="E594" s="45"/>
      <c r="F594" s="26"/>
      <c r="G594" s="26"/>
      <c r="H594" s="26"/>
      <c r="I594" s="36" t="str">
        <f t="shared" si="32"/>
        <v/>
      </c>
      <c r="J594" s="6"/>
      <c r="K594" s="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x14ac:dyDescent="0.25">
      <c r="B595" s="48"/>
      <c r="C595" s="2"/>
      <c r="D595" s="45"/>
      <c r="E595" s="45"/>
      <c r="F595" s="26"/>
      <c r="G595" s="26"/>
      <c r="H595" s="26"/>
      <c r="I595" s="36" t="str">
        <f t="shared" si="32"/>
        <v/>
      </c>
      <c r="J595" s="6"/>
      <c r="K595" s="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x14ac:dyDescent="0.25">
      <c r="B596" s="48"/>
      <c r="C596" s="2"/>
      <c r="D596" s="45"/>
      <c r="E596" s="45"/>
      <c r="F596" s="26"/>
      <c r="G596" s="26"/>
      <c r="H596" s="26"/>
      <c r="I596" s="36" t="str">
        <f t="shared" si="32"/>
        <v/>
      </c>
      <c r="J596" s="6"/>
      <c r="K596" s="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x14ac:dyDescent="0.25">
      <c r="B597" s="48"/>
      <c r="C597" s="2"/>
      <c r="D597" s="45"/>
      <c r="E597" s="45"/>
      <c r="F597" s="26"/>
      <c r="G597" s="26"/>
      <c r="H597" s="26"/>
      <c r="I597" s="36" t="str">
        <f t="shared" si="32"/>
        <v/>
      </c>
      <c r="J597" s="6"/>
      <c r="K597" s="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x14ac:dyDescent="0.25">
      <c r="B598" s="48"/>
      <c r="C598" s="2"/>
      <c r="D598" s="45"/>
      <c r="E598" s="45"/>
      <c r="F598" s="26"/>
      <c r="G598" s="26"/>
      <c r="H598" s="26"/>
      <c r="I598" s="36" t="str">
        <f t="shared" si="32"/>
        <v/>
      </c>
      <c r="J598" s="6"/>
      <c r="K598" s="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x14ac:dyDescent="0.25">
      <c r="B599" s="48"/>
      <c r="C599" s="2"/>
      <c r="D599" s="45"/>
      <c r="E599" s="45"/>
      <c r="F599" s="26"/>
      <c r="G599" s="26"/>
      <c r="H599" s="26"/>
      <c r="I599" s="36" t="str">
        <f t="shared" si="32"/>
        <v/>
      </c>
      <c r="J599" s="6"/>
      <c r="K599" s="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x14ac:dyDescent="0.25">
      <c r="B600" s="48"/>
      <c r="C600" s="2"/>
      <c r="D600" s="45"/>
      <c r="E600" s="45"/>
      <c r="F600" s="26"/>
      <c r="G600" s="26"/>
      <c r="H600" s="26"/>
      <c r="I600" s="36" t="str">
        <f t="shared" si="32"/>
        <v/>
      </c>
      <c r="J600" s="6"/>
      <c r="K600" s="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x14ac:dyDescent="0.25">
      <c r="B601" s="48"/>
      <c r="C601" s="2"/>
      <c r="D601" s="45"/>
      <c r="E601" s="45"/>
      <c r="F601" s="26"/>
      <c r="G601" s="26"/>
      <c r="H601" s="26"/>
      <c r="I601" s="36" t="str">
        <f t="shared" si="32"/>
        <v/>
      </c>
      <c r="J601" s="6"/>
      <c r="K601" s="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x14ac:dyDescent="0.25">
      <c r="B602" s="48"/>
      <c r="C602" s="2"/>
      <c r="D602" s="45"/>
      <c r="E602" s="45"/>
      <c r="F602" s="26"/>
      <c r="G602" s="26"/>
      <c r="H602" s="26"/>
      <c r="I602" s="36" t="str">
        <f t="shared" si="32"/>
        <v/>
      </c>
      <c r="J602" s="6"/>
      <c r="K602" s="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x14ac:dyDescent="0.25">
      <c r="B603" s="48"/>
      <c r="C603" s="2"/>
      <c r="D603" s="45"/>
      <c r="E603" s="45"/>
      <c r="F603" s="26"/>
      <c r="G603" s="26"/>
      <c r="H603" s="26"/>
      <c r="I603" s="36" t="str">
        <f t="shared" si="32"/>
        <v/>
      </c>
      <c r="J603" s="6"/>
      <c r="K603" s="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x14ac:dyDescent="0.25">
      <c r="B604" s="48"/>
      <c r="C604" s="2"/>
      <c r="D604" s="45"/>
      <c r="E604" s="45"/>
      <c r="F604" s="26"/>
      <c r="G604" s="26"/>
      <c r="H604" s="26"/>
      <c r="I604" s="36" t="str">
        <f t="shared" si="32"/>
        <v/>
      </c>
      <c r="J604" s="6"/>
      <c r="K604" s="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x14ac:dyDescent="0.25">
      <c r="B605" s="48"/>
      <c r="C605" s="2"/>
      <c r="D605" s="45"/>
      <c r="E605" s="45"/>
      <c r="F605" s="26"/>
      <c r="G605" s="26"/>
      <c r="H605" s="26"/>
      <c r="I605" s="36" t="str">
        <f t="shared" ref="I605:I668" si="33">IF(B605&lt;&gt;"",G605-H605,"")</f>
        <v/>
      </c>
      <c r="J605" s="6"/>
      <c r="K605" s="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x14ac:dyDescent="0.25">
      <c r="B606" s="48"/>
      <c r="C606" s="2"/>
      <c r="D606" s="45"/>
      <c r="E606" s="45"/>
      <c r="F606" s="26"/>
      <c r="G606" s="26"/>
      <c r="H606" s="26"/>
      <c r="I606" s="36" t="str">
        <f t="shared" si="33"/>
        <v/>
      </c>
      <c r="J606" s="6"/>
      <c r="K606" s="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x14ac:dyDescent="0.25">
      <c r="B607" s="48"/>
      <c r="C607" s="2"/>
      <c r="D607" s="45"/>
      <c r="E607" s="45"/>
      <c r="F607" s="26"/>
      <c r="G607" s="26"/>
      <c r="H607" s="26"/>
      <c r="I607" s="36" t="str">
        <f t="shared" si="33"/>
        <v/>
      </c>
      <c r="J607" s="6"/>
      <c r="K607" s="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x14ac:dyDescent="0.25">
      <c r="B608" s="48"/>
      <c r="C608" s="2"/>
      <c r="D608" s="45"/>
      <c r="E608" s="45"/>
      <c r="F608" s="26"/>
      <c r="G608" s="26"/>
      <c r="H608" s="26"/>
      <c r="I608" s="36" t="str">
        <f t="shared" si="33"/>
        <v/>
      </c>
      <c r="J608" s="6"/>
      <c r="K608" s="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x14ac:dyDescent="0.25">
      <c r="B609" s="48"/>
      <c r="C609" s="2"/>
      <c r="D609" s="45"/>
      <c r="E609" s="45"/>
      <c r="F609" s="26"/>
      <c r="G609" s="26"/>
      <c r="H609" s="26"/>
      <c r="I609" s="36" t="str">
        <f t="shared" si="33"/>
        <v/>
      </c>
      <c r="J609" s="6"/>
      <c r="K609" s="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x14ac:dyDescent="0.25">
      <c r="B610" s="48"/>
      <c r="C610" s="2"/>
      <c r="D610" s="45"/>
      <c r="E610" s="45"/>
      <c r="F610" s="26"/>
      <c r="G610" s="26"/>
      <c r="H610" s="26"/>
      <c r="I610" s="36" t="str">
        <f t="shared" si="33"/>
        <v/>
      </c>
      <c r="J610" s="6"/>
      <c r="K610" s="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x14ac:dyDescent="0.25">
      <c r="B611" s="48"/>
      <c r="C611" s="2"/>
      <c r="D611" s="45"/>
      <c r="E611" s="45"/>
      <c r="F611" s="26"/>
      <c r="G611" s="26"/>
      <c r="H611" s="26"/>
      <c r="I611" s="36" t="str">
        <f t="shared" si="33"/>
        <v/>
      </c>
      <c r="J611" s="6"/>
      <c r="K611" s="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x14ac:dyDescent="0.25">
      <c r="B612" s="48"/>
      <c r="C612" s="2"/>
      <c r="D612" s="45"/>
      <c r="E612" s="45"/>
      <c r="F612" s="26"/>
      <c r="G612" s="26"/>
      <c r="H612" s="26"/>
      <c r="I612" s="36" t="str">
        <f t="shared" si="33"/>
        <v/>
      </c>
      <c r="J612" s="6"/>
      <c r="K612" s="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x14ac:dyDescent="0.25">
      <c r="B613" s="48"/>
      <c r="C613" s="2"/>
      <c r="D613" s="45"/>
      <c r="E613" s="45"/>
      <c r="F613" s="26"/>
      <c r="G613" s="26"/>
      <c r="H613" s="26"/>
      <c r="I613" s="36" t="str">
        <f t="shared" si="33"/>
        <v/>
      </c>
      <c r="J613" s="6"/>
      <c r="K613" s="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x14ac:dyDescent="0.25">
      <c r="B614" s="48"/>
      <c r="C614" s="2"/>
      <c r="D614" s="45"/>
      <c r="E614" s="45"/>
      <c r="F614" s="26"/>
      <c r="G614" s="26"/>
      <c r="H614" s="26"/>
      <c r="I614" s="36" t="str">
        <f t="shared" si="33"/>
        <v/>
      </c>
      <c r="J614" s="6"/>
      <c r="K614" s="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x14ac:dyDescent="0.25">
      <c r="B615" s="48"/>
      <c r="C615" s="2"/>
      <c r="D615" s="45"/>
      <c r="E615" s="45"/>
      <c r="F615" s="26"/>
      <c r="G615" s="26"/>
      <c r="H615" s="26"/>
      <c r="I615" s="36" t="str">
        <f t="shared" si="33"/>
        <v/>
      </c>
      <c r="J615" s="6"/>
      <c r="K615" s="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x14ac:dyDescent="0.25">
      <c r="B616" s="48"/>
      <c r="C616" s="2"/>
      <c r="D616" s="45"/>
      <c r="E616" s="45"/>
      <c r="F616" s="26"/>
      <c r="G616" s="26"/>
      <c r="H616" s="26"/>
      <c r="I616" s="36" t="str">
        <f t="shared" si="33"/>
        <v/>
      </c>
      <c r="J616" s="6"/>
      <c r="K616" s="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x14ac:dyDescent="0.25">
      <c r="B617" s="48"/>
      <c r="C617" s="2"/>
      <c r="D617" s="45"/>
      <c r="E617" s="45"/>
      <c r="F617" s="26"/>
      <c r="G617" s="26"/>
      <c r="H617" s="26"/>
      <c r="I617" s="36" t="str">
        <f t="shared" si="33"/>
        <v/>
      </c>
      <c r="J617" s="6"/>
      <c r="K617" s="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x14ac:dyDescent="0.25">
      <c r="B618" s="48"/>
      <c r="C618" s="2"/>
      <c r="D618" s="45"/>
      <c r="E618" s="45"/>
      <c r="F618" s="26"/>
      <c r="G618" s="26"/>
      <c r="H618" s="26"/>
      <c r="I618" s="36" t="str">
        <f t="shared" si="33"/>
        <v/>
      </c>
      <c r="J618" s="6"/>
      <c r="K618" s="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x14ac:dyDescent="0.25">
      <c r="B619" s="48"/>
      <c r="C619" s="2"/>
      <c r="D619" s="45"/>
      <c r="E619" s="45"/>
      <c r="F619" s="26"/>
      <c r="G619" s="26"/>
      <c r="H619" s="26"/>
      <c r="I619" s="36" t="str">
        <f t="shared" si="33"/>
        <v/>
      </c>
      <c r="J619" s="6"/>
      <c r="K619" s="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x14ac:dyDescent="0.25">
      <c r="B620" s="48"/>
      <c r="C620" s="2"/>
      <c r="D620" s="45"/>
      <c r="E620" s="45"/>
      <c r="F620" s="26"/>
      <c r="G620" s="26"/>
      <c r="H620" s="26"/>
      <c r="I620" s="36" t="str">
        <f t="shared" si="33"/>
        <v/>
      </c>
      <c r="J620" s="6"/>
      <c r="K620" s="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x14ac:dyDescent="0.25">
      <c r="B621" s="48"/>
      <c r="C621" s="2"/>
      <c r="D621" s="45"/>
      <c r="E621" s="45"/>
      <c r="F621" s="26"/>
      <c r="G621" s="26"/>
      <c r="H621" s="26"/>
      <c r="I621" s="36" t="str">
        <f t="shared" si="33"/>
        <v/>
      </c>
      <c r="J621" s="6"/>
      <c r="K621" s="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x14ac:dyDescent="0.25">
      <c r="B622" s="48"/>
      <c r="C622" s="2"/>
      <c r="D622" s="45"/>
      <c r="E622" s="45"/>
      <c r="F622" s="26"/>
      <c r="G622" s="26"/>
      <c r="H622" s="26"/>
      <c r="I622" s="36" t="str">
        <f t="shared" si="33"/>
        <v/>
      </c>
      <c r="J622" s="6"/>
      <c r="K622" s="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x14ac:dyDescent="0.25">
      <c r="B623" s="48"/>
      <c r="C623" s="2"/>
      <c r="D623" s="45"/>
      <c r="E623" s="45"/>
      <c r="F623" s="26"/>
      <c r="G623" s="26"/>
      <c r="H623" s="26"/>
      <c r="I623" s="36" t="str">
        <f t="shared" si="33"/>
        <v/>
      </c>
      <c r="J623" s="6"/>
      <c r="K623" s="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x14ac:dyDescent="0.25">
      <c r="B624" s="48"/>
      <c r="C624" s="2"/>
      <c r="D624" s="45"/>
      <c r="E624" s="45"/>
      <c r="F624" s="26"/>
      <c r="G624" s="26"/>
      <c r="H624" s="26"/>
      <c r="I624" s="36" t="str">
        <f t="shared" si="33"/>
        <v/>
      </c>
      <c r="J624" s="6"/>
      <c r="K624" s="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x14ac:dyDescent="0.25">
      <c r="B625" s="48"/>
      <c r="C625" s="2"/>
      <c r="D625" s="45"/>
      <c r="E625" s="45"/>
      <c r="F625" s="26"/>
      <c r="G625" s="26"/>
      <c r="H625" s="26"/>
      <c r="I625" s="36" t="str">
        <f t="shared" si="33"/>
        <v/>
      </c>
      <c r="J625" s="6"/>
      <c r="K625" s="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x14ac:dyDescent="0.25">
      <c r="B626" s="48"/>
      <c r="C626" s="2"/>
      <c r="D626" s="45"/>
      <c r="E626" s="45"/>
      <c r="F626" s="26"/>
      <c r="G626" s="26"/>
      <c r="H626" s="26"/>
      <c r="I626" s="36" t="str">
        <f t="shared" si="33"/>
        <v/>
      </c>
      <c r="J626" s="6"/>
      <c r="K626" s="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x14ac:dyDescent="0.25">
      <c r="B627" s="48"/>
      <c r="C627" s="2"/>
      <c r="D627" s="45"/>
      <c r="E627" s="45"/>
      <c r="F627" s="26"/>
      <c r="G627" s="26"/>
      <c r="H627" s="26"/>
      <c r="I627" s="36" t="str">
        <f t="shared" si="33"/>
        <v/>
      </c>
      <c r="J627" s="6"/>
      <c r="K627" s="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x14ac:dyDescent="0.25">
      <c r="B628" s="48"/>
      <c r="C628" s="2"/>
      <c r="D628" s="45"/>
      <c r="E628" s="45"/>
      <c r="F628" s="26"/>
      <c r="G628" s="26"/>
      <c r="H628" s="26"/>
      <c r="I628" s="36" t="str">
        <f t="shared" si="33"/>
        <v/>
      </c>
      <c r="J628" s="6"/>
      <c r="K628" s="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x14ac:dyDescent="0.25">
      <c r="B629" s="48"/>
      <c r="C629" s="2"/>
      <c r="D629" s="45"/>
      <c r="E629" s="45"/>
      <c r="F629" s="26"/>
      <c r="G629" s="26"/>
      <c r="H629" s="26"/>
      <c r="I629" s="36" t="str">
        <f t="shared" si="33"/>
        <v/>
      </c>
      <c r="J629" s="6"/>
      <c r="K629" s="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x14ac:dyDescent="0.25">
      <c r="B630" s="48"/>
      <c r="C630" s="2"/>
      <c r="D630" s="45"/>
      <c r="E630" s="45"/>
      <c r="F630" s="26"/>
      <c r="G630" s="26"/>
      <c r="H630" s="26"/>
      <c r="I630" s="36" t="str">
        <f t="shared" si="33"/>
        <v/>
      </c>
      <c r="J630" s="6"/>
      <c r="K630" s="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x14ac:dyDescent="0.25">
      <c r="B631" s="48"/>
      <c r="C631" s="2"/>
      <c r="D631" s="45"/>
      <c r="E631" s="45"/>
      <c r="F631" s="26"/>
      <c r="G631" s="26"/>
      <c r="H631" s="26"/>
      <c r="I631" s="36" t="str">
        <f t="shared" si="33"/>
        <v/>
      </c>
      <c r="J631" s="6"/>
      <c r="K631" s="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x14ac:dyDescent="0.25">
      <c r="B632" s="48"/>
      <c r="C632" s="2"/>
      <c r="D632" s="45"/>
      <c r="E632" s="45"/>
      <c r="F632" s="26"/>
      <c r="G632" s="26"/>
      <c r="H632" s="26"/>
      <c r="I632" s="36" t="str">
        <f t="shared" si="33"/>
        <v/>
      </c>
      <c r="J632" s="6"/>
      <c r="K632" s="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x14ac:dyDescent="0.25">
      <c r="B633" s="48"/>
      <c r="C633" s="2"/>
      <c r="D633" s="45"/>
      <c r="E633" s="45"/>
      <c r="F633" s="26"/>
      <c r="G633" s="26"/>
      <c r="H633" s="26"/>
      <c r="I633" s="36" t="str">
        <f t="shared" si="33"/>
        <v/>
      </c>
      <c r="J633" s="6"/>
      <c r="K633" s="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x14ac:dyDescent="0.25">
      <c r="B634" s="48"/>
      <c r="C634" s="2"/>
      <c r="D634" s="45"/>
      <c r="E634" s="45"/>
      <c r="F634" s="26"/>
      <c r="G634" s="26"/>
      <c r="H634" s="26"/>
      <c r="I634" s="36" t="str">
        <f t="shared" si="33"/>
        <v/>
      </c>
      <c r="J634" s="6"/>
      <c r="K634" s="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x14ac:dyDescent="0.25">
      <c r="B635" s="48"/>
      <c r="C635" s="2"/>
      <c r="D635" s="45"/>
      <c r="E635" s="45"/>
      <c r="F635" s="26"/>
      <c r="G635" s="26"/>
      <c r="H635" s="26"/>
      <c r="I635" s="36" t="str">
        <f t="shared" si="33"/>
        <v/>
      </c>
      <c r="J635" s="6"/>
      <c r="K635" s="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x14ac:dyDescent="0.25">
      <c r="B636" s="48"/>
      <c r="C636" s="2"/>
      <c r="D636" s="45"/>
      <c r="E636" s="45"/>
      <c r="F636" s="26"/>
      <c r="G636" s="26"/>
      <c r="H636" s="26"/>
      <c r="I636" s="36" t="str">
        <f t="shared" si="33"/>
        <v/>
      </c>
      <c r="J636" s="6"/>
      <c r="K636" s="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x14ac:dyDescent="0.25">
      <c r="B637" s="48"/>
      <c r="C637" s="2"/>
      <c r="D637" s="45"/>
      <c r="E637" s="45"/>
      <c r="F637" s="26"/>
      <c r="G637" s="26"/>
      <c r="H637" s="26"/>
      <c r="I637" s="36" t="str">
        <f t="shared" si="33"/>
        <v/>
      </c>
      <c r="J637" s="6"/>
      <c r="K637" s="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x14ac:dyDescent="0.25">
      <c r="B638" s="48"/>
      <c r="C638" s="2"/>
      <c r="D638" s="45"/>
      <c r="E638" s="45"/>
      <c r="F638" s="26"/>
      <c r="G638" s="26"/>
      <c r="H638" s="26"/>
      <c r="I638" s="36" t="str">
        <f t="shared" si="33"/>
        <v/>
      </c>
      <c r="J638" s="6"/>
      <c r="K638" s="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x14ac:dyDescent="0.25">
      <c r="B639" s="48"/>
      <c r="C639" s="2"/>
      <c r="D639" s="45"/>
      <c r="E639" s="45"/>
      <c r="F639" s="26"/>
      <c r="G639" s="26"/>
      <c r="H639" s="26"/>
      <c r="I639" s="36" t="str">
        <f t="shared" si="33"/>
        <v/>
      </c>
      <c r="J639" s="6"/>
      <c r="K639" s="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x14ac:dyDescent="0.25">
      <c r="B640" s="48"/>
      <c r="C640" s="2"/>
      <c r="D640" s="45"/>
      <c r="E640" s="45"/>
      <c r="F640" s="26"/>
      <c r="G640" s="26"/>
      <c r="H640" s="26"/>
      <c r="I640" s="36" t="str">
        <f t="shared" si="33"/>
        <v/>
      </c>
      <c r="J640" s="6"/>
      <c r="K640" s="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x14ac:dyDescent="0.25">
      <c r="B641" s="48"/>
      <c r="C641" s="2"/>
      <c r="D641" s="45"/>
      <c r="E641" s="45"/>
      <c r="F641" s="26"/>
      <c r="G641" s="26"/>
      <c r="H641" s="26"/>
      <c r="I641" s="36" t="str">
        <f t="shared" si="33"/>
        <v/>
      </c>
      <c r="J641" s="6"/>
      <c r="K641" s="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x14ac:dyDescent="0.25">
      <c r="B642" s="48"/>
      <c r="C642" s="2"/>
      <c r="D642" s="45"/>
      <c r="E642" s="45"/>
      <c r="F642" s="26"/>
      <c r="G642" s="26"/>
      <c r="H642" s="26"/>
      <c r="I642" s="36" t="str">
        <f t="shared" si="33"/>
        <v/>
      </c>
      <c r="J642" s="6"/>
      <c r="K642" s="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x14ac:dyDescent="0.25">
      <c r="B643" s="48"/>
      <c r="C643" s="2"/>
      <c r="D643" s="45"/>
      <c r="E643" s="45"/>
      <c r="F643" s="26"/>
      <c r="G643" s="26"/>
      <c r="H643" s="26"/>
      <c r="I643" s="36" t="str">
        <f t="shared" si="33"/>
        <v/>
      </c>
      <c r="J643" s="6"/>
      <c r="K643" s="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x14ac:dyDescent="0.25">
      <c r="B644" s="48"/>
      <c r="C644" s="2"/>
      <c r="D644" s="45"/>
      <c r="E644" s="45"/>
      <c r="F644" s="26"/>
      <c r="G644" s="26"/>
      <c r="H644" s="26"/>
      <c r="I644" s="36" t="str">
        <f t="shared" si="33"/>
        <v/>
      </c>
      <c r="J644" s="6"/>
      <c r="K644" s="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x14ac:dyDescent="0.25">
      <c r="B645" s="48"/>
      <c r="C645" s="2"/>
      <c r="D645" s="45"/>
      <c r="E645" s="45"/>
      <c r="F645" s="26"/>
      <c r="G645" s="26"/>
      <c r="H645" s="26"/>
      <c r="I645" s="36" t="str">
        <f t="shared" si="33"/>
        <v/>
      </c>
      <c r="J645" s="6"/>
      <c r="K645" s="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x14ac:dyDescent="0.25">
      <c r="B646" s="48"/>
      <c r="C646" s="2"/>
      <c r="D646" s="45"/>
      <c r="E646" s="45"/>
      <c r="F646" s="26"/>
      <c r="G646" s="26"/>
      <c r="H646" s="26"/>
      <c r="I646" s="36" t="str">
        <f t="shared" si="33"/>
        <v/>
      </c>
      <c r="J646" s="6"/>
      <c r="K646" s="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x14ac:dyDescent="0.25">
      <c r="B647" s="48"/>
      <c r="C647" s="2"/>
      <c r="D647" s="45"/>
      <c r="E647" s="45"/>
      <c r="F647" s="26"/>
      <c r="G647" s="26"/>
      <c r="H647" s="26"/>
      <c r="I647" s="36" t="str">
        <f t="shared" si="33"/>
        <v/>
      </c>
      <c r="J647" s="6"/>
      <c r="K647" s="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x14ac:dyDescent="0.25">
      <c r="B648" s="48"/>
      <c r="C648" s="2"/>
      <c r="D648" s="45"/>
      <c r="E648" s="45"/>
      <c r="F648" s="26"/>
      <c r="G648" s="26"/>
      <c r="H648" s="26"/>
      <c r="I648" s="36" t="str">
        <f t="shared" si="33"/>
        <v/>
      </c>
      <c r="J648" s="6"/>
      <c r="K648" s="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x14ac:dyDescent="0.25">
      <c r="B649" s="48"/>
      <c r="C649" s="2"/>
      <c r="D649" s="45"/>
      <c r="E649" s="45"/>
      <c r="F649" s="26"/>
      <c r="G649" s="26"/>
      <c r="H649" s="26"/>
      <c r="I649" s="36" t="str">
        <f t="shared" si="33"/>
        <v/>
      </c>
      <c r="J649" s="6"/>
      <c r="K649" s="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x14ac:dyDescent="0.25">
      <c r="B650" s="48"/>
      <c r="C650" s="2"/>
      <c r="D650" s="45"/>
      <c r="E650" s="45"/>
      <c r="F650" s="26"/>
      <c r="G650" s="26"/>
      <c r="H650" s="26"/>
      <c r="I650" s="36" t="str">
        <f t="shared" si="33"/>
        <v/>
      </c>
      <c r="J650" s="6"/>
      <c r="K650" s="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x14ac:dyDescent="0.25">
      <c r="B651" s="48"/>
      <c r="C651" s="2"/>
      <c r="D651" s="45"/>
      <c r="E651" s="45"/>
      <c r="F651" s="26"/>
      <c r="G651" s="26"/>
      <c r="H651" s="26"/>
      <c r="I651" s="36" t="str">
        <f t="shared" si="33"/>
        <v/>
      </c>
      <c r="J651" s="6"/>
      <c r="K651" s="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x14ac:dyDescent="0.25">
      <c r="B652" s="48"/>
      <c r="C652" s="2"/>
      <c r="D652" s="45"/>
      <c r="E652" s="45"/>
      <c r="F652" s="26"/>
      <c r="G652" s="26"/>
      <c r="H652" s="26"/>
      <c r="I652" s="36" t="str">
        <f t="shared" si="33"/>
        <v/>
      </c>
      <c r="J652" s="6"/>
      <c r="K652" s="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x14ac:dyDescent="0.25">
      <c r="B653" s="48"/>
      <c r="C653" s="2"/>
      <c r="D653" s="45"/>
      <c r="E653" s="45"/>
      <c r="F653" s="26"/>
      <c r="G653" s="26"/>
      <c r="H653" s="26"/>
      <c r="I653" s="36" t="str">
        <f t="shared" si="33"/>
        <v/>
      </c>
      <c r="J653" s="6"/>
      <c r="K653" s="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x14ac:dyDescent="0.25">
      <c r="B654" s="48"/>
      <c r="C654" s="2"/>
      <c r="D654" s="45"/>
      <c r="E654" s="45"/>
      <c r="F654" s="26"/>
      <c r="G654" s="26"/>
      <c r="H654" s="26"/>
      <c r="I654" s="36" t="str">
        <f t="shared" si="33"/>
        <v/>
      </c>
      <c r="J654" s="6"/>
      <c r="K654" s="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x14ac:dyDescent="0.25">
      <c r="B655" s="48"/>
      <c r="C655" s="2"/>
      <c r="D655" s="45"/>
      <c r="E655" s="45"/>
      <c r="F655" s="26"/>
      <c r="G655" s="26"/>
      <c r="H655" s="26"/>
      <c r="I655" s="36" t="str">
        <f t="shared" si="33"/>
        <v/>
      </c>
      <c r="J655" s="6"/>
      <c r="K655" s="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x14ac:dyDescent="0.25">
      <c r="B656" s="48"/>
      <c r="C656" s="2"/>
      <c r="D656" s="45"/>
      <c r="E656" s="45"/>
      <c r="F656" s="26"/>
      <c r="G656" s="26"/>
      <c r="H656" s="26"/>
      <c r="I656" s="36" t="str">
        <f t="shared" si="33"/>
        <v/>
      </c>
      <c r="J656" s="6"/>
      <c r="K656" s="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x14ac:dyDescent="0.25">
      <c r="B657" s="48"/>
      <c r="C657" s="2"/>
      <c r="D657" s="45"/>
      <c r="E657" s="45"/>
      <c r="F657" s="26"/>
      <c r="G657" s="26"/>
      <c r="H657" s="26"/>
      <c r="I657" s="36" t="str">
        <f t="shared" si="33"/>
        <v/>
      </c>
      <c r="J657" s="6"/>
      <c r="K657" s="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x14ac:dyDescent="0.25">
      <c r="B658" s="48"/>
      <c r="C658" s="2"/>
      <c r="D658" s="45"/>
      <c r="E658" s="45"/>
      <c r="F658" s="26"/>
      <c r="G658" s="26"/>
      <c r="H658" s="26"/>
      <c r="I658" s="36" t="str">
        <f t="shared" si="33"/>
        <v/>
      </c>
      <c r="J658" s="6"/>
      <c r="K658" s="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x14ac:dyDescent="0.25">
      <c r="B659" s="48"/>
      <c r="C659" s="2"/>
      <c r="D659" s="45"/>
      <c r="E659" s="45"/>
      <c r="F659" s="26"/>
      <c r="G659" s="26"/>
      <c r="H659" s="26"/>
      <c r="I659" s="36" t="str">
        <f t="shared" si="33"/>
        <v/>
      </c>
      <c r="J659" s="6"/>
      <c r="K659" s="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x14ac:dyDescent="0.25">
      <c r="B660" s="48"/>
      <c r="C660" s="2"/>
      <c r="D660" s="45"/>
      <c r="E660" s="45"/>
      <c r="F660" s="26"/>
      <c r="G660" s="26"/>
      <c r="H660" s="26"/>
      <c r="I660" s="36" t="str">
        <f t="shared" si="33"/>
        <v/>
      </c>
      <c r="J660" s="6"/>
      <c r="K660" s="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x14ac:dyDescent="0.25">
      <c r="B661" s="48"/>
      <c r="C661" s="2"/>
      <c r="D661" s="45"/>
      <c r="E661" s="45"/>
      <c r="F661" s="26"/>
      <c r="G661" s="26"/>
      <c r="H661" s="26"/>
      <c r="I661" s="36" t="str">
        <f t="shared" si="33"/>
        <v/>
      </c>
      <c r="J661" s="6"/>
      <c r="K661" s="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x14ac:dyDescent="0.25">
      <c r="B662" s="48"/>
      <c r="C662" s="2"/>
      <c r="D662" s="45"/>
      <c r="E662" s="45"/>
      <c r="F662" s="26"/>
      <c r="G662" s="26"/>
      <c r="H662" s="26"/>
      <c r="I662" s="36" t="str">
        <f t="shared" si="33"/>
        <v/>
      </c>
      <c r="J662" s="6"/>
      <c r="K662" s="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x14ac:dyDescent="0.25">
      <c r="B663" s="48"/>
      <c r="C663" s="2"/>
      <c r="D663" s="45"/>
      <c r="E663" s="45"/>
      <c r="F663" s="26"/>
      <c r="G663" s="26"/>
      <c r="H663" s="26"/>
      <c r="I663" s="36" t="str">
        <f t="shared" si="33"/>
        <v/>
      </c>
      <c r="J663" s="6"/>
      <c r="K663" s="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x14ac:dyDescent="0.25">
      <c r="B664" s="48"/>
      <c r="C664" s="2"/>
      <c r="D664" s="45"/>
      <c r="E664" s="45"/>
      <c r="F664" s="26"/>
      <c r="G664" s="26"/>
      <c r="H664" s="26"/>
      <c r="I664" s="36" t="str">
        <f t="shared" si="33"/>
        <v/>
      </c>
      <c r="J664" s="6"/>
      <c r="K664" s="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x14ac:dyDescent="0.25">
      <c r="B665" s="48"/>
      <c r="C665" s="2"/>
      <c r="D665" s="45"/>
      <c r="E665" s="45"/>
      <c r="F665" s="26"/>
      <c r="G665" s="26"/>
      <c r="H665" s="26"/>
      <c r="I665" s="36" t="str">
        <f t="shared" si="33"/>
        <v/>
      </c>
      <c r="J665" s="6"/>
      <c r="K665" s="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x14ac:dyDescent="0.25">
      <c r="B666" s="48"/>
      <c r="C666" s="2"/>
      <c r="D666" s="45"/>
      <c r="E666" s="45"/>
      <c r="F666" s="26"/>
      <c r="G666" s="26"/>
      <c r="H666" s="26"/>
      <c r="I666" s="36" t="str">
        <f t="shared" si="33"/>
        <v/>
      </c>
      <c r="J666" s="6"/>
      <c r="K666" s="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x14ac:dyDescent="0.25">
      <c r="B667" s="48"/>
      <c r="C667" s="2"/>
      <c r="D667" s="45"/>
      <c r="E667" s="45"/>
      <c r="F667" s="26"/>
      <c r="G667" s="26"/>
      <c r="H667" s="26"/>
      <c r="I667" s="36" t="str">
        <f t="shared" si="33"/>
        <v/>
      </c>
      <c r="J667" s="6"/>
      <c r="K667" s="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x14ac:dyDescent="0.25">
      <c r="B668" s="48"/>
      <c r="C668" s="2"/>
      <c r="D668" s="45"/>
      <c r="E668" s="45"/>
      <c r="F668" s="26"/>
      <c r="G668" s="26"/>
      <c r="H668" s="26"/>
      <c r="I668" s="36" t="str">
        <f t="shared" si="33"/>
        <v/>
      </c>
      <c r="J668" s="6"/>
      <c r="K668" s="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x14ac:dyDescent="0.25">
      <c r="B669" s="48"/>
      <c r="C669" s="2"/>
      <c r="D669" s="45"/>
      <c r="E669" s="45"/>
      <c r="F669" s="26"/>
      <c r="G669" s="26"/>
      <c r="H669" s="26"/>
      <c r="I669" s="36" t="str">
        <f t="shared" ref="I669:I732" si="34">IF(B669&lt;&gt;"",G669-H669,"")</f>
        <v/>
      </c>
      <c r="J669" s="6"/>
      <c r="K669" s="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x14ac:dyDescent="0.25">
      <c r="B670" s="48"/>
      <c r="C670" s="2"/>
      <c r="D670" s="45"/>
      <c r="E670" s="45"/>
      <c r="F670" s="26"/>
      <c r="G670" s="26"/>
      <c r="H670" s="26"/>
      <c r="I670" s="36" t="str">
        <f t="shared" si="34"/>
        <v/>
      </c>
      <c r="J670" s="6"/>
      <c r="K670" s="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x14ac:dyDescent="0.25">
      <c r="B671" s="48"/>
      <c r="C671" s="2"/>
      <c r="D671" s="45"/>
      <c r="E671" s="45"/>
      <c r="F671" s="26"/>
      <c r="G671" s="26"/>
      <c r="H671" s="26"/>
      <c r="I671" s="36" t="str">
        <f t="shared" si="34"/>
        <v/>
      </c>
      <c r="J671" s="6"/>
      <c r="K671" s="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x14ac:dyDescent="0.25">
      <c r="B672" s="48"/>
      <c r="C672" s="2"/>
      <c r="D672" s="45"/>
      <c r="E672" s="45"/>
      <c r="F672" s="26"/>
      <c r="G672" s="26"/>
      <c r="H672" s="26"/>
      <c r="I672" s="36" t="str">
        <f t="shared" si="34"/>
        <v/>
      </c>
      <c r="J672" s="6"/>
      <c r="K672" s="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x14ac:dyDescent="0.25">
      <c r="B673" s="48"/>
      <c r="C673" s="2"/>
      <c r="D673" s="45"/>
      <c r="E673" s="45"/>
      <c r="F673" s="26"/>
      <c r="G673" s="26"/>
      <c r="H673" s="26"/>
      <c r="I673" s="36" t="str">
        <f t="shared" si="34"/>
        <v/>
      </c>
      <c r="J673" s="6"/>
      <c r="K673" s="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x14ac:dyDescent="0.25">
      <c r="B674" s="48"/>
      <c r="C674" s="2"/>
      <c r="D674" s="45"/>
      <c r="E674" s="45"/>
      <c r="F674" s="26"/>
      <c r="G674" s="26"/>
      <c r="H674" s="26"/>
      <c r="I674" s="36" t="str">
        <f t="shared" si="34"/>
        <v/>
      </c>
      <c r="J674" s="6"/>
      <c r="K674" s="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x14ac:dyDescent="0.25">
      <c r="B675" s="48"/>
      <c r="C675" s="2"/>
      <c r="D675" s="45"/>
      <c r="E675" s="45"/>
      <c r="F675" s="26"/>
      <c r="G675" s="26"/>
      <c r="H675" s="26"/>
      <c r="I675" s="36" t="str">
        <f t="shared" si="34"/>
        <v/>
      </c>
      <c r="J675" s="6"/>
      <c r="K675" s="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x14ac:dyDescent="0.25">
      <c r="B676" s="48"/>
      <c r="C676" s="2"/>
      <c r="D676" s="45"/>
      <c r="E676" s="45"/>
      <c r="F676" s="26"/>
      <c r="G676" s="26"/>
      <c r="H676" s="26"/>
      <c r="I676" s="36" t="str">
        <f t="shared" si="34"/>
        <v/>
      </c>
      <c r="J676" s="6"/>
      <c r="K676" s="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x14ac:dyDescent="0.25">
      <c r="B677" s="48"/>
      <c r="C677" s="2"/>
      <c r="D677" s="45"/>
      <c r="E677" s="45"/>
      <c r="F677" s="26"/>
      <c r="G677" s="26"/>
      <c r="H677" s="26"/>
      <c r="I677" s="36" t="str">
        <f t="shared" si="34"/>
        <v/>
      </c>
      <c r="J677" s="6"/>
      <c r="K677" s="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x14ac:dyDescent="0.25">
      <c r="B678" s="48"/>
      <c r="C678" s="2"/>
      <c r="D678" s="45"/>
      <c r="E678" s="45"/>
      <c r="F678" s="26"/>
      <c r="G678" s="26"/>
      <c r="H678" s="26"/>
      <c r="I678" s="36" t="str">
        <f t="shared" si="34"/>
        <v/>
      </c>
      <c r="J678" s="6"/>
      <c r="K678" s="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x14ac:dyDescent="0.25">
      <c r="B679" s="48"/>
      <c r="C679" s="2"/>
      <c r="D679" s="45"/>
      <c r="E679" s="45"/>
      <c r="F679" s="26"/>
      <c r="G679" s="26"/>
      <c r="H679" s="26"/>
      <c r="I679" s="36" t="str">
        <f t="shared" si="34"/>
        <v/>
      </c>
      <c r="J679" s="6"/>
      <c r="K679" s="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x14ac:dyDescent="0.25">
      <c r="B680" s="48"/>
      <c r="C680" s="2"/>
      <c r="D680" s="45"/>
      <c r="E680" s="45"/>
      <c r="F680" s="26"/>
      <c r="G680" s="26"/>
      <c r="H680" s="26"/>
      <c r="I680" s="36" t="str">
        <f t="shared" si="34"/>
        <v/>
      </c>
      <c r="J680" s="6"/>
      <c r="K680" s="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x14ac:dyDescent="0.25">
      <c r="B681" s="48"/>
      <c r="C681" s="2"/>
      <c r="D681" s="45"/>
      <c r="E681" s="45"/>
      <c r="F681" s="26"/>
      <c r="G681" s="26"/>
      <c r="H681" s="26"/>
      <c r="I681" s="36" t="str">
        <f t="shared" si="34"/>
        <v/>
      </c>
      <c r="J681" s="6"/>
      <c r="K681" s="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x14ac:dyDescent="0.25">
      <c r="B682" s="48"/>
      <c r="C682" s="2"/>
      <c r="D682" s="45"/>
      <c r="E682" s="45"/>
      <c r="F682" s="26"/>
      <c r="G682" s="26"/>
      <c r="H682" s="26"/>
      <c r="I682" s="36" t="str">
        <f t="shared" si="34"/>
        <v/>
      </c>
      <c r="J682" s="6"/>
      <c r="K682" s="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x14ac:dyDescent="0.25">
      <c r="B683" s="48"/>
      <c r="C683" s="2"/>
      <c r="D683" s="45"/>
      <c r="E683" s="45"/>
      <c r="F683" s="26"/>
      <c r="G683" s="26"/>
      <c r="H683" s="26"/>
      <c r="I683" s="36" t="str">
        <f t="shared" si="34"/>
        <v/>
      </c>
      <c r="J683" s="6"/>
      <c r="K683" s="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x14ac:dyDescent="0.25">
      <c r="B684" s="48"/>
      <c r="C684" s="2"/>
      <c r="D684" s="45"/>
      <c r="E684" s="45"/>
      <c r="F684" s="26"/>
      <c r="G684" s="26"/>
      <c r="H684" s="26"/>
      <c r="I684" s="36" t="str">
        <f t="shared" si="34"/>
        <v/>
      </c>
      <c r="J684" s="6"/>
      <c r="K684" s="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x14ac:dyDescent="0.25">
      <c r="B685" s="48"/>
      <c r="C685" s="2"/>
      <c r="D685" s="45"/>
      <c r="E685" s="45"/>
      <c r="F685" s="26"/>
      <c r="G685" s="26"/>
      <c r="H685" s="26"/>
      <c r="I685" s="36" t="str">
        <f t="shared" si="34"/>
        <v/>
      </c>
      <c r="J685" s="6"/>
      <c r="K685" s="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x14ac:dyDescent="0.25">
      <c r="B686" s="48"/>
      <c r="C686" s="2"/>
      <c r="D686" s="45"/>
      <c r="E686" s="45"/>
      <c r="F686" s="26"/>
      <c r="G686" s="26"/>
      <c r="H686" s="26"/>
      <c r="I686" s="36" t="str">
        <f t="shared" si="34"/>
        <v/>
      </c>
      <c r="J686" s="6"/>
      <c r="K686" s="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x14ac:dyDescent="0.25">
      <c r="B687" s="48"/>
      <c r="C687" s="2"/>
      <c r="D687" s="45"/>
      <c r="E687" s="45"/>
      <c r="F687" s="26"/>
      <c r="G687" s="26"/>
      <c r="H687" s="26"/>
      <c r="I687" s="36" t="str">
        <f t="shared" si="34"/>
        <v/>
      </c>
      <c r="J687" s="6"/>
      <c r="K687" s="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x14ac:dyDescent="0.25">
      <c r="B688" s="48"/>
      <c r="C688" s="2"/>
      <c r="D688" s="45"/>
      <c r="E688" s="45"/>
      <c r="F688" s="26"/>
      <c r="G688" s="26"/>
      <c r="H688" s="26"/>
      <c r="I688" s="36" t="str">
        <f t="shared" si="34"/>
        <v/>
      </c>
      <c r="J688" s="6"/>
      <c r="K688" s="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x14ac:dyDescent="0.25">
      <c r="B689" s="48"/>
      <c r="C689" s="2"/>
      <c r="D689" s="45"/>
      <c r="E689" s="45"/>
      <c r="F689" s="26"/>
      <c r="G689" s="26"/>
      <c r="H689" s="26"/>
      <c r="I689" s="36" t="str">
        <f t="shared" si="34"/>
        <v/>
      </c>
      <c r="J689" s="6"/>
      <c r="K689" s="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x14ac:dyDescent="0.25">
      <c r="B690" s="48"/>
      <c r="C690" s="2"/>
      <c r="D690" s="45"/>
      <c r="E690" s="45"/>
      <c r="F690" s="26"/>
      <c r="G690" s="26"/>
      <c r="H690" s="26"/>
      <c r="I690" s="36" t="str">
        <f t="shared" si="34"/>
        <v/>
      </c>
      <c r="J690" s="6"/>
      <c r="K690" s="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x14ac:dyDescent="0.25">
      <c r="B691" s="48"/>
      <c r="C691" s="2"/>
      <c r="D691" s="45"/>
      <c r="E691" s="45"/>
      <c r="F691" s="26"/>
      <c r="G691" s="26"/>
      <c r="H691" s="26"/>
      <c r="I691" s="36" t="str">
        <f t="shared" si="34"/>
        <v/>
      </c>
      <c r="J691" s="6"/>
      <c r="K691" s="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2:27" x14ac:dyDescent="0.25">
      <c r="B692" s="48"/>
      <c r="C692" s="2"/>
      <c r="D692" s="45"/>
      <c r="E692" s="45"/>
      <c r="F692" s="26"/>
      <c r="G692" s="26"/>
      <c r="H692" s="26"/>
      <c r="I692" s="36" t="str">
        <f t="shared" si="34"/>
        <v/>
      </c>
      <c r="J692" s="6"/>
      <c r="K692" s="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2:27" x14ac:dyDescent="0.25">
      <c r="B693" s="48"/>
      <c r="C693" s="2"/>
      <c r="D693" s="45"/>
      <c r="E693" s="45"/>
      <c r="F693" s="26"/>
      <c r="G693" s="26"/>
      <c r="H693" s="26"/>
      <c r="I693" s="36" t="str">
        <f t="shared" si="34"/>
        <v/>
      </c>
      <c r="J693" s="6"/>
      <c r="K693" s="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2:27" x14ac:dyDescent="0.25">
      <c r="B694" s="48"/>
      <c r="C694" s="2"/>
      <c r="D694" s="45"/>
      <c r="E694" s="45"/>
      <c r="F694" s="26"/>
      <c r="G694" s="26"/>
      <c r="H694" s="26"/>
      <c r="I694" s="36" t="str">
        <f t="shared" si="34"/>
        <v/>
      </c>
      <c r="J694" s="6"/>
      <c r="K694" s="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2:27" x14ac:dyDescent="0.25">
      <c r="B695" s="48"/>
      <c r="C695" s="2"/>
      <c r="D695" s="45"/>
      <c r="E695" s="45"/>
      <c r="F695" s="26"/>
      <c r="G695" s="26"/>
      <c r="H695" s="26"/>
      <c r="I695" s="36" t="str">
        <f t="shared" si="34"/>
        <v/>
      </c>
      <c r="J695" s="6"/>
      <c r="K695" s="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2:27" x14ac:dyDescent="0.25">
      <c r="B696" s="48"/>
      <c r="C696" s="2"/>
      <c r="D696" s="45"/>
      <c r="E696" s="45"/>
      <c r="F696" s="26"/>
      <c r="G696" s="26"/>
      <c r="H696" s="26"/>
      <c r="I696" s="36" t="str">
        <f t="shared" si="34"/>
        <v/>
      </c>
      <c r="J696" s="6"/>
      <c r="K696" s="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2:27" x14ac:dyDescent="0.25">
      <c r="B697" s="48"/>
      <c r="C697" s="2"/>
      <c r="D697" s="45"/>
      <c r="E697" s="45"/>
      <c r="F697" s="26"/>
      <c r="G697" s="26"/>
      <c r="H697" s="26"/>
      <c r="I697" s="36" t="str">
        <f t="shared" si="34"/>
        <v/>
      </c>
      <c r="J697" s="6"/>
      <c r="K697" s="6"/>
      <c r="L697" s="9"/>
      <c r="M697" s="9"/>
      <c r="N697" s="9"/>
    </row>
    <row r="698" spans="2:27" x14ac:dyDescent="0.25">
      <c r="B698" s="48"/>
      <c r="C698" s="2"/>
      <c r="D698" s="45"/>
      <c r="E698" s="45"/>
      <c r="F698" s="26"/>
      <c r="G698" s="26"/>
      <c r="H698" s="26"/>
      <c r="I698" s="36" t="str">
        <f t="shared" si="34"/>
        <v/>
      </c>
      <c r="J698" s="6"/>
      <c r="K698" s="6"/>
      <c r="L698" s="9"/>
      <c r="M698" s="9"/>
      <c r="N698" s="9"/>
    </row>
    <row r="699" spans="2:27" x14ac:dyDescent="0.25">
      <c r="B699" s="48"/>
      <c r="C699" s="2"/>
      <c r="D699" s="45"/>
      <c r="E699" s="45"/>
      <c r="F699" s="26"/>
      <c r="G699" s="26"/>
      <c r="H699" s="26"/>
      <c r="I699" s="36" t="str">
        <f t="shared" si="34"/>
        <v/>
      </c>
      <c r="J699" s="6"/>
      <c r="K699" s="6"/>
      <c r="L699" s="9"/>
      <c r="M699" s="9"/>
      <c r="N699" s="9"/>
    </row>
    <row r="700" spans="2:27" x14ac:dyDescent="0.25">
      <c r="B700" s="48"/>
      <c r="C700" s="2"/>
      <c r="D700" s="45"/>
      <c r="E700" s="45"/>
      <c r="F700" s="26"/>
      <c r="G700" s="26"/>
      <c r="H700" s="26"/>
      <c r="I700" s="36" t="str">
        <f t="shared" si="34"/>
        <v/>
      </c>
      <c r="J700" s="6"/>
      <c r="K700" s="6"/>
      <c r="L700" s="9"/>
      <c r="M700" s="9"/>
      <c r="N700" s="9"/>
    </row>
    <row r="701" spans="2:27" x14ac:dyDescent="0.25">
      <c r="B701" s="48"/>
      <c r="C701" s="2"/>
      <c r="D701" s="45"/>
      <c r="E701" s="45"/>
      <c r="F701" s="26"/>
      <c r="G701" s="26"/>
      <c r="H701" s="26"/>
      <c r="I701" s="36" t="str">
        <f t="shared" si="34"/>
        <v/>
      </c>
      <c r="J701" s="6"/>
      <c r="K701" s="6"/>
      <c r="L701" s="9"/>
      <c r="M701" s="9"/>
      <c r="N701" s="9"/>
    </row>
    <row r="702" spans="2:27" x14ac:dyDescent="0.25">
      <c r="B702" s="48"/>
      <c r="C702" s="2"/>
      <c r="D702" s="45"/>
      <c r="E702" s="45"/>
      <c r="F702" s="26"/>
      <c r="G702" s="26"/>
      <c r="H702" s="26"/>
      <c r="I702" s="36" t="str">
        <f t="shared" si="34"/>
        <v/>
      </c>
      <c r="J702" s="6"/>
      <c r="K702" s="6"/>
      <c r="L702" s="9"/>
      <c r="M702" s="9"/>
      <c r="N702" s="9"/>
    </row>
    <row r="703" spans="2:27" x14ac:dyDescent="0.25">
      <c r="B703" s="48"/>
      <c r="C703" s="2"/>
      <c r="D703" s="45"/>
      <c r="E703" s="45"/>
      <c r="F703" s="26"/>
      <c r="G703" s="26"/>
      <c r="H703" s="26"/>
      <c r="I703" s="36" t="str">
        <f t="shared" si="34"/>
        <v/>
      </c>
      <c r="J703" s="6"/>
      <c r="K703" s="6"/>
      <c r="L703" s="9"/>
      <c r="M703" s="9"/>
      <c r="N703" s="9"/>
    </row>
    <row r="704" spans="2:27" x14ac:dyDescent="0.25">
      <c r="B704" s="48"/>
      <c r="C704" s="2"/>
      <c r="D704" s="45"/>
      <c r="E704" s="45"/>
      <c r="F704" s="26"/>
      <c r="G704" s="26"/>
      <c r="H704" s="26"/>
      <c r="I704" s="36" t="str">
        <f t="shared" si="34"/>
        <v/>
      </c>
      <c r="J704" s="6"/>
      <c r="K704" s="6"/>
      <c r="L704" s="9"/>
      <c r="M704" s="9"/>
      <c r="N704" s="9"/>
    </row>
    <row r="705" spans="2:14" x14ac:dyDescent="0.25">
      <c r="B705" s="48"/>
      <c r="C705" s="2"/>
      <c r="D705" s="45"/>
      <c r="E705" s="45"/>
      <c r="F705" s="26"/>
      <c r="G705" s="26"/>
      <c r="H705" s="26"/>
      <c r="I705" s="36" t="str">
        <f t="shared" si="34"/>
        <v/>
      </c>
      <c r="J705" s="6"/>
      <c r="K705" s="6"/>
      <c r="L705" s="9"/>
      <c r="M705" s="9"/>
      <c r="N705" s="9"/>
    </row>
    <row r="706" spans="2:14" x14ac:dyDescent="0.25">
      <c r="B706" s="48"/>
      <c r="C706" s="2"/>
      <c r="D706" s="45"/>
      <c r="E706" s="45"/>
      <c r="F706" s="26"/>
      <c r="G706" s="26"/>
      <c r="H706" s="26"/>
      <c r="I706" s="36" t="str">
        <f t="shared" si="34"/>
        <v/>
      </c>
      <c r="J706" s="6"/>
      <c r="K706" s="6"/>
      <c r="L706" s="9"/>
      <c r="M706" s="9"/>
      <c r="N706" s="9"/>
    </row>
    <row r="707" spans="2:14" x14ac:dyDescent="0.25">
      <c r="B707" s="48"/>
      <c r="C707" s="2"/>
      <c r="D707" s="45"/>
      <c r="E707" s="45"/>
      <c r="F707" s="26"/>
      <c r="G707" s="26"/>
      <c r="H707" s="26"/>
      <c r="I707" s="36" t="str">
        <f t="shared" si="34"/>
        <v/>
      </c>
      <c r="J707" s="6"/>
      <c r="K707" s="6"/>
      <c r="L707" s="9"/>
      <c r="M707" s="9"/>
      <c r="N707" s="9"/>
    </row>
    <row r="708" spans="2:14" x14ac:dyDescent="0.25">
      <c r="B708" s="48"/>
      <c r="C708" s="2"/>
      <c r="D708" s="45"/>
      <c r="E708" s="45"/>
      <c r="F708" s="26"/>
      <c r="G708" s="26"/>
      <c r="H708" s="26"/>
      <c r="I708" s="36" t="str">
        <f t="shared" si="34"/>
        <v/>
      </c>
      <c r="J708" s="6"/>
      <c r="K708" s="6"/>
      <c r="L708" s="9"/>
      <c r="M708" s="9"/>
      <c r="N708" s="9"/>
    </row>
    <row r="709" spans="2:14" x14ac:dyDescent="0.25">
      <c r="B709" s="48"/>
      <c r="C709" s="2"/>
      <c r="D709" s="45"/>
      <c r="E709" s="45"/>
      <c r="F709" s="26"/>
      <c r="G709" s="26"/>
      <c r="H709" s="26"/>
      <c r="I709" s="36" t="str">
        <f t="shared" si="34"/>
        <v/>
      </c>
      <c r="J709" s="6"/>
      <c r="K709" s="6"/>
      <c r="L709" s="9"/>
      <c r="M709" s="9"/>
      <c r="N709" s="9"/>
    </row>
    <row r="710" spans="2:14" x14ac:dyDescent="0.25">
      <c r="B710" s="48"/>
      <c r="C710" s="2"/>
      <c r="D710" s="45"/>
      <c r="E710" s="45"/>
      <c r="F710" s="26"/>
      <c r="G710" s="26"/>
      <c r="H710" s="26"/>
      <c r="I710" s="36" t="str">
        <f t="shared" si="34"/>
        <v/>
      </c>
      <c r="J710" s="6"/>
      <c r="K710" s="6"/>
      <c r="L710" s="9"/>
      <c r="M710" s="9"/>
      <c r="N710" s="9"/>
    </row>
    <row r="711" spans="2:14" x14ac:dyDescent="0.25">
      <c r="B711" s="48"/>
      <c r="C711" s="2"/>
      <c r="D711" s="45"/>
      <c r="E711" s="45"/>
      <c r="F711" s="26"/>
      <c r="G711" s="26"/>
      <c r="H711" s="26"/>
      <c r="I711" s="36" t="str">
        <f t="shared" si="34"/>
        <v/>
      </c>
      <c r="J711" s="6"/>
      <c r="K711" s="6"/>
      <c r="L711" s="9"/>
      <c r="M711" s="9"/>
      <c r="N711" s="9"/>
    </row>
    <row r="712" spans="2:14" x14ac:dyDescent="0.25">
      <c r="B712" s="48"/>
      <c r="C712" s="2"/>
      <c r="D712" s="45"/>
      <c r="E712" s="45"/>
      <c r="F712" s="26"/>
      <c r="G712" s="26"/>
      <c r="H712" s="26"/>
      <c r="I712" s="36" t="str">
        <f t="shared" si="34"/>
        <v/>
      </c>
      <c r="J712" s="6"/>
      <c r="K712" s="6"/>
      <c r="L712" s="9"/>
      <c r="M712" s="9"/>
      <c r="N712" s="9"/>
    </row>
    <row r="713" spans="2:14" x14ac:dyDescent="0.25">
      <c r="B713" s="48"/>
      <c r="C713" s="2"/>
      <c r="D713" s="45"/>
      <c r="E713" s="45"/>
      <c r="F713" s="26"/>
      <c r="G713" s="26"/>
      <c r="H713" s="26"/>
      <c r="I713" s="36" t="str">
        <f t="shared" si="34"/>
        <v/>
      </c>
      <c r="J713" s="6"/>
      <c r="K713" s="6"/>
      <c r="L713" s="9"/>
      <c r="M713" s="9"/>
      <c r="N713" s="9"/>
    </row>
    <row r="714" spans="2:14" x14ac:dyDescent="0.25">
      <c r="B714" s="48"/>
      <c r="C714" s="2"/>
      <c r="D714" s="45"/>
      <c r="E714" s="45"/>
      <c r="F714" s="26"/>
      <c r="G714" s="26"/>
      <c r="H714" s="26"/>
      <c r="I714" s="36" t="str">
        <f t="shared" si="34"/>
        <v/>
      </c>
      <c r="J714" s="6"/>
      <c r="K714" s="6"/>
      <c r="L714" s="9"/>
      <c r="M714" s="9"/>
      <c r="N714" s="9"/>
    </row>
    <row r="715" spans="2:14" x14ac:dyDescent="0.25">
      <c r="B715" s="48"/>
      <c r="C715" s="2"/>
      <c r="D715" s="45"/>
      <c r="E715" s="45"/>
      <c r="F715" s="26"/>
      <c r="G715" s="26"/>
      <c r="H715" s="26"/>
      <c r="I715" s="36" t="str">
        <f t="shared" si="34"/>
        <v/>
      </c>
      <c r="J715" s="6"/>
      <c r="K715" s="6"/>
      <c r="L715" s="9"/>
      <c r="M715" s="9"/>
      <c r="N715" s="9"/>
    </row>
    <row r="716" spans="2:14" x14ac:dyDescent="0.25">
      <c r="B716" s="48"/>
      <c r="C716" s="2"/>
      <c r="D716" s="45"/>
      <c r="E716" s="45"/>
      <c r="F716" s="26"/>
      <c r="G716" s="26"/>
      <c r="H716" s="26"/>
      <c r="I716" s="36" t="str">
        <f t="shared" si="34"/>
        <v/>
      </c>
      <c r="J716" s="6"/>
      <c r="K716" s="6"/>
      <c r="L716" s="9"/>
      <c r="M716" s="9"/>
      <c r="N716" s="9"/>
    </row>
    <row r="717" spans="2:14" x14ac:dyDescent="0.25">
      <c r="B717" s="48"/>
      <c r="C717" s="2"/>
      <c r="D717" s="45"/>
      <c r="E717" s="45"/>
      <c r="F717" s="26"/>
      <c r="G717" s="26"/>
      <c r="H717" s="26"/>
      <c r="I717" s="36" t="str">
        <f t="shared" si="34"/>
        <v/>
      </c>
      <c r="J717" s="6"/>
      <c r="K717" s="6"/>
      <c r="L717" s="9"/>
      <c r="M717" s="9"/>
      <c r="N717" s="9"/>
    </row>
    <row r="718" spans="2:14" x14ac:dyDescent="0.25">
      <c r="B718" s="48"/>
      <c r="C718" s="2"/>
      <c r="D718" s="45"/>
      <c r="E718" s="45"/>
      <c r="F718" s="26"/>
      <c r="G718" s="26"/>
      <c r="H718" s="26"/>
      <c r="I718" s="36" t="str">
        <f t="shared" si="34"/>
        <v/>
      </c>
      <c r="J718" s="6"/>
      <c r="K718" s="6"/>
      <c r="L718" s="9"/>
      <c r="M718" s="9"/>
      <c r="N718" s="9"/>
    </row>
    <row r="719" spans="2:14" x14ac:dyDescent="0.25">
      <c r="B719" s="48"/>
      <c r="C719" s="2"/>
      <c r="D719" s="45"/>
      <c r="E719" s="45"/>
      <c r="F719" s="26"/>
      <c r="G719" s="26"/>
      <c r="H719" s="26"/>
      <c r="I719" s="36" t="str">
        <f t="shared" si="34"/>
        <v/>
      </c>
      <c r="J719" s="6"/>
      <c r="K719" s="6"/>
      <c r="L719" s="9"/>
      <c r="M719" s="9"/>
      <c r="N719" s="9"/>
    </row>
    <row r="720" spans="2:14" x14ac:dyDescent="0.25">
      <c r="B720" s="48"/>
      <c r="C720" s="2"/>
      <c r="D720" s="45"/>
      <c r="E720" s="45"/>
      <c r="F720" s="26"/>
      <c r="G720" s="26"/>
      <c r="H720" s="26"/>
      <c r="I720" s="36" t="str">
        <f t="shared" si="34"/>
        <v/>
      </c>
      <c r="J720" s="6"/>
      <c r="K720" s="6"/>
      <c r="L720" s="9"/>
      <c r="M720" s="9"/>
      <c r="N720" s="9"/>
    </row>
    <row r="721" spans="2:14" x14ac:dyDescent="0.25">
      <c r="B721" s="48"/>
      <c r="C721" s="2"/>
      <c r="D721" s="45"/>
      <c r="E721" s="45"/>
      <c r="F721" s="26"/>
      <c r="G721" s="26"/>
      <c r="H721" s="26"/>
      <c r="I721" s="36" t="str">
        <f t="shared" si="34"/>
        <v/>
      </c>
      <c r="J721" s="6"/>
      <c r="K721" s="6"/>
      <c r="L721" s="9"/>
      <c r="M721" s="9"/>
      <c r="N721" s="9"/>
    </row>
    <row r="722" spans="2:14" x14ac:dyDescent="0.25">
      <c r="B722" s="48"/>
      <c r="C722" s="2"/>
      <c r="D722" s="45"/>
      <c r="E722" s="45"/>
      <c r="F722" s="26"/>
      <c r="G722" s="26"/>
      <c r="H722" s="26"/>
      <c r="I722" s="36" t="str">
        <f t="shared" si="34"/>
        <v/>
      </c>
      <c r="J722" s="6"/>
      <c r="K722" s="6"/>
      <c r="L722" s="9"/>
      <c r="M722" s="9"/>
      <c r="N722" s="9"/>
    </row>
    <row r="723" spans="2:14" x14ac:dyDescent="0.25">
      <c r="B723" s="48"/>
      <c r="C723" s="2"/>
      <c r="D723" s="45"/>
      <c r="E723" s="45"/>
      <c r="F723" s="26"/>
      <c r="G723" s="26"/>
      <c r="H723" s="26"/>
      <c r="I723" s="36" t="str">
        <f t="shared" si="34"/>
        <v/>
      </c>
      <c r="J723" s="6"/>
      <c r="K723" s="6"/>
      <c r="L723" s="9"/>
      <c r="M723" s="9"/>
      <c r="N723" s="9"/>
    </row>
    <row r="724" spans="2:14" x14ac:dyDescent="0.25">
      <c r="B724" s="48"/>
      <c r="C724" s="2"/>
      <c r="D724" s="45"/>
      <c r="E724" s="45"/>
      <c r="F724" s="26"/>
      <c r="G724" s="26"/>
      <c r="H724" s="26"/>
      <c r="I724" s="36" t="str">
        <f t="shared" si="34"/>
        <v/>
      </c>
      <c r="J724" s="6"/>
      <c r="K724" s="6"/>
      <c r="L724" s="9"/>
      <c r="M724" s="9"/>
      <c r="N724" s="9"/>
    </row>
    <row r="725" spans="2:14" x14ac:dyDescent="0.25">
      <c r="B725" s="48"/>
      <c r="C725" s="2"/>
      <c r="D725" s="45"/>
      <c r="E725" s="45"/>
      <c r="F725" s="26"/>
      <c r="G725" s="26"/>
      <c r="H725" s="26"/>
      <c r="I725" s="36" t="str">
        <f t="shared" si="34"/>
        <v/>
      </c>
      <c r="J725" s="6"/>
      <c r="K725" s="6"/>
      <c r="L725" s="9"/>
      <c r="M725" s="9"/>
      <c r="N725" s="9"/>
    </row>
    <row r="726" spans="2:14" x14ac:dyDescent="0.25">
      <c r="B726" s="48"/>
      <c r="C726" s="2"/>
      <c r="D726" s="45"/>
      <c r="E726" s="45"/>
      <c r="F726" s="26"/>
      <c r="G726" s="26"/>
      <c r="H726" s="26"/>
      <c r="I726" s="36" t="str">
        <f t="shared" si="34"/>
        <v/>
      </c>
      <c r="J726" s="6"/>
      <c r="K726" s="6"/>
      <c r="L726" s="9"/>
      <c r="M726" s="9"/>
      <c r="N726" s="9"/>
    </row>
    <row r="727" spans="2:14" x14ac:dyDescent="0.25">
      <c r="B727" s="48"/>
      <c r="C727" s="2"/>
      <c r="D727" s="45"/>
      <c r="E727" s="45"/>
      <c r="F727" s="26"/>
      <c r="G727" s="26"/>
      <c r="H727" s="26"/>
      <c r="I727" s="36" t="str">
        <f t="shared" si="34"/>
        <v/>
      </c>
      <c r="J727" s="6"/>
      <c r="K727" s="6"/>
      <c r="L727" s="9"/>
      <c r="M727" s="9"/>
      <c r="N727" s="9"/>
    </row>
    <row r="728" spans="2:14" x14ac:dyDescent="0.25">
      <c r="B728" s="48"/>
      <c r="C728" s="2"/>
      <c r="D728" s="45"/>
      <c r="E728" s="45"/>
      <c r="F728" s="26"/>
      <c r="G728" s="26"/>
      <c r="H728" s="26"/>
      <c r="I728" s="36" t="str">
        <f t="shared" si="34"/>
        <v/>
      </c>
      <c r="J728" s="6"/>
      <c r="K728" s="6"/>
      <c r="L728" s="9"/>
      <c r="M728" s="9"/>
      <c r="N728" s="9"/>
    </row>
    <row r="729" spans="2:14" x14ac:dyDescent="0.25">
      <c r="B729" s="48"/>
      <c r="C729" s="2"/>
      <c r="D729" s="45"/>
      <c r="E729" s="45"/>
      <c r="F729" s="26"/>
      <c r="G729" s="26"/>
      <c r="H729" s="26"/>
      <c r="I729" s="36" t="str">
        <f t="shared" si="34"/>
        <v/>
      </c>
      <c r="J729" s="6"/>
      <c r="K729" s="6"/>
      <c r="L729" s="9"/>
      <c r="M729" s="9"/>
      <c r="N729" s="9"/>
    </row>
    <row r="730" spans="2:14" x14ac:dyDescent="0.25">
      <c r="B730" s="48"/>
      <c r="C730" s="2"/>
      <c r="D730" s="45"/>
      <c r="E730" s="45"/>
      <c r="F730" s="26"/>
      <c r="G730" s="26"/>
      <c r="H730" s="26"/>
      <c r="I730" s="36" t="str">
        <f t="shared" si="34"/>
        <v/>
      </c>
      <c r="J730" s="6"/>
      <c r="K730" s="6"/>
      <c r="L730" s="9"/>
      <c r="M730" s="9"/>
      <c r="N730" s="9"/>
    </row>
    <row r="731" spans="2:14" x14ac:dyDescent="0.25">
      <c r="B731" s="48"/>
      <c r="C731" s="2"/>
      <c r="D731" s="45"/>
      <c r="E731" s="45"/>
      <c r="F731" s="26"/>
      <c r="G731" s="26"/>
      <c r="H731" s="26"/>
      <c r="I731" s="36" t="str">
        <f t="shared" si="34"/>
        <v/>
      </c>
      <c r="J731" s="6"/>
      <c r="K731" s="6"/>
      <c r="L731" s="9"/>
      <c r="M731" s="9"/>
      <c r="N731" s="9"/>
    </row>
    <row r="732" spans="2:14" x14ac:dyDescent="0.25">
      <c r="B732" s="48"/>
      <c r="C732" s="2"/>
      <c r="D732" s="45"/>
      <c r="E732" s="45"/>
      <c r="F732" s="26"/>
      <c r="G732" s="26"/>
      <c r="H732" s="26"/>
      <c r="I732" s="36" t="str">
        <f t="shared" si="34"/>
        <v/>
      </c>
      <c r="J732" s="6"/>
      <c r="K732" s="6"/>
      <c r="L732" s="9"/>
      <c r="M732" s="9"/>
      <c r="N732" s="9"/>
    </row>
    <row r="733" spans="2:14" x14ac:dyDescent="0.25">
      <c r="B733" s="48"/>
      <c r="C733" s="2"/>
      <c r="D733" s="45"/>
      <c r="E733" s="45"/>
      <c r="F733" s="26"/>
      <c r="G733" s="26"/>
      <c r="H733" s="26"/>
      <c r="I733" s="36" t="str">
        <f t="shared" ref="I733:I796" si="35">IF(B733&lt;&gt;"",G733-H733,"")</f>
        <v/>
      </c>
      <c r="J733" s="6"/>
      <c r="K733" s="6"/>
      <c r="L733" s="9"/>
      <c r="M733" s="9"/>
      <c r="N733" s="9"/>
    </row>
    <row r="734" spans="2:14" x14ac:dyDescent="0.25">
      <c r="B734" s="48"/>
      <c r="C734" s="2"/>
      <c r="D734" s="45"/>
      <c r="E734" s="45"/>
      <c r="F734" s="26"/>
      <c r="G734" s="26"/>
      <c r="H734" s="26"/>
      <c r="I734" s="36" t="str">
        <f t="shared" si="35"/>
        <v/>
      </c>
      <c r="J734" s="6"/>
      <c r="K734" s="6"/>
      <c r="L734" s="9"/>
      <c r="M734" s="9"/>
      <c r="N734" s="9"/>
    </row>
    <row r="735" spans="2:14" x14ac:dyDescent="0.25">
      <c r="B735" s="48"/>
      <c r="C735" s="2"/>
      <c r="D735" s="45"/>
      <c r="E735" s="45"/>
      <c r="F735" s="26"/>
      <c r="G735" s="26"/>
      <c r="H735" s="26"/>
      <c r="I735" s="36" t="str">
        <f t="shared" si="35"/>
        <v/>
      </c>
      <c r="J735" s="6"/>
      <c r="K735" s="6"/>
      <c r="L735" s="9"/>
      <c r="M735" s="9"/>
      <c r="N735" s="9"/>
    </row>
    <row r="736" spans="2:14" x14ac:dyDescent="0.25">
      <c r="B736" s="48"/>
      <c r="C736" s="2"/>
      <c r="D736" s="45"/>
      <c r="E736" s="45"/>
      <c r="F736" s="26"/>
      <c r="G736" s="26"/>
      <c r="H736" s="26"/>
      <c r="I736" s="36" t="str">
        <f t="shared" si="35"/>
        <v/>
      </c>
      <c r="J736" s="6"/>
      <c r="K736" s="6"/>
      <c r="L736" s="9"/>
      <c r="M736" s="9"/>
      <c r="N736" s="9"/>
    </row>
    <row r="737" spans="2:14" x14ac:dyDescent="0.25">
      <c r="B737" s="48"/>
      <c r="C737" s="2"/>
      <c r="D737" s="45"/>
      <c r="E737" s="45"/>
      <c r="F737" s="26"/>
      <c r="G737" s="26"/>
      <c r="H737" s="26"/>
      <c r="I737" s="36" t="str">
        <f t="shared" si="35"/>
        <v/>
      </c>
      <c r="J737" s="6"/>
      <c r="K737" s="6"/>
      <c r="L737" s="9"/>
      <c r="M737" s="9"/>
      <c r="N737" s="9"/>
    </row>
    <row r="738" spans="2:14" x14ac:dyDescent="0.25">
      <c r="B738" s="48"/>
      <c r="C738" s="2"/>
      <c r="D738" s="45"/>
      <c r="E738" s="45"/>
      <c r="F738" s="26"/>
      <c r="G738" s="26"/>
      <c r="H738" s="26"/>
      <c r="I738" s="36" t="str">
        <f t="shared" si="35"/>
        <v/>
      </c>
      <c r="J738" s="6"/>
      <c r="K738" s="6"/>
      <c r="L738" s="9"/>
      <c r="M738" s="9"/>
      <c r="N738" s="9"/>
    </row>
    <row r="739" spans="2:14" x14ac:dyDescent="0.25">
      <c r="B739" s="48"/>
      <c r="C739" s="2"/>
      <c r="D739" s="45"/>
      <c r="E739" s="45"/>
      <c r="F739" s="26"/>
      <c r="G739" s="26"/>
      <c r="H739" s="26"/>
      <c r="I739" s="36" t="str">
        <f t="shared" si="35"/>
        <v/>
      </c>
      <c r="J739" s="6"/>
      <c r="K739" s="6"/>
      <c r="L739" s="9"/>
      <c r="M739" s="9"/>
      <c r="N739" s="9"/>
    </row>
    <row r="740" spans="2:14" x14ac:dyDescent="0.25">
      <c r="B740" s="48"/>
      <c r="C740" s="2"/>
      <c r="D740" s="45"/>
      <c r="E740" s="45"/>
      <c r="F740" s="26"/>
      <c r="G740" s="26"/>
      <c r="H740" s="26"/>
      <c r="I740" s="36" t="str">
        <f t="shared" si="35"/>
        <v/>
      </c>
      <c r="J740" s="6"/>
      <c r="K740" s="6"/>
      <c r="L740" s="9"/>
      <c r="M740" s="9"/>
      <c r="N740" s="9"/>
    </row>
    <row r="741" spans="2:14" x14ac:dyDescent="0.25">
      <c r="B741" s="48"/>
      <c r="C741" s="2"/>
      <c r="D741" s="45"/>
      <c r="E741" s="45"/>
      <c r="F741" s="26"/>
      <c r="G741" s="26"/>
      <c r="H741" s="26"/>
      <c r="I741" s="36" t="str">
        <f t="shared" si="35"/>
        <v/>
      </c>
      <c r="J741" s="6"/>
      <c r="K741" s="6"/>
      <c r="L741" s="9"/>
      <c r="M741" s="9"/>
      <c r="N741" s="9"/>
    </row>
    <row r="742" spans="2:14" x14ac:dyDescent="0.25">
      <c r="B742" s="48"/>
      <c r="C742" s="2"/>
      <c r="D742" s="45"/>
      <c r="E742" s="45"/>
      <c r="F742" s="26"/>
      <c r="G742" s="26"/>
      <c r="H742" s="26"/>
      <c r="I742" s="36" t="str">
        <f t="shared" si="35"/>
        <v/>
      </c>
      <c r="J742" s="6"/>
      <c r="K742" s="6"/>
      <c r="L742" s="9"/>
      <c r="M742" s="9"/>
      <c r="N742" s="9"/>
    </row>
    <row r="743" spans="2:14" x14ac:dyDescent="0.25">
      <c r="B743" s="48"/>
      <c r="C743" s="2"/>
      <c r="D743" s="45"/>
      <c r="E743" s="45"/>
      <c r="F743" s="26"/>
      <c r="G743" s="26"/>
      <c r="H743" s="26"/>
      <c r="I743" s="36" t="str">
        <f t="shared" si="35"/>
        <v/>
      </c>
      <c r="J743" s="6"/>
      <c r="K743" s="6"/>
      <c r="L743" s="9"/>
      <c r="M743" s="9"/>
      <c r="N743" s="9"/>
    </row>
    <row r="744" spans="2:14" x14ac:dyDescent="0.25">
      <c r="B744" s="48"/>
      <c r="C744" s="2"/>
      <c r="D744" s="45"/>
      <c r="E744" s="45"/>
      <c r="F744" s="26"/>
      <c r="G744" s="26"/>
      <c r="H744" s="26"/>
      <c r="I744" s="36" t="str">
        <f t="shared" si="35"/>
        <v/>
      </c>
      <c r="J744" s="6"/>
      <c r="K744" s="6"/>
      <c r="L744" s="9"/>
      <c r="M744" s="9"/>
      <c r="N744" s="9"/>
    </row>
    <row r="745" spans="2:14" x14ac:dyDescent="0.25">
      <c r="B745" s="48"/>
      <c r="C745" s="2"/>
      <c r="D745" s="45"/>
      <c r="E745" s="45"/>
      <c r="F745" s="26"/>
      <c r="G745" s="26"/>
      <c r="H745" s="26"/>
      <c r="I745" s="36" t="str">
        <f t="shared" si="35"/>
        <v/>
      </c>
      <c r="J745" s="6"/>
      <c r="K745" s="6"/>
      <c r="L745" s="9"/>
      <c r="M745" s="9"/>
      <c r="N745" s="9"/>
    </row>
    <row r="746" spans="2:14" x14ac:dyDescent="0.25">
      <c r="B746" s="48"/>
      <c r="C746" s="2"/>
      <c r="D746" s="45"/>
      <c r="E746" s="45"/>
      <c r="F746" s="26"/>
      <c r="G746" s="26"/>
      <c r="H746" s="26"/>
      <c r="I746" s="36" t="str">
        <f t="shared" si="35"/>
        <v/>
      </c>
      <c r="J746" s="6"/>
      <c r="K746" s="6"/>
      <c r="L746" s="9"/>
      <c r="M746" s="9"/>
      <c r="N746" s="9"/>
    </row>
    <row r="747" spans="2:14" x14ac:dyDescent="0.25">
      <c r="B747" s="48"/>
      <c r="C747" s="2"/>
      <c r="D747" s="45"/>
      <c r="E747" s="45"/>
      <c r="F747" s="26"/>
      <c r="G747" s="26"/>
      <c r="H747" s="26"/>
      <c r="I747" s="36" t="str">
        <f t="shared" si="35"/>
        <v/>
      </c>
      <c r="J747" s="6"/>
      <c r="K747" s="6"/>
      <c r="L747" s="9"/>
      <c r="M747" s="9"/>
      <c r="N747" s="9"/>
    </row>
    <row r="748" spans="2:14" x14ac:dyDescent="0.25">
      <c r="B748" s="48"/>
      <c r="C748" s="2"/>
      <c r="D748" s="45"/>
      <c r="E748" s="45"/>
      <c r="F748" s="26"/>
      <c r="G748" s="26"/>
      <c r="H748" s="26"/>
      <c r="I748" s="36" t="str">
        <f t="shared" si="35"/>
        <v/>
      </c>
      <c r="J748" s="6"/>
      <c r="K748" s="6"/>
      <c r="L748" s="9"/>
      <c r="M748" s="9"/>
      <c r="N748" s="9"/>
    </row>
    <row r="749" spans="2:14" x14ac:dyDescent="0.25">
      <c r="B749" s="48"/>
      <c r="C749" s="2"/>
      <c r="D749" s="45"/>
      <c r="E749" s="45"/>
      <c r="F749" s="26"/>
      <c r="G749" s="26"/>
      <c r="H749" s="26"/>
      <c r="I749" s="36" t="str">
        <f t="shared" si="35"/>
        <v/>
      </c>
      <c r="J749" s="6"/>
      <c r="K749" s="6"/>
      <c r="L749" s="9"/>
      <c r="M749" s="9"/>
      <c r="N749" s="9"/>
    </row>
    <row r="750" spans="2:14" x14ac:dyDescent="0.25">
      <c r="B750" s="48"/>
      <c r="C750" s="2"/>
      <c r="D750" s="45"/>
      <c r="E750" s="45"/>
      <c r="F750" s="26"/>
      <c r="G750" s="26"/>
      <c r="H750" s="26"/>
      <c r="I750" s="36" t="str">
        <f t="shared" si="35"/>
        <v/>
      </c>
      <c r="J750" s="6"/>
      <c r="K750" s="6"/>
      <c r="L750" s="9"/>
      <c r="M750" s="9"/>
      <c r="N750" s="9"/>
    </row>
    <row r="751" spans="2:14" x14ac:dyDescent="0.25">
      <c r="B751" s="48"/>
      <c r="C751" s="2"/>
      <c r="D751" s="45"/>
      <c r="E751" s="45"/>
      <c r="F751" s="26"/>
      <c r="G751" s="26"/>
      <c r="H751" s="26"/>
      <c r="I751" s="36" t="str">
        <f t="shared" si="35"/>
        <v/>
      </c>
      <c r="J751" s="6"/>
      <c r="K751" s="6"/>
      <c r="L751" s="9"/>
      <c r="M751" s="9"/>
      <c r="N751" s="9"/>
    </row>
    <row r="752" spans="2:14" x14ac:dyDescent="0.25">
      <c r="B752" s="48"/>
      <c r="C752" s="2"/>
      <c r="D752" s="45"/>
      <c r="E752" s="45"/>
      <c r="F752" s="26"/>
      <c r="G752" s="26"/>
      <c r="H752" s="26"/>
      <c r="I752" s="36" t="str">
        <f t="shared" si="35"/>
        <v/>
      </c>
      <c r="J752" s="6"/>
      <c r="K752" s="6"/>
      <c r="L752" s="9"/>
      <c r="M752" s="9"/>
      <c r="N752" s="9"/>
    </row>
    <row r="753" spans="2:14" x14ac:dyDescent="0.25">
      <c r="B753" s="48"/>
      <c r="C753" s="2"/>
      <c r="D753" s="45"/>
      <c r="E753" s="45"/>
      <c r="F753" s="26"/>
      <c r="G753" s="26"/>
      <c r="H753" s="26"/>
      <c r="I753" s="36" t="str">
        <f t="shared" si="35"/>
        <v/>
      </c>
      <c r="J753" s="6"/>
      <c r="K753" s="6"/>
      <c r="L753" s="9"/>
      <c r="M753" s="9"/>
      <c r="N753" s="9"/>
    </row>
    <row r="754" spans="2:14" x14ac:dyDescent="0.25">
      <c r="B754" s="48"/>
      <c r="C754" s="2"/>
      <c r="D754" s="45"/>
      <c r="E754" s="45"/>
      <c r="F754" s="26"/>
      <c r="G754" s="26"/>
      <c r="H754" s="26"/>
      <c r="I754" s="36" t="str">
        <f t="shared" si="35"/>
        <v/>
      </c>
      <c r="J754" s="6"/>
      <c r="K754" s="6"/>
      <c r="L754" s="9"/>
      <c r="M754" s="9"/>
      <c r="N754" s="9"/>
    </row>
    <row r="755" spans="2:14" x14ac:dyDescent="0.25">
      <c r="B755" s="48"/>
      <c r="C755" s="2"/>
      <c r="D755" s="45"/>
      <c r="E755" s="45"/>
      <c r="F755" s="26"/>
      <c r="G755" s="26"/>
      <c r="H755" s="26"/>
      <c r="I755" s="36" t="str">
        <f t="shared" si="35"/>
        <v/>
      </c>
      <c r="J755" s="6"/>
      <c r="K755" s="6"/>
      <c r="L755" s="9"/>
      <c r="M755" s="9"/>
      <c r="N755" s="9"/>
    </row>
    <row r="756" spans="2:14" x14ac:dyDescent="0.25">
      <c r="B756" s="48"/>
      <c r="C756" s="2"/>
      <c r="D756" s="45"/>
      <c r="E756" s="45"/>
      <c r="F756" s="26"/>
      <c r="G756" s="26"/>
      <c r="H756" s="26"/>
      <c r="I756" s="36" t="str">
        <f t="shared" si="35"/>
        <v/>
      </c>
      <c r="J756" s="6"/>
      <c r="K756" s="6"/>
      <c r="L756" s="9"/>
      <c r="M756" s="9"/>
      <c r="N756" s="9"/>
    </row>
    <row r="757" spans="2:14" x14ac:dyDescent="0.25">
      <c r="B757" s="48"/>
      <c r="C757" s="2"/>
      <c r="D757" s="45"/>
      <c r="E757" s="45"/>
      <c r="F757" s="26"/>
      <c r="G757" s="26"/>
      <c r="H757" s="26"/>
      <c r="I757" s="36" t="str">
        <f t="shared" si="35"/>
        <v/>
      </c>
      <c r="J757" s="6"/>
      <c r="K757" s="6"/>
      <c r="L757" s="9"/>
      <c r="M757" s="9"/>
      <c r="N757" s="9"/>
    </row>
    <row r="758" spans="2:14" x14ac:dyDescent="0.25">
      <c r="B758" s="48"/>
      <c r="C758" s="2"/>
      <c r="D758" s="45"/>
      <c r="E758" s="45"/>
      <c r="F758" s="26"/>
      <c r="G758" s="26"/>
      <c r="H758" s="26"/>
      <c r="I758" s="36" t="str">
        <f t="shared" si="35"/>
        <v/>
      </c>
      <c r="J758" s="6"/>
      <c r="K758" s="6"/>
      <c r="L758" s="9"/>
      <c r="M758" s="9"/>
      <c r="N758" s="9"/>
    </row>
    <row r="759" spans="2:14" x14ac:dyDescent="0.25">
      <c r="B759" s="48"/>
      <c r="C759" s="2"/>
      <c r="D759" s="45"/>
      <c r="E759" s="45"/>
      <c r="F759" s="26"/>
      <c r="G759" s="26"/>
      <c r="H759" s="26"/>
      <c r="I759" s="36" t="str">
        <f t="shared" si="35"/>
        <v/>
      </c>
      <c r="J759" s="6"/>
      <c r="K759" s="6"/>
      <c r="L759" s="9"/>
      <c r="M759" s="9"/>
      <c r="N759" s="9"/>
    </row>
    <row r="760" spans="2:14" x14ac:dyDescent="0.25">
      <c r="B760" s="48"/>
      <c r="C760" s="2"/>
      <c r="D760" s="45"/>
      <c r="E760" s="45"/>
      <c r="F760" s="26"/>
      <c r="G760" s="26"/>
      <c r="H760" s="26"/>
      <c r="I760" s="36" t="str">
        <f t="shared" si="35"/>
        <v/>
      </c>
      <c r="J760" s="6"/>
      <c r="K760" s="6"/>
      <c r="L760" s="9"/>
      <c r="M760" s="9"/>
      <c r="N760" s="9"/>
    </row>
    <row r="761" spans="2:14" x14ac:dyDescent="0.25">
      <c r="B761" s="48"/>
      <c r="C761" s="2"/>
      <c r="D761" s="45"/>
      <c r="E761" s="45"/>
      <c r="F761" s="26"/>
      <c r="G761" s="26"/>
      <c r="H761" s="26"/>
      <c r="I761" s="36" t="str">
        <f t="shared" si="35"/>
        <v/>
      </c>
      <c r="J761" s="6"/>
      <c r="K761" s="6"/>
      <c r="L761" s="9"/>
      <c r="M761" s="9"/>
      <c r="N761" s="9"/>
    </row>
    <row r="762" spans="2:14" x14ac:dyDescent="0.25">
      <c r="B762" s="48"/>
      <c r="C762" s="2"/>
      <c r="D762" s="45"/>
      <c r="E762" s="45"/>
      <c r="F762" s="26"/>
      <c r="G762" s="26"/>
      <c r="H762" s="26"/>
      <c r="I762" s="36" t="str">
        <f t="shared" si="35"/>
        <v/>
      </c>
      <c r="J762" s="6"/>
      <c r="K762" s="6"/>
      <c r="L762" s="9"/>
      <c r="M762" s="9"/>
      <c r="N762" s="9"/>
    </row>
    <row r="763" spans="2:14" x14ac:dyDescent="0.25">
      <c r="B763" s="48"/>
      <c r="C763" s="2"/>
      <c r="D763" s="45"/>
      <c r="E763" s="45"/>
      <c r="F763" s="26"/>
      <c r="G763" s="26"/>
      <c r="H763" s="26"/>
      <c r="I763" s="36" t="str">
        <f t="shared" si="35"/>
        <v/>
      </c>
      <c r="J763" s="6"/>
      <c r="K763" s="6"/>
      <c r="L763" s="9"/>
      <c r="M763" s="9"/>
      <c r="N763" s="9"/>
    </row>
    <row r="764" spans="2:14" x14ac:dyDescent="0.25">
      <c r="B764" s="48"/>
      <c r="C764" s="2"/>
      <c r="D764" s="45"/>
      <c r="E764" s="45"/>
      <c r="F764" s="26"/>
      <c r="G764" s="26"/>
      <c r="H764" s="26"/>
      <c r="I764" s="36" t="str">
        <f t="shared" si="35"/>
        <v/>
      </c>
      <c r="J764" s="6"/>
      <c r="K764" s="6"/>
      <c r="L764" s="9"/>
      <c r="M764" s="9"/>
      <c r="N764" s="9"/>
    </row>
    <row r="765" spans="2:14" x14ac:dyDescent="0.25">
      <c r="B765" s="48"/>
      <c r="C765" s="2"/>
      <c r="D765" s="45"/>
      <c r="E765" s="45"/>
      <c r="F765" s="26"/>
      <c r="G765" s="26"/>
      <c r="H765" s="26"/>
      <c r="I765" s="36" t="str">
        <f t="shared" si="35"/>
        <v/>
      </c>
      <c r="J765" s="6"/>
      <c r="K765" s="6"/>
      <c r="L765" s="9"/>
      <c r="M765" s="9"/>
      <c r="N765" s="9"/>
    </row>
    <row r="766" spans="2:14" x14ac:dyDescent="0.25">
      <c r="B766" s="48"/>
      <c r="C766" s="2"/>
      <c r="D766" s="45"/>
      <c r="E766" s="45"/>
      <c r="F766" s="26"/>
      <c r="G766" s="26"/>
      <c r="H766" s="26"/>
      <c r="I766" s="36" t="str">
        <f t="shared" si="35"/>
        <v/>
      </c>
      <c r="J766" s="6"/>
      <c r="K766" s="6"/>
      <c r="L766" s="9"/>
      <c r="M766" s="9"/>
      <c r="N766" s="9"/>
    </row>
    <row r="767" spans="2:14" x14ac:dyDescent="0.25">
      <c r="B767" s="48"/>
      <c r="C767" s="2"/>
      <c r="D767" s="45"/>
      <c r="E767" s="45"/>
      <c r="F767" s="26"/>
      <c r="G767" s="26"/>
      <c r="H767" s="26"/>
      <c r="I767" s="36" t="str">
        <f t="shared" si="35"/>
        <v/>
      </c>
      <c r="J767" s="6"/>
      <c r="K767" s="6"/>
      <c r="L767" s="9"/>
      <c r="M767" s="9"/>
      <c r="N767" s="9"/>
    </row>
    <row r="768" spans="2:14" x14ac:dyDescent="0.25">
      <c r="B768" s="48"/>
      <c r="C768" s="2"/>
      <c r="D768" s="45"/>
      <c r="E768" s="45"/>
      <c r="F768" s="26"/>
      <c r="G768" s="26"/>
      <c r="H768" s="26"/>
      <c r="I768" s="36" t="str">
        <f t="shared" si="35"/>
        <v/>
      </c>
      <c r="J768" s="6"/>
      <c r="K768" s="6"/>
      <c r="L768" s="9"/>
      <c r="M768" s="9"/>
      <c r="N768" s="9"/>
    </row>
    <row r="769" spans="2:14" x14ac:dyDescent="0.25">
      <c r="B769" s="48"/>
      <c r="C769" s="2"/>
      <c r="D769" s="45"/>
      <c r="E769" s="45"/>
      <c r="F769" s="26"/>
      <c r="G769" s="26"/>
      <c r="H769" s="26"/>
      <c r="I769" s="36" t="str">
        <f t="shared" si="35"/>
        <v/>
      </c>
      <c r="J769" s="6"/>
      <c r="K769" s="6"/>
      <c r="L769" s="9"/>
      <c r="M769" s="9"/>
      <c r="N769" s="9"/>
    </row>
    <row r="770" spans="2:14" x14ac:dyDescent="0.25">
      <c r="B770" s="48"/>
      <c r="C770" s="2"/>
      <c r="D770" s="45"/>
      <c r="E770" s="45"/>
      <c r="F770" s="26"/>
      <c r="G770" s="26"/>
      <c r="H770" s="26"/>
      <c r="I770" s="36" t="str">
        <f t="shared" si="35"/>
        <v/>
      </c>
      <c r="J770" s="6"/>
      <c r="K770" s="6"/>
      <c r="L770" s="9"/>
      <c r="M770" s="9"/>
      <c r="N770" s="9"/>
    </row>
    <row r="771" spans="2:14" x14ac:dyDescent="0.25">
      <c r="B771" s="48"/>
      <c r="C771" s="2"/>
      <c r="D771" s="45"/>
      <c r="E771" s="45"/>
      <c r="F771" s="26"/>
      <c r="G771" s="26"/>
      <c r="H771" s="26"/>
      <c r="I771" s="36" t="str">
        <f t="shared" si="35"/>
        <v/>
      </c>
      <c r="J771" s="6"/>
      <c r="K771" s="6"/>
      <c r="L771" s="9"/>
      <c r="M771" s="9"/>
      <c r="N771" s="9"/>
    </row>
    <row r="772" spans="2:14" x14ac:dyDescent="0.25">
      <c r="B772" s="48"/>
      <c r="C772" s="2"/>
      <c r="D772" s="45"/>
      <c r="E772" s="45"/>
      <c r="F772" s="26"/>
      <c r="G772" s="26"/>
      <c r="H772" s="26"/>
      <c r="I772" s="36" t="str">
        <f t="shared" si="35"/>
        <v/>
      </c>
      <c r="J772" s="6"/>
      <c r="K772" s="6"/>
      <c r="L772" s="9"/>
      <c r="M772" s="9"/>
      <c r="N772" s="9"/>
    </row>
    <row r="773" spans="2:14" x14ac:dyDescent="0.25">
      <c r="B773" s="48"/>
      <c r="C773" s="2"/>
      <c r="D773" s="45"/>
      <c r="E773" s="45"/>
      <c r="F773" s="26"/>
      <c r="G773" s="26"/>
      <c r="H773" s="26"/>
      <c r="I773" s="36" t="str">
        <f t="shared" si="35"/>
        <v/>
      </c>
      <c r="J773" s="6"/>
      <c r="K773" s="6"/>
      <c r="L773" s="9"/>
      <c r="M773" s="9"/>
      <c r="N773" s="9"/>
    </row>
    <row r="774" spans="2:14" x14ac:dyDescent="0.25">
      <c r="B774" s="48"/>
      <c r="C774" s="2"/>
      <c r="D774" s="45"/>
      <c r="E774" s="45"/>
      <c r="F774" s="26"/>
      <c r="G774" s="26"/>
      <c r="H774" s="26"/>
      <c r="I774" s="36" t="str">
        <f t="shared" si="35"/>
        <v/>
      </c>
      <c r="J774" s="6"/>
      <c r="K774" s="6"/>
      <c r="L774" s="9"/>
      <c r="M774" s="9"/>
      <c r="N774" s="9"/>
    </row>
    <row r="775" spans="2:14" x14ac:dyDescent="0.25">
      <c r="B775" s="48"/>
      <c r="C775" s="2"/>
      <c r="D775" s="45"/>
      <c r="E775" s="45"/>
      <c r="F775" s="26"/>
      <c r="G775" s="26"/>
      <c r="H775" s="26"/>
      <c r="I775" s="36" t="str">
        <f t="shared" si="35"/>
        <v/>
      </c>
      <c r="J775" s="6"/>
      <c r="K775" s="6"/>
      <c r="L775" s="9"/>
      <c r="M775" s="9"/>
      <c r="N775" s="9"/>
    </row>
    <row r="776" spans="2:14" x14ac:dyDescent="0.25">
      <c r="B776" s="48"/>
      <c r="C776" s="2"/>
      <c r="D776" s="45"/>
      <c r="E776" s="45"/>
      <c r="F776" s="26"/>
      <c r="G776" s="26"/>
      <c r="H776" s="26"/>
      <c r="I776" s="36" t="str">
        <f t="shared" si="35"/>
        <v/>
      </c>
      <c r="J776" s="6"/>
      <c r="K776" s="6"/>
      <c r="L776" s="9"/>
      <c r="M776" s="9"/>
      <c r="N776" s="9"/>
    </row>
    <row r="777" spans="2:14" x14ac:dyDescent="0.25">
      <c r="B777" s="48"/>
      <c r="C777" s="2"/>
      <c r="D777" s="45"/>
      <c r="E777" s="45"/>
      <c r="F777" s="26"/>
      <c r="G777" s="26"/>
      <c r="H777" s="26"/>
      <c r="I777" s="36" t="str">
        <f t="shared" si="35"/>
        <v/>
      </c>
      <c r="J777" s="6"/>
      <c r="K777" s="6"/>
      <c r="L777" s="9"/>
      <c r="M777" s="9"/>
      <c r="N777" s="9"/>
    </row>
    <row r="778" spans="2:14" x14ac:dyDescent="0.25">
      <c r="B778" s="48"/>
      <c r="C778" s="2"/>
      <c r="D778" s="45"/>
      <c r="E778" s="45"/>
      <c r="F778" s="26"/>
      <c r="G778" s="26"/>
      <c r="H778" s="26"/>
      <c r="I778" s="36" t="str">
        <f t="shared" si="35"/>
        <v/>
      </c>
      <c r="J778" s="6"/>
      <c r="K778" s="6"/>
      <c r="L778" s="9"/>
      <c r="M778" s="9"/>
      <c r="N778" s="9"/>
    </row>
    <row r="779" spans="2:14" x14ac:dyDescent="0.25">
      <c r="B779" s="48"/>
      <c r="C779" s="2"/>
      <c r="D779" s="45"/>
      <c r="E779" s="45"/>
      <c r="F779" s="26"/>
      <c r="G779" s="26"/>
      <c r="H779" s="26"/>
      <c r="I779" s="36" t="str">
        <f t="shared" si="35"/>
        <v/>
      </c>
      <c r="J779" s="6"/>
      <c r="K779" s="6"/>
      <c r="L779" s="9"/>
      <c r="M779" s="9"/>
      <c r="N779" s="9"/>
    </row>
    <row r="780" spans="2:14" x14ac:dyDescent="0.25">
      <c r="B780" s="48"/>
      <c r="C780" s="2"/>
      <c r="D780" s="45"/>
      <c r="E780" s="45"/>
      <c r="F780" s="26"/>
      <c r="G780" s="26"/>
      <c r="H780" s="26"/>
      <c r="I780" s="36" t="str">
        <f t="shared" si="35"/>
        <v/>
      </c>
      <c r="J780" s="6"/>
      <c r="K780" s="6"/>
      <c r="L780" s="9"/>
      <c r="M780" s="9"/>
      <c r="N780" s="9"/>
    </row>
    <row r="781" spans="2:14" x14ac:dyDescent="0.25">
      <c r="B781" s="48"/>
      <c r="C781" s="2"/>
      <c r="D781" s="45"/>
      <c r="E781" s="45"/>
      <c r="F781" s="26"/>
      <c r="G781" s="26"/>
      <c r="H781" s="26"/>
      <c r="I781" s="36" t="str">
        <f t="shared" si="35"/>
        <v/>
      </c>
      <c r="J781" s="6"/>
      <c r="K781" s="6"/>
      <c r="L781" s="9"/>
      <c r="M781" s="9"/>
      <c r="N781" s="9"/>
    </row>
    <row r="782" spans="2:14" x14ac:dyDescent="0.25">
      <c r="B782" s="48"/>
      <c r="C782" s="2"/>
      <c r="D782" s="45"/>
      <c r="E782" s="45"/>
      <c r="F782" s="26"/>
      <c r="G782" s="26"/>
      <c r="H782" s="26"/>
      <c r="I782" s="36" t="str">
        <f t="shared" si="35"/>
        <v/>
      </c>
      <c r="J782" s="6"/>
      <c r="K782" s="6"/>
      <c r="L782" s="9"/>
      <c r="M782" s="9"/>
      <c r="N782" s="9"/>
    </row>
    <row r="783" spans="2:14" x14ac:dyDescent="0.25">
      <c r="B783" s="48"/>
      <c r="C783" s="2"/>
      <c r="D783" s="45"/>
      <c r="E783" s="45"/>
      <c r="F783" s="26"/>
      <c r="G783" s="26"/>
      <c r="H783" s="26"/>
      <c r="I783" s="36" t="str">
        <f t="shared" si="35"/>
        <v/>
      </c>
      <c r="J783" s="6"/>
      <c r="K783" s="6"/>
      <c r="L783" s="9"/>
      <c r="M783" s="9"/>
      <c r="N783" s="9"/>
    </row>
    <row r="784" spans="2:14" x14ac:dyDescent="0.25">
      <c r="B784" s="48"/>
      <c r="C784" s="2"/>
      <c r="D784" s="45"/>
      <c r="E784" s="45"/>
      <c r="F784" s="26"/>
      <c r="G784" s="26"/>
      <c r="H784" s="26"/>
      <c r="I784" s="36" t="str">
        <f t="shared" si="35"/>
        <v/>
      </c>
      <c r="J784" s="6"/>
      <c r="K784" s="6"/>
      <c r="L784" s="9"/>
      <c r="M784" s="9"/>
      <c r="N784" s="9"/>
    </row>
    <row r="785" spans="2:14" x14ac:dyDescent="0.25">
      <c r="B785" s="48"/>
      <c r="C785" s="2"/>
      <c r="D785" s="45"/>
      <c r="E785" s="45"/>
      <c r="F785" s="26"/>
      <c r="G785" s="26"/>
      <c r="H785" s="26"/>
      <c r="I785" s="36" t="str">
        <f t="shared" si="35"/>
        <v/>
      </c>
      <c r="J785" s="6"/>
      <c r="K785" s="6"/>
      <c r="L785" s="9"/>
      <c r="M785" s="9"/>
      <c r="N785" s="9"/>
    </row>
    <row r="786" spans="2:14" x14ac:dyDescent="0.25">
      <c r="B786" s="48"/>
      <c r="C786" s="2"/>
      <c r="D786" s="45"/>
      <c r="E786" s="45"/>
      <c r="F786" s="26"/>
      <c r="G786" s="26"/>
      <c r="H786" s="26"/>
      <c r="I786" s="36" t="str">
        <f t="shared" si="35"/>
        <v/>
      </c>
      <c r="J786" s="6"/>
      <c r="K786" s="6"/>
      <c r="L786" s="9"/>
      <c r="M786" s="9"/>
      <c r="N786" s="9"/>
    </row>
    <row r="787" spans="2:14" x14ac:dyDescent="0.25">
      <c r="B787" s="48"/>
      <c r="C787" s="2"/>
      <c r="D787" s="45"/>
      <c r="E787" s="45"/>
      <c r="F787" s="26"/>
      <c r="G787" s="26"/>
      <c r="H787" s="26"/>
      <c r="I787" s="36" t="str">
        <f t="shared" si="35"/>
        <v/>
      </c>
      <c r="J787" s="6"/>
      <c r="K787" s="6"/>
      <c r="L787" s="9"/>
      <c r="M787" s="9"/>
      <c r="N787" s="9"/>
    </row>
    <row r="788" spans="2:14" x14ac:dyDescent="0.25">
      <c r="B788" s="48"/>
      <c r="C788" s="2"/>
      <c r="D788" s="45"/>
      <c r="E788" s="45"/>
      <c r="F788" s="26"/>
      <c r="G788" s="26"/>
      <c r="H788" s="26"/>
      <c r="I788" s="36" t="str">
        <f t="shared" si="35"/>
        <v/>
      </c>
      <c r="J788" s="6"/>
      <c r="K788" s="6"/>
      <c r="L788" s="9"/>
      <c r="M788" s="9"/>
      <c r="N788" s="9"/>
    </row>
    <row r="789" spans="2:14" x14ac:dyDescent="0.25">
      <c r="B789" s="48"/>
      <c r="C789" s="2"/>
      <c r="D789" s="45"/>
      <c r="E789" s="45"/>
      <c r="F789" s="26"/>
      <c r="G789" s="26"/>
      <c r="H789" s="26"/>
      <c r="I789" s="36" t="str">
        <f t="shared" si="35"/>
        <v/>
      </c>
      <c r="J789" s="6"/>
      <c r="K789" s="6"/>
      <c r="L789" s="9"/>
      <c r="M789" s="9"/>
      <c r="N789" s="9"/>
    </row>
    <row r="790" spans="2:14" x14ac:dyDescent="0.25">
      <c r="B790" s="48"/>
      <c r="C790" s="2"/>
      <c r="D790" s="45"/>
      <c r="E790" s="45"/>
      <c r="F790" s="26"/>
      <c r="G790" s="26"/>
      <c r="H790" s="26"/>
      <c r="I790" s="36" t="str">
        <f t="shared" si="35"/>
        <v/>
      </c>
      <c r="J790" s="6"/>
      <c r="K790" s="6"/>
      <c r="L790" s="9"/>
      <c r="M790" s="9"/>
      <c r="N790" s="9"/>
    </row>
    <row r="791" spans="2:14" x14ac:dyDescent="0.25">
      <c r="B791" s="48"/>
      <c r="C791" s="2"/>
      <c r="D791" s="45"/>
      <c r="E791" s="45"/>
      <c r="F791" s="26"/>
      <c r="G791" s="26"/>
      <c r="H791" s="26"/>
      <c r="I791" s="36" t="str">
        <f t="shared" si="35"/>
        <v/>
      </c>
      <c r="J791" s="6"/>
      <c r="K791" s="6"/>
      <c r="L791" s="9"/>
      <c r="M791" s="9"/>
      <c r="N791" s="9"/>
    </row>
    <row r="792" spans="2:14" x14ac:dyDescent="0.25">
      <c r="B792" s="48"/>
      <c r="C792" s="2"/>
      <c r="D792" s="45"/>
      <c r="E792" s="45"/>
      <c r="F792" s="26"/>
      <c r="G792" s="26"/>
      <c r="H792" s="26"/>
      <c r="I792" s="36" t="str">
        <f t="shared" si="35"/>
        <v/>
      </c>
      <c r="J792" s="6"/>
      <c r="K792" s="6"/>
      <c r="L792" s="9"/>
      <c r="M792" s="9"/>
      <c r="N792" s="9"/>
    </row>
    <row r="793" spans="2:14" x14ac:dyDescent="0.25">
      <c r="B793" s="48"/>
      <c r="C793" s="2"/>
      <c r="D793" s="45"/>
      <c r="E793" s="45"/>
      <c r="F793" s="26"/>
      <c r="G793" s="26"/>
      <c r="H793" s="26"/>
      <c r="I793" s="36" t="str">
        <f t="shared" si="35"/>
        <v/>
      </c>
      <c r="J793" s="6"/>
      <c r="K793" s="6"/>
      <c r="L793" s="9"/>
      <c r="M793" s="9"/>
      <c r="N793" s="9"/>
    </row>
    <row r="794" spans="2:14" x14ac:dyDescent="0.25">
      <c r="B794" s="48"/>
      <c r="C794" s="2"/>
      <c r="D794" s="45"/>
      <c r="E794" s="45"/>
      <c r="F794" s="26"/>
      <c r="G794" s="26"/>
      <c r="H794" s="26"/>
      <c r="I794" s="36" t="str">
        <f t="shared" si="35"/>
        <v/>
      </c>
      <c r="J794" s="6"/>
      <c r="K794" s="6"/>
      <c r="L794" s="9"/>
      <c r="M794" s="9"/>
      <c r="N794" s="9"/>
    </row>
    <row r="795" spans="2:14" x14ac:dyDescent="0.25">
      <c r="B795" s="48"/>
      <c r="C795" s="2"/>
      <c r="D795" s="45"/>
      <c r="E795" s="45"/>
      <c r="F795" s="26"/>
      <c r="G795" s="26"/>
      <c r="H795" s="26"/>
      <c r="I795" s="36" t="str">
        <f t="shared" si="35"/>
        <v/>
      </c>
      <c r="J795" s="6"/>
      <c r="K795" s="6"/>
      <c r="L795" s="9"/>
      <c r="M795" s="9"/>
      <c r="N795" s="9"/>
    </row>
    <row r="796" spans="2:14" x14ac:dyDescent="0.25">
      <c r="B796" s="48"/>
      <c r="C796" s="2"/>
      <c r="D796" s="45"/>
      <c r="E796" s="45"/>
      <c r="F796" s="26"/>
      <c r="G796" s="26"/>
      <c r="H796" s="26"/>
      <c r="I796" s="36" t="str">
        <f t="shared" si="35"/>
        <v/>
      </c>
      <c r="J796" s="6"/>
      <c r="K796" s="6"/>
      <c r="L796" s="9"/>
      <c r="M796" s="9"/>
      <c r="N796" s="9"/>
    </row>
    <row r="797" spans="2:14" x14ac:dyDescent="0.25">
      <c r="B797" s="48"/>
      <c r="C797" s="2"/>
      <c r="D797" s="45"/>
      <c r="E797" s="45"/>
      <c r="F797" s="26"/>
      <c r="G797" s="26"/>
      <c r="H797" s="26"/>
      <c r="I797" s="36" t="str">
        <f t="shared" ref="I797:I860" si="36">IF(B797&lt;&gt;"",G797-H797,"")</f>
        <v/>
      </c>
      <c r="J797" s="6"/>
      <c r="K797" s="6"/>
      <c r="L797" s="9"/>
      <c r="M797" s="9"/>
      <c r="N797" s="9"/>
    </row>
    <row r="798" spans="2:14" x14ac:dyDescent="0.25">
      <c r="B798" s="48"/>
      <c r="C798" s="2"/>
      <c r="D798" s="45"/>
      <c r="E798" s="45"/>
      <c r="F798" s="26"/>
      <c r="G798" s="26"/>
      <c r="H798" s="26"/>
      <c r="I798" s="36" t="str">
        <f t="shared" si="36"/>
        <v/>
      </c>
      <c r="J798" s="6"/>
      <c r="K798" s="6"/>
      <c r="L798" s="9"/>
      <c r="M798" s="9"/>
      <c r="N798" s="9"/>
    </row>
    <row r="799" spans="2:14" x14ac:dyDescent="0.25">
      <c r="B799" s="48"/>
      <c r="C799" s="2"/>
      <c r="D799" s="45"/>
      <c r="E799" s="45"/>
      <c r="F799" s="26"/>
      <c r="G799" s="26"/>
      <c r="H799" s="26"/>
      <c r="I799" s="36" t="str">
        <f t="shared" si="36"/>
        <v/>
      </c>
      <c r="J799" s="6"/>
      <c r="K799" s="6"/>
      <c r="L799" s="9"/>
      <c r="M799" s="9"/>
      <c r="N799" s="9"/>
    </row>
    <row r="800" spans="2:14" x14ac:dyDescent="0.25">
      <c r="B800" s="48"/>
      <c r="C800" s="2"/>
      <c r="D800" s="45"/>
      <c r="E800" s="45"/>
      <c r="F800" s="26"/>
      <c r="G800" s="26"/>
      <c r="H800" s="26"/>
      <c r="I800" s="36" t="str">
        <f t="shared" si="36"/>
        <v/>
      </c>
      <c r="J800" s="6"/>
      <c r="K800" s="6"/>
      <c r="L800" s="9"/>
      <c r="M800" s="9"/>
      <c r="N800" s="9"/>
    </row>
    <row r="801" spans="2:14" x14ac:dyDescent="0.25">
      <c r="B801" s="48"/>
      <c r="C801" s="2"/>
      <c r="D801" s="45"/>
      <c r="E801" s="45"/>
      <c r="F801" s="26"/>
      <c r="G801" s="26"/>
      <c r="H801" s="26"/>
      <c r="I801" s="36" t="str">
        <f t="shared" si="36"/>
        <v/>
      </c>
      <c r="J801" s="6"/>
      <c r="K801" s="6"/>
      <c r="L801" s="9"/>
      <c r="M801" s="9"/>
      <c r="N801" s="9"/>
    </row>
    <row r="802" spans="2:14" x14ac:dyDescent="0.25">
      <c r="B802" s="48"/>
      <c r="C802" s="2"/>
      <c r="D802" s="45"/>
      <c r="E802" s="45"/>
      <c r="F802" s="26"/>
      <c r="G802" s="26"/>
      <c r="H802" s="26"/>
      <c r="I802" s="36" t="str">
        <f t="shared" si="36"/>
        <v/>
      </c>
      <c r="J802" s="6"/>
      <c r="K802" s="6"/>
      <c r="L802" s="9"/>
      <c r="M802" s="9"/>
      <c r="N802" s="9"/>
    </row>
    <row r="803" spans="2:14" x14ac:dyDescent="0.25">
      <c r="B803" s="48"/>
      <c r="C803" s="2"/>
      <c r="D803" s="45"/>
      <c r="E803" s="45"/>
      <c r="F803" s="26"/>
      <c r="G803" s="26"/>
      <c r="H803" s="26"/>
      <c r="I803" s="36" t="str">
        <f t="shared" si="36"/>
        <v/>
      </c>
      <c r="J803" s="6"/>
      <c r="K803" s="6"/>
      <c r="L803" s="9"/>
      <c r="M803" s="9"/>
      <c r="N803" s="9"/>
    </row>
    <row r="804" spans="2:14" x14ac:dyDescent="0.25">
      <c r="B804" s="48"/>
      <c r="C804" s="2"/>
      <c r="D804" s="45"/>
      <c r="E804" s="45"/>
      <c r="F804" s="26"/>
      <c r="G804" s="26"/>
      <c r="H804" s="26"/>
      <c r="I804" s="36" t="str">
        <f t="shared" si="36"/>
        <v/>
      </c>
      <c r="J804" s="6"/>
      <c r="K804" s="6"/>
      <c r="L804" s="9"/>
      <c r="M804" s="9"/>
      <c r="N804" s="9"/>
    </row>
    <row r="805" spans="2:14" x14ac:dyDescent="0.25">
      <c r="B805" s="48"/>
      <c r="C805" s="2"/>
      <c r="D805" s="45"/>
      <c r="E805" s="45"/>
      <c r="F805" s="26"/>
      <c r="G805" s="26"/>
      <c r="H805" s="26"/>
      <c r="I805" s="36" t="str">
        <f t="shared" si="36"/>
        <v/>
      </c>
      <c r="J805" s="6"/>
      <c r="K805" s="6"/>
      <c r="L805" s="9"/>
      <c r="M805" s="9"/>
      <c r="N805" s="9"/>
    </row>
    <row r="806" spans="2:14" x14ac:dyDescent="0.25">
      <c r="B806" s="48"/>
      <c r="C806" s="2"/>
      <c r="D806" s="45"/>
      <c r="E806" s="45"/>
      <c r="F806" s="26"/>
      <c r="G806" s="26"/>
      <c r="H806" s="26"/>
      <c r="I806" s="36" t="str">
        <f t="shared" si="36"/>
        <v/>
      </c>
      <c r="J806" s="6"/>
      <c r="K806" s="6"/>
      <c r="L806" s="9"/>
      <c r="M806" s="9"/>
      <c r="N806" s="9"/>
    </row>
    <row r="807" spans="2:14" x14ac:dyDescent="0.25">
      <c r="B807" s="48"/>
      <c r="C807" s="2"/>
      <c r="D807" s="45"/>
      <c r="E807" s="45"/>
      <c r="F807" s="26"/>
      <c r="G807" s="26"/>
      <c r="H807" s="26"/>
      <c r="I807" s="36" t="str">
        <f t="shared" si="36"/>
        <v/>
      </c>
      <c r="J807" s="6"/>
      <c r="K807" s="6"/>
      <c r="L807" s="9"/>
      <c r="M807" s="9"/>
      <c r="N807" s="9"/>
    </row>
    <row r="808" spans="2:14" x14ac:dyDescent="0.25">
      <c r="B808" s="48"/>
      <c r="C808" s="2"/>
      <c r="D808" s="45"/>
      <c r="E808" s="45"/>
      <c r="F808" s="26"/>
      <c r="G808" s="26"/>
      <c r="H808" s="26"/>
      <c r="I808" s="36" t="str">
        <f t="shared" si="36"/>
        <v/>
      </c>
      <c r="J808" s="6"/>
      <c r="K808" s="6"/>
      <c r="L808" s="9"/>
      <c r="M808" s="9"/>
      <c r="N808" s="9"/>
    </row>
    <row r="809" spans="2:14" x14ac:dyDescent="0.25">
      <c r="B809" s="48"/>
      <c r="C809" s="2"/>
      <c r="D809" s="45"/>
      <c r="E809" s="45"/>
      <c r="F809" s="26"/>
      <c r="G809" s="26"/>
      <c r="H809" s="26"/>
      <c r="I809" s="36" t="str">
        <f t="shared" si="36"/>
        <v/>
      </c>
      <c r="J809" s="6"/>
      <c r="K809" s="6"/>
      <c r="L809" s="9"/>
      <c r="M809" s="9"/>
      <c r="N809" s="9"/>
    </row>
    <row r="810" spans="2:14" x14ac:dyDescent="0.25">
      <c r="B810" s="48"/>
      <c r="C810" s="2"/>
      <c r="D810" s="45"/>
      <c r="E810" s="45"/>
      <c r="F810" s="26"/>
      <c r="G810" s="26"/>
      <c r="H810" s="26"/>
      <c r="I810" s="36" t="str">
        <f t="shared" si="36"/>
        <v/>
      </c>
      <c r="J810" s="6"/>
      <c r="K810" s="6"/>
      <c r="L810" s="9"/>
      <c r="M810" s="9"/>
      <c r="N810" s="9"/>
    </row>
    <row r="811" spans="2:14" x14ac:dyDescent="0.25">
      <c r="B811" s="48"/>
      <c r="C811" s="2"/>
      <c r="D811" s="45"/>
      <c r="E811" s="45"/>
      <c r="F811" s="26"/>
      <c r="G811" s="26"/>
      <c r="H811" s="26"/>
      <c r="I811" s="36" t="str">
        <f t="shared" si="36"/>
        <v/>
      </c>
      <c r="J811" s="6"/>
      <c r="K811" s="6"/>
      <c r="L811" s="9"/>
      <c r="M811" s="9"/>
      <c r="N811" s="9"/>
    </row>
    <row r="812" spans="2:14" x14ac:dyDescent="0.25">
      <c r="B812" s="48"/>
      <c r="C812" s="2"/>
      <c r="D812" s="45"/>
      <c r="E812" s="45"/>
      <c r="F812" s="26"/>
      <c r="G812" s="26"/>
      <c r="H812" s="26"/>
      <c r="I812" s="36" t="str">
        <f t="shared" si="36"/>
        <v/>
      </c>
      <c r="J812" s="6"/>
      <c r="K812" s="6"/>
      <c r="L812" s="9"/>
      <c r="M812" s="9"/>
      <c r="N812" s="9"/>
    </row>
    <row r="813" spans="2:14" x14ac:dyDescent="0.25">
      <c r="B813" s="48"/>
      <c r="C813" s="2"/>
      <c r="D813" s="45"/>
      <c r="E813" s="45"/>
      <c r="F813" s="26"/>
      <c r="G813" s="26"/>
      <c r="H813" s="26"/>
      <c r="I813" s="36" t="str">
        <f t="shared" si="36"/>
        <v/>
      </c>
      <c r="J813" s="6"/>
      <c r="K813" s="6"/>
      <c r="L813" s="9"/>
      <c r="M813" s="9"/>
      <c r="N813" s="9"/>
    </row>
    <row r="814" spans="2:14" x14ac:dyDescent="0.25">
      <c r="B814" s="48"/>
      <c r="C814" s="2"/>
      <c r="D814" s="45"/>
      <c r="E814" s="45"/>
      <c r="F814" s="26"/>
      <c r="G814" s="26"/>
      <c r="H814" s="26"/>
      <c r="I814" s="36" t="str">
        <f t="shared" si="36"/>
        <v/>
      </c>
      <c r="J814" s="6"/>
      <c r="K814" s="6"/>
      <c r="L814" s="9"/>
      <c r="M814" s="9"/>
      <c r="N814" s="9"/>
    </row>
    <row r="815" spans="2:14" x14ac:dyDescent="0.25">
      <c r="B815" s="48"/>
      <c r="C815" s="2"/>
      <c r="D815" s="45"/>
      <c r="E815" s="45"/>
      <c r="F815" s="26"/>
      <c r="G815" s="26"/>
      <c r="H815" s="26"/>
      <c r="I815" s="36" t="str">
        <f t="shared" si="36"/>
        <v/>
      </c>
      <c r="J815" s="6"/>
      <c r="K815" s="6"/>
      <c r="L815" s="9"/>
      <c r="M815" s="9"/>
      <c r="N815" s="9"/>
    </row>
    <row r="816" spans="2:14" x14ac:dyDescent="0.25">
      <c r="B816" s="48"/>
      <c r="C816" s="2"/>
      <c r="D816" s="45"/>
      <c r="E816" s="45"/>
      <c r="F816" s="26"/>
      <c r="G816" s="26"/>
      <c r="H816" s="26"/>
      <c r="I816" s="36" t="str">
        <f t="shared" si="36"/>
        <v/>
      </c>
      <c r="J816" s="6"/>
      <c r="K816" s="6"/>
      <c r="L816" s="9"/>
      <c r="M816" s="9"/>
      <c r="N816" s="9"/>
    </row>
    <row r="817" spans="2:14" x14ac:dyDescent="0.25">
      <c r="B817" s="48"/>
      <c r="C817" s="2"/>
      <c r="D817" s="45"/>
      <c r="E817" s="45"/>
      <c r="F817" s="26"/>
      <c r="G817" s="26"/>
      <c r="H817" s="26"/>
      <c r="I817" s="36" t="str">
        <f t="shared" si="36"/>
        <v/>
      </c>
      <c r="J817" s="6"/>
      <c r="K817" s="6"/>
      <c r="L817" s="9"/>
      <c r="M817" s="9"/>
      <c r="N817" s="9"/>
    </row>
    <row r="818" spans="2:14" x14ac:dyDescent="0.25">
      <c r="B818" s="48"/>
      <c r="C818" s="2"/>
      <c r="D818" s="45"/>
      <c r="E818" s="45"/>
      <c r="F818" s="26"/>
      <c r="G818" s="26"/>
      <c r="H818" s="26"/>
      <c r="I818" s="36" t="str">
        <f t="shared" si="36"/>
        <v/>
      </c>
      <c r="J818" s="6"/>
      <c r="K818" s="6"/>
      <c r="L818" s="9"/>
      <c r="M818" s="9"/>
      <c r="N818" s="9"/>
    </row>
    <row r="819" spans="2:14" x14ac:dyDescent="0.25">
      <c r="B819" s="48"/>
      <c r="C819" s="2"/>
      <c r="D819" s="45"/>
      <c r="E819" s="45"/>
      <c r="F819" s="26"/>
      <c r="G819" s="26"/>
      <c r="H819" s="26"/>
      <c r="I819" s="36" t="str">
        <f t="shared" si="36"/>
        <v/>
      </c>
      <c r="J819" s="6"/>
      <c r="K819" s="6"/>
      <c r="L819" s="9"/>
      <c r="M819" s="9"/>
      <c r="N819" s="9"/>
    </row>
    <row r="820" spans="2:14" x14ac:dyDescent="0.25">
      <c r="B820" s="48"/>
      <c r="C820" s="2"/>
      <c r="D820" s="45"/>
      <c r="E820" s="45"/>
      <c r="F820" s="26"/>
      <c r="G820" s="26"/>
      <c r="H820" s="26"/>
      <c r="I820" s="36" t="str">
        <f t="shared" si="36"/>
        <v/>
      </c>
      <c r="J820" s="6"/>
      <c r="K820" s="6"/>
      <c r="L820" s="9"/>
      <c r="M820" s="9"/>
      <c r="N820" s="9"/>
    </row>
    <row r="821" spans="2:14" x14ac:dyDescent="0.25">
      <c r="B821" s="48"/>
      <c r="C821" s="2"/>
      <c r="D821" s="45"/>
      <c r="E821" s="45"/>
      <c r="F821" s="26"/>
      <c r="G821" s="26"/>
      <c r="H821" s="26"/>
      <c r="I821" s="36" t="str">
        <f t="shared" si="36"/>
        <v/>
      </c>
      <c r="J821" s="6"/>
      <c r="K821" s="6"/>
      <c r="L821" s="9"/>
      <c r="M821" s="9"/>
      <c r="N821" s="9"/>
    </row>
    <row r="822" spans="2:14" x14ac:dyDescent="0.25">
      <c r="B822" s="48"/>
      <c r="C822" s="2"/>
      <c r="D822" s="45"/>
      <c r="E822" s="45"/>
      <c r="F822" s="26"/>
      <c r="G822" s="26"/>
      <c r="H822" s="26"/>
      <c r="I822" s="36" t="str">
        <f t="shared" si="36"/>
        <v/>
      </c>
      <c r="J822" s="6"/>
      <c r="K822" s="6"/>
      <c r="L822" s="9"/>
      <c r="M822" s="9"/>
      <c r="N822" s="9"/>
    </row>
    <row r="823" spans="2:14" x14ac:dyDescent="0.25">
      <c r="B823" s="48"/>
      <c r="C823" s="2"/>
      <c r="D823" s="45"/>
      <c r="E823" s="45"/>
      <c r="F823" s="26"/>
      <c r="G823" s="26"/>
      <c r="H823" s="26"/>
      <c r="I823" s="36" t="str">
        <f t="shared" si="36"/>
        <v/>
      </c>
      <c r="J823" s="6"/>
      <c r="K823" s="6"/>
      <c r="L823" s="9"/>
      <c r="M823" s="9"/>
      <c r="N823" s="9"/>
    </row>
    <row r="824" spans="2:14" x14ac:dyDescent="0.25">
      <c r="B824" s="48"/>
      <c r="C824" s="2"/>
      <c r="D824" s="45"/>
      <c r="E824" s="45"/>
      <c r="F824" s="26"/>
      <c r="G824" s="26"/>
      <c r="H824" s="26"/>
      <c r="I824" s="36" t="str">
        <f t="shared" si="36"/>
        <v/>
      </c>
      <c r="J824" s="6"/>
      <c r="K824" s="6"/>
      <c r="L824" s="9"/>
      <c r="M824" s="9"/>
      <c r="N824" s="9"/>
    </row>
    <row r="825" spans="2:14" x14ac:dyDescent="0.25">
      <c r="B825" s="48"/>
      <c r="C825" s="2"/>
      <c r="D825" s="45"/>
      <c r="E825" s="45"/>
      <c r="F825" s="26"/>
      <c r="G825" s="26"/>
      <c r="H825" s="26"/>
      <c r="I825" s="36" t="str">
        <f t="shared" si="36"/>
        <v/>
      </c>
      <c r="J825" s="6"/>
      <c r="K825" s="6"/>
      <c r="L825" s="9"/>
      <c r="M825" s="9"/>
      <c r="N825" s="9"/>
    </row>
    <row r="826" spans="2:14" x14ac:dyDescent="0.25">
      <c r="B826" s="48"/>
      <c r="C826" s="2"/>
      <c r="D826" s="45"/>
      <c r="E826" s="45"/>
      <c r="F826" s="26"/>
      <c r="G826" s="26"/>
      <c r="H826" s="26"/>
      <c r="I826" s="36" t="str">
        <f t="shared" si="36"/>
        <v/>
      </c>
      <c r="J826" s="6"/>
      <c r="K826" s="6"/>
      <c r="L826" s="9"/>
      <c r="M826" s="9"/>
      <c r="N826" s="9"/>
    </row>
    <row r="827" spans="2:14" x14ac:dyDescent="0.25">
      <c r="B827" s="48"/>
      <c r="C827" s="2"/>
      <c r="D827" s="45"/>
      <c r="E827" s="45"/>
      <c r="F827" s="26"/>
      <c r="G827" s="26"/>
      <c r="H827" s="26"/>
      <c r="I827" s="36" t="str">
        <f t="shared" si="36"/>
        <v/>
      </c>
      <c r="J827" s="6"/>
      <c r="K827" s="6"/>
      <c r="L827" s="9"/>
      <c r="M827" s="9"/>
      <c r="N827" s="9"/>
    </row>
    <row r="828" spans="2:14" x14ac:dyDescent="0.25">
      <c r="B828" s="48"/>
      <c r="C828" s="2"/>
      <c r="D828" s="45"/>
      <c r="E828" s="45"/>
      <c r="F828" s="26"/>
      <c r="G828" s="26"/>
      <c r="H828" s="26"/>
      <c r="I828" s="36" t="str">
        <f t="shared" si="36"/>
        <v/>
      </c>
      <c r="J828" s="6"/>
      <c r="K828" s="6"/>
      <c r="L828" s="9"/>
      <c r="M828" s="9"/>
      <c r="N828" s="9"/>
    </row>
    <row r="829" spans="2:14" x14ac:dyDescent="0.25">
      <c r="B829" s="48"/>
      <c r="C829" s="2"/>
      <c r="D829" s="45"/>
      <c r="E829" s="45"/>
      <c r="F829" s="26"/>
      <c r="G829" s="26"/>
      <c r="H829" s="26"/>
      <c r="I829" s="36" t="str">
        <f t="shared" si="36"/>
        <v/>
      </c>
      <c r="J829" s="6"/>
      <c r="K829" s="6"/>
      <c r="L829" s="9"/>
      <c r="M829" s="9"/>
      <c r="N829" s="9"/>
    </row>
    <row r="830" spans="2:14" x14ac:dyDescent="0.25">
      <c r="B830" s="48"/>
      <c r="C830" s="2"/>
      <c r="D830" s="45"/>
      <c r="E830" s="45"/>
      <c r="F830" s="26"/>
      <c r="G830" s="26"/>
      <c r="H830" s="26"/>
      <c r="I830" s="36" t="str">
        <f t="shared" si="36"/>
        <v/>
      </c>
      <c r="J830" s="6"/>
      <c r="K830" s="6"/>
      <c r="L830" s="9"/>
      <c r="M830" s="9"/>
      <c r="N830" s="9"/>
    </row>
    <row r="831" spans="2:14" x14ac:dyDescent="0.25">
      <c r="B831" s="48"/>
      <c r="C831" s="2"/>
      <c r="D831" s="45"/>
      <c r="E831" s="45"/>
      <c r="F831" s="26"/>
      <c r="G831" s="26"/>
      <c r="H831" s="26"/>
      <c r="I831" s="36" t="str">
        <f t="shared" si="36"/>
        <v/>
      </c>
      <c r="J831" s="6"/>
      <c r="K831" s="6"/>
      <c r="L831" s="9"/>
      <c r="M831" s="9"/>
      <c r="N831" s="9"/>
    </row>
    <row r="832" spans="2:14" x14ac:dyDescent="0.25">
      <c r="B832" s="48"/>
      <c r="C832" s="2"/>
      <c r="D832" s="45"/>
      <c r="E832" s="45"/>
      <c r="F832" s="26"/>
      <c r="G832" s="26"/>
      <c r="H832" s="26"/>
      <c r="I832" s="36" t="str">
        <f t="shared" si="36"/>
        <v/>
      </c>
      <c r="J832" s="6"/>
      <c r="K832" s="6"/>
      <c r="L832" s="9"/>
      <c r="M832" s="9"/>
      <c r="N832" s="9"/>
    </row>
    <row r="833" spans="2:14" x14ac:dyDescent="0.25">
      <c r="B833" s="48"/>
      <c r="C833" s="2"/>
      <c r="D833" s="45"/>
      <c r="E833" s="45"/>
      <c r="F833" s="26"/>
      <c r="G833" s="26"/>
      <c r="H833" s="26"/>
      <c r="I833" s="36" t="str">
        <f t="shared" si="36"/>
        <v/>
      </c>
      <c r="J833" s="6"/>
      <c r="K833" s="6"/>
      <c r="L833" s="9"/>
      <c r="M833" s="9"/>
      <c r="N833" s="9"/>
    </row>
    <row r="834" spans="2:14" x14ac:dyDescent="0.25">
      <c r="B834" s="48"/>
      <c r="C834" s="2"/>
      <c r="D834" s="45"/>
      <c r="E834" s="45"/>
      <c r="F834" s="26"/>
      <c r="G834" s="26"/>
      <c r="H834" s="26"/>
      <c r="I834" s="36" t="str">
        <f t="shared" si="36"/>
        <v/>
      </c>
      <c r="J834" s="6"/>
      <c r="K834" s="6"/>
      <c r="L834" s="9"/>
      <c r="M834" s="9"/>
      <c r="N834" s="9"/>
    </row>
    <row r="835" spans="2:14" x14ac:dyDescent="0.25">
      <c r="B835" s="48"/>
      <c r="C835" s="2"/>
      <c r="D835" s="45"/>
      <c r="E835" s="45"/>
      <c r="F835" s="26"/>
      <c r="G835" s="26"/>
      <c r="H835" s="26"/>
      <c r="I835" s="36" t="str">
        <f t="shared" si="36"/>
        <v/>
      </c>
      <c r="J835" s="6"/>
      <c r="K835" s="6"/>
      <c r="L835" s="9"/>
      <c r="M835" s="9"/>
      <c r="N835" s="9"/>
    </row>
    <row r="836" spans="2:14" x14ac:dyDescent="0.25">
      <c r="B836" s="48"/>
      <c r="C836" s="2"/>
      <c r="D836" s="45"/>
      <c r="E836" s="45"/>
      <c r="F836" s="26"/>
      <c r="G836" s="26"/>
      <c r="H836" s="26"/>
      <c r="I836" s="36" t="str">
        <f t="shared" si="36"/>
        <v/>
      </c>
      <c r="J836" s="6"/>
      <c r="K836" s="6"/>
      <c r="L836" s="9"/>
      <c r="M836" s="9"/>
      <c r="N836" s="9"/>
    </row>
    <row r="837" spans="2:14" x14ac:dyDescent="0.25">
      <c r="B837" s="48"/>
      <c r="C837" s="2"/>
      <c r="D837" s="45"/>
      <c r="E837" s="45"/>
      <c r="F837" s="26"/>
      <c r="G837" s="26"/>
      <c r="H837" s="26"/>
      <c r="I837" s="36" t="str">
        <f t="shared" si="36"/>
        <v/>
      </c>
      <c r="J837" s="6"/>
      <c r="K837" s="6"/>
      <c r="L837" s="9"/>
      <c r="M837" s="9"/>
      <c r="N837" s="9"/>
    </row>
    <row r="838" spans="2:14" x14ac:dyDescent="0.25">
      <c r="B838" s="48"/>
      <c r="C838" s="2"/>
      <c r="D838" s="45"/>
      <c r="E838" s="45"/>
      <c r="F838" s="26"/>
      <c r="G838" s="26"/>
      <c r="H838" s="26"/>
      <c r="I838" s="36" t="str">
        <f t="shared" si="36"/>
        <v/>
      </c>
      <c r="J838" s="6"/>
      <c r="K838" s="6"/>
      <c r="L838" s="9"/>
      <c r="M838" s="9"/>
      <c r="N838" s="9"/>
    </row>
    <row r="839" spans="2:14" x14ac:dyDescent="0.25">
      <c r="B839" s="48"/>
      <c r="C839" s="2"/>
      <c r="D839" s="45"/>
      <c r="E839" s="45"/>
      <c r="F839" s="26"/>
      <c r="G839" s="26"/>
      <c r="H839" s="26"/>
      <c r="I839" s="36" t="str">
        <f t="shared" si="36"/>
        <v/>
      </c>
      <c r="J839" s="6"/>
      <c r="K839" s="6"/>
      <c r="L839" s="9"/>
      <c r="M839" s="9"/>
      <c r="N839" s="9"/>
    </row>
    <row r="840" spans="2:14" x14ac:dyDescent="0.25">
      <c r="B840" s="48"/>
      <c r="C840" s="2"/>
      <c r="D840" s="45"/>
      <c r="E840" s="45"/>
      <c r="F840" s="26"/>
      <c r="G840" s="26"/>
      <c r="H840" s="26"/>
      <c r="I840" s="36" t="str">
        <f t="shared" si="36"/>
        <v/>
      </c>
      <c r="J840" s="6"/>
      <c r="K840" s="6"/>
      <c r="L840" s="9"/>
      <c r="M840" s="9"/>
      <c r="N840" s="9"/>
    </row>
    <row r="841" spans="2:14" x14ac:dyDescent="0.25">
      <c r="B841" s="48"/>
      <c r="C841" s="2"/>
      <c r="D841" s="45"/>
      <c r="E841" s="45"/>
      <c r="F841" s="26"/>
      <c r="G841" s="26"/>
      <c r="H841" s="26"/>
      <c r="I841" s="36" t="str">
        <f t="shared" si="36"/>
        <v/>
      </c>
      <c r="J841" s="6"/>
      <c r="K841" s="6"/>
      <c r="L841" s="9"/>
      <c r="M841" s="9"/>
      <c r="N841" s="9"/>
    </row>
    <row r="842" spans="2:14" x14ac:dyDescent="0.25">
      <c r="B842" s="48"/>
      <c r="C842" s="2"/>
      <c r="D842" s="45"/>
      <c r="E842" s="45"/>
      <c r="F842" s="26"/>
      <c r="G842" s="26"/>
      <c r="H842" s="26"/>
      <c r="I842" s="36" t="str">
        <f t="shared" si="36"/>
        <v/>
      </c>
      <c r="J842" s="6"/>
      <c r="K842" s="6"/>
      <c r="L842" s="9"/>
      <c r="M842" s="9"/>
      <c r="N842" s="9"/>
    </row>
    <row r="843" spans="2:14" x14ac:dyDescent="0.25">
      <c r="B843" s="48"/>
      <c r="C843" s="2"/>
      <c r="D843" s="45"/>
      <c r="E843" s="45"/>
      <c r="F843" s="26"/>
      <c r="G843" s="26"/>
      <c r="H843" s="26"/>
      <c r="I843" s="36" t="str">
        <f t="shared" si="36"/>
        <v/>
      </c>
      <c r="J843" s="6"/>
      <c r="K843" s="6"/>
      <c r="L843" s="9"/>
      <c r="M843" s="9"/>
      <c r="N843" s="9"/>
    </row>
    <row r="844" spans="2:14" x14ac:dyDescent="0.25">
      <c r="B844" s="48"/>
      <c r="C844" s="2"/>
      <c r="D844" s="45"/>
      <c r="E844" s="45"/>
      <c r="F844" s="26"/>
      <c r="G844" s="26"/>
      <c r="H844" s="26"/>
      <c r="I844" s="36" t="str">
        <f t="shared" si="36"/>
        <v/>
      </c>
      <c r="J844" s="6"/>
      <c r="K844" s="6"/>
      <c r="L844" s="9"/>
      <c r="M844" s="9"/>
      <c r="N844" s="9"/>
    </row>
    <row r="845" spans="2:14" x14ac:dyDescent="0.25">
      <c r="B845" s="48"/>
      <c r="C845" s="2"/>
      <c r="D845" s="45"/>
      <c r="E845" s="45"/>
      <c r="F845" s="26"/>
      <c r="G845" s="26"/>
      <c r="H845" s="26"/>
      <c r="I845" s="36" t="str">
        <f t="shared" si="36"/>
        <v/>
      </c>
      <c r="J845" s="6"/>
      <c r="K845" s="6"/>
      <c r="L845" s="9"/>
      <c r="M845" s="9"/>
      <c r="N845" s="9"/>
    </row>
    <row r="846" spans="2:14" x14ac:dyDescent="0.25">
      <c r="B846" s="48"/>
      <c r="C846" s="2"/>
      <c r="D846" s="45"/>
      <c r="E846" s="45"/>
      <c r="F846" s="26"/>
      <c r="G846" s="26"/>
      <c r="H846" s="26"/>
      <c r="I846" s="36" t="str">
        <f t="shared" si="36"/>
        <v/>
      </c>
      <c r="J846" s="6"/>
      <c r="K846" s="6"/>
      <c r="L846" s="9"/>
      <c r="M846" s="9"/>
      <c r="N846" s="9"/>
    </row>
    <row r="847" spans="2:14" x14ac:dyDescent="0.25">
      <c r="B847" s="48"/>
      <c r="C847" s="2"/>
      <c r="D847" s="45"/>
      <c r="E847" s="45"/>
      <c r="F847" s="26"/>
      <c r="G847" s="26"/>
      <c r="H847" s="26"/>
      <c r="I847" s="36" t="str">
        <f t="shared" si="36"/>
        <v/>
      </c>
      <c r="J847" s="6"/>
      <c r="K847" s="6"/>
      <c r="L847" s="9"/>
      <c r="M847" s="9"/>
      <c r="N847" s="9"/>
    </row>
    <row r="848" spans="2:14" x14ac:dyDescent="0.25">
      <c r="B848" s="48"/>
      <c r="C848" s="2"/>
      <c r="D848" s="45"/>
      <c r="E848" s="45"/>
      <c r="F848" s="26"/>
      <c r="G848" s="26"/>
      <c r="H848" s="26"/>
      <c r="I848" s="36" t="str">
        <f t="shared" si="36"/>
        <v/>
      </c>
      <c r="J848" s="6"/>
      <c r="K848" s="6"/>
      <c r="L848" s="9"/>
      <c r="M848" s="9"/>
      <c r="N848" s="9"/>
    </row>
    <row r="849" spans="2:14" x14ac:dyDescent="0.25">
      <c r="B849" s="48"/>
      <c r="C849" s="2"/>
      <c r="D849" s="45"/>
      <c r="E849" s="45"/>
      <c r="F849" s="26"/>
      <c r="G849" s="26"/>
      <c r="H849" s="26"/>
      <c r="I849" s="36" t="str">
        <f t="shared" si="36"/>
        <v/>
      </c>
      <c r="J849" s="6"/>
      <c r="K849" s="6"/>
      <c r="L849" s="9"/>
      <c r="M849" s="9"/>
      <c r="N849" s="9"/>
    </row>
    <row r="850" spans="2:14" x14ac:dyDescent="0.25">
      <c r="B850" s="48"/>
      <c r="C850" s="2"/>
      <c r="D850" s="45"/>
      <c r="E850" s="45"/>
      <c r="F850" s="26"/>
      <c r="G850" s="26"/>
      <c r="H850" s="26"/>
      <c r="I850" s="36" t="str">
        <f t="shared" si="36"/>
        <v/>
      </c>
      <c r="J850" s="6"/>
      <c r="K850" s="6"/>
      <c r="L850" s="9"/>
      <c r="M850" s="9"/>
      <c r="N850" s="9"/>
    </row>
    <row r="851" spans="2:14" x14ac:dyDescent="0.25">
      <c r="B851" s="48"/>
      <c r="C851" s="2"/>
      <c r="D851" s="45"/>
      <c r="E851" s="45"/>
      <c r="F851" s="26"/>
      <c r="G851" s="26"/>
      <c r="H851" s="26"/>
      <c r="I851" s="36" t="str">
        <f t="shared" si="36"/>
        <v/>
      </c>
      <c r="J851" s="6"/>
      <c r="K851" s="6"/>
      <c r="L851" s="9"/>
      <c r="M851" s="9"/>
      <c r="N851" s="9"/>
    </row>
    <row r="852" spans="2:14" x14ac:dyDescent="0.25">
      <c r="B852" s="48"/>
      <c r="C852" s="2"/>
      <c r="D852" s="45"/>
      <c r="E852" s="45"/>
      <c r="F852" s="26"/>
      <c r="G852" s="26"/>
      <c r="H852" s="26"/>
      <c r="I852" s="36" t="str">
        <f t="shared" si="36"/>
        <v/>
      </c>
      <c r="J852" s="6"/>
      <c r="K852" s="6"/>
      <c r="L852" s="9"/>
      <c r="M852" s="9"/>
      <c r="N852" s="9"/>
    </row>
    <row r="853" spans="2:14" x14ac:dyDescent="0.25">
      <c r="B853" s="48"/>
      <c r="C853" s="2"/>
      <c r="D853" s="45"/>
      <c r="E853" s="45"/>
      <c r="F853" s="26"/>
      <c r="G853" s="26"/>
      <c r="H853" s="26"/>
      <c r="I853" s="36" t="str">
        <f t="shared" si="36"/>
        <v/>
      </c>
      <c r="J853" s="6"/>
      <c r="K853" s="6"/>
      <c r="L853" s="9"/>
      <c r="M853" s="9"/>
      <c r="N853" s="9"/>
    </row>
    <row r="854" spans="2:14" x14ac:dyDescent="0.25">
      <c r="B854" s="48"/>
      <c r="C854" s="2"/>
      <c r="D854" s="45"/>
      <c r="E854" s="45"/>
      <c r="F854" s="26"/>
      <c r="G854" s="26"/>
      <c r="H854" s="26"/>
      <c r="I854" s="36" t="str">
        <f t="shared" si="36"/>
        <v/>
      </c>
      <c r="J854" s="6"/>
      <c r="K854" s="6"/>
      <c r="L854" s="9"/>
      <c r="M854" s="9"/>
      <c r="N854" s="9"/>
    </row>
    <row r="855" spans="2:14" x14ac:dyDescent="0.25">
      <c r="B855" s="48"/>
      <c r="C855" s="2"/>
      <c r="D855" s="45"/>
      <c r="E855" s="45"/>
      <c r="F855" s="26"/>
      <c r="G855" s="26"/>
      <c r="H855" s="26"/>
      <c r="I855" s="36" t="str">
        <f t="shared" si="36"/>
        <v/>
      </c>
      <c r="J855" s="6"/>
      <c r="K855" s="6"/>
      <c r="L855" s="9"/>
      <c r="M855" s="9"/>
      <c r="N855" s="9"/>
    </row>
    <row r="856" spans="2:14" x14ac:dyDescent="0.25">
      <c r="B856" s="48"/>
      <c r="C856" s="2"/>
      <c r="D856" s="45"/>
      <c r="E856" s="45"/>
      <c r="F856" s="26"/>
      <c r="G856" s="26"/>
      <c r="H856" s="26"/>
      <c r="I856" s="36" t="str">
        <f t="shared" si="36"/>
        <v/>
      </c>
      <c r="J856" s="6"/>
      <c r="K856" s="6"/>
      <c r="L856" s="9"/>
      <c r="M856" s="9"/>
      <c r="N856" s="9"/>
    </row>
    <row r="857" spans="2:14" x14ac:dyDescent="0.25">
      <c r="B857" s="48"/>
      <c r="C857" s="2"/>
      <c r="D857" s="45"/>
      <c r="E857" s="45"/>
      <c r="F857" s="26"/>
      <c r="G857" s="26"/>
      <c r="H857" s="26"/>
      <c r="I857" s="36" t="str">
        <f t="shared" si="36"/>
        <v/>
      </c>
      <c r="J857" s="6"/>
      <c r="K857" s="6"/>
      <c r="L857" s="9"/>
      <c r="M857" s="9"/>
      <c r="N857" s="9"/>
    </row>
    <row r="858" spans="2:14" x14ac:dyDescent="0.25">
      <c r="B858" s="48"/>
      <c r="C858" s="2"/>
      <c r="D858" s="45"/>
      <c r="E858" s="45"/>
      <c r="F858" s="26"/>
      <c r="G858" s="26"/>
      <c r="H858" s="26"/>
      <c r="I858" s="36" t="str">
        <f t="shared" si="36"/>
        <v/>
      </c>
      <c r="J858" s="9"/>
      <c r="K858" s="9"/>
      <c r="L858" s="9"/>
      <c r="M858" s="9"/>
      <c r="N858" s="9"/>
    </row>
    <row r="859" spans="2:14" x14ac:dyDescent="0.25">
      <c r="B859" s="48"/>
      <c r="C859" s="2"/>
      <c r="D859" s="45"/>
      <c r="E859" s="45"/>
      <c r="F859" s="26"/>
      <c r="G859" s="26"/>
      <c r="H859" s="26"/>
      <c r="I859" s="36" t="str">
        <f t="shared" si="36"/>
        <v/>
      </c>
      <c r="J859" s="9"/>
      <c r="K859" s="9"/>
      <c r="L859" s="9"/>
      <c r="M859" s="9"/>
      <c r="N859" s="9"/>
    </row>
    <row r="860" spans="2:14" x14ac:dyDescent="0.25">
      <c r="B860" s="48"/>
      <c r="C860" s="2"/>
      <c r="D860" s="45"/>
      <c r="E860" s="45"/>
      <c r="F860" s="26"/>
      <c r="G860" s="26"/>
      <c r="H860" s="26"/>
      <c r="I860" s="36" t="str">
        <f t="shared" si="36"/>
        <v/>
      </c>
      <c r="J860" s="9"/>
      <c r="K860" s="9"/>
      <c r="L860" s="9"/>
      <c r="M860" s="9"/>
      <c r="N860" s="9"/>
    </row>
    <row r="861" spans="2:14" x14ac:dyDescent="0.25">
      <c r="B861" s="48"/>
      <c r="C861" s="2"/>
      <c r="D861" s="45"/>
      <c r="E861" s="45"/>
      <c r="F861" s="26"/>
      <c r="G861" s="26"/>
      <c r="H861" s="26"/>
      <c r="I861" s="36" t="str">
        <f t="shared" ref="I861:I924" si="37">IF(B861&lt;&gt;"",G861-H861,"")</f>
        <v/>
      </c>
      <c r="J861" s="9"/>
      <c r="K861" s="9"/>
      <c r="L861" s="9"/>
      <c r="M861" s="9"/>
      <c r="N861" s="9"/>
    </row>
    <row r="862" spans="2:14" x14ac:dyDescent="0.25">
      <c r="B862" s="48"/>
      <c r="C862" s="2"/>
      <c r="D862" s="45"/>
      <c r="E862" s="45"/>
      <c r="F862" s="26"/>
      <c r="G862" s="26"/>
      <c r="H862" s="26"/>
      <c r="I862" s="36" t="str">
        <f t="shared" si="37"/>
        <v/>
      </c>
      <c r="J862" s="9"/>
      <c r="K862" s="9"/>
      <c r="L862" s="9"/>
      <c r="M862" s="9"/>
      <c r="N862" s="9"/>
    </row>
    <row r="863" spans="2:14" x14ac:dyDescent="0.25">
      <c r="B863" s="48"/>
      <c r="C863" s="2"/>
      <c r="D863" s="45"/>
      <c r="E863" s="45"/>
      <c r="F863" s="26"/>
      <c r="G863" s="26"/>
      <c r="H863" s="26"/>
      <c r="I863" s="36" t="str">
        <f t="shared" si="37"/>
        <v/>
      </c>
      <c r="J863" s="9"/>
      <c r="K863" s="9"/>
      <c r="L863" s="9"/>
      <c r="M863" s="9"/>
      <c r="N863" s="9"/>
    </row>
    <row r="864" spans="2:14" x14ac:dyDescent="0.25">
      <c r="B864" s="48"/>
      <c r="C864" s="2"/>
      <c r="D864" s="45"/>
      <c r="E864" s="45"/>
      <c r="F864" s="26"/>
      <c r="G864" s="26"/>
      <c r="H864" s="26"/>
      <c r="I864" s="36" t="str">
        <f t="shared" si="37"/>
        <v/>
      </c>
      <c r="J864" s="9"/>
      <c r="K864" s="9"/>
      <c r="L864" s="9"/>
      <c r="M864" s="9"/>
      <c r="N864" s="9"/>
    </row>
    <row r="865" spans="2:14" x14ac:dyDescent="0.25">
      <c r="B865" s="48"/>
      <c r="C865" s="2"/>
      <c r="D865" s="45"/>
      <c r="E865" s="45"/>
      <c r="F865" s="26"/>
      <c r="G865" s="26"/>
      <c r="H865" s="26"/>
      <c r="I865" s="36" t="str">
        <f t="shared" si="37"/>
        <v/>
      </c>
      <c r="J865" s="9"/>
      <c r="K865" s="9"/>
      <c r="L865" s="9"/>
      <c r="M865" s="9"/>
      <c r="N865" s="9"/>
    </row>
    <row r="866" spans="2:14" x14ac:dyDescent="0.25">
      <c r="B866" s="48"/>
      <c r="C866" s="2"/>
      <c r="D866" s="45"/>
      <c r="E866" s="45"/>
      <c r="F866" s="26"/>
      <c r="G866" s="26"/>
      <c r="H866" s="26"/>
      <c r="I866" s="36" t="str">
        <f t="shared" si="37"/>
        <v/>
      </c>
      <c r="J866" s="9"/>
      <c r="K866" s="9"/>
      <c r="L866" s="9"/>
      <c r="M866" s="9"/>
      <c r="N866" s="9"/>
    </row>
    <row r="867" spans="2:14" x14ac:dyDescent="0.25">
      <c r="B867" s="48"/>
      <c r="C867" s="2"/>
      <c r="D867" s="45"/>
      <c r="E867" s="45"/>
      <c r="F867" s="26"/>
      <c r="G867" s="26"/>
      <c r="H867" s="26"/>
      <c r="I867" s="36" t="str">
        <f t="shared" si="37"/>
        <v/>
      </c>
      <c r="J867" s="9"/>
      <c r="K867" s="9"/>
      <c r="L867" s="9"/>
      <c r="M867" s="9"/>
      <c r="N867" s="9"/>
    </row>
    <row r="868" spans="2:14" x14ac:dyDescent="0.25">
      <c r="B868" s="48"/>
      <c r="C868" s="2"/>
      <c r="D868" s="45"/>
      <c r="E868" s="45"/>
      <c r="F868" s="26"/>
      <c r="G868" s="26"/>
      <c r="H868" s="26"/>
      <c r="I868" s="36" t="str">
        <f t="shared" si="37"/>
        <v/>
      </c>
      <c r="J868" s="9"/>
      <c r="K868" s="9"/>
      <c r="L868" s="9"/>
      <c r="M868" s="9"/>
      <c r="N868" s="9"/>
    </row>
    <row r="869" spans="2:14" x14ac:dyDescent="0.25">
      <c r="B869" s="48"/>
      <c r="C869" s="2"/>
      <c r="D869" s="45"/>
      <c r="E869" s="45"/>
      <c r="F869" s="26"/>
      <c r="G869" s="26"/>
      <c r="H869" s="26"/>
      <c r="I869" s="36" t="str">
        <f t="shared" si="37"/>
        <v/>
      </c>
      <c r="J869" s="9"/>
      <c r="K869" s="9"/>
      <c r="L869" s="9"/>
      <c r="M869" s="9"/>
      <c r="N869" s="9"/>
    </row>
    <row r="870" spans="2:14" x14ac:dyDescent="0.25">
      <c r="B870" s="48"/>
      <c r="C870" s="2"/>
      <c r="D870" s="45"/>
      <c r="E870" s="45"/>
      <c r="F870" s="26"/>
      <c r="G870" s="26"/>
      <c r="H870" s="26"/>
      <c r="I870" s="36" t="str">
        <f t="shared" si="37"/>
        <v/>
      </c>
      <c r="J870" s="9"/>
      <c r="K870" s="9"/>
      <c r="L870" s="9"/>
      <c r="M870" s="9"/>
      <c r="N870" s="9"/>
    </row>
    <row r="871" spans="2:14" x14ac:dyDescent="0.25">
      <c r="B871" s="48"/>
      <c r="C871" s="2"/>
      <c r="D871" s="45"/>
      <c r="E871" s="45"/>
      <c r="F871" s="26"/>
      <c r="G871" s="26"/>
      <c r="H871" s="26"/>
      <c r="I871" s="36" t="str">
        <f t="shared" si="37"/>
        <v/>
      </c>
      <c r="J871" s="9"/>
      <c r="K871" s="9"/>
      <c r="L871" s="9"/>
      <c r="M871" s="9"/>
      <c r="N871" s="9"/>
    </row>
    <row r="872" spans="2:14" x14ac:dyDescent="0.25">
      <c r="B872" s="48"/>
      <c r="C872" s="2"/>
      <c r="D872" s="45"/>
      <c r="E872" s="45"/>
      <c r="F872" s="26"/>
      <c r="G872" s="26"/>
      <c r="H872" s="26"/>
      <c r="I872" s="36" t="str">
        <f t="shared" si="37"/>
        <v/>
      </c>
      <c r="J872" s="9"/>
      <c r="K872" s="9"/>
      <c r="L872" s="9"/>
      <c r="M872" s="9"/>
      <c r="N872" s="9"/>
    </row>
    <row r="873" spans="2:14" x14ac:dyDescent="0.25">
      <c r="B873" s="48"/>
      <c r="C873" s="2"/>
      <c r="D873" s="45"/>
      <c r="E873" s="45"/>
      <c r="F873" s="26"/>
      <c r="G873" s="26"/>
      <c r="H873" s="26"/>
      <c r="I873" s="36" t="str">
        <f t="shared" si="37"/>
        <v/>
      </c>
      <c r="J873" s="9"/>
      <c r="K873" s="9"/>
      <c r="L873" s="9"/>
      <c r="M873" s="9"/>
      <c r="N873" s="9"/>
    </row>
    <row r="874" spans="2:14" x14ac:dyDescent="0.25">
      <c r="B874" s="48"/>
      <c r="C874" s="2"/>
      <c r="D874" s="45"/>
      <c r="E874" s="45"/>
      <c r="F874" s="26"/>
      <c r="G874" s="26"/>
      <c r="H874" s="26"/>
      <c r="I874" s="36" t="str">
        <f t="shared" si="37"/>
        <v/>
      </c>
      <c r="J874" s="9"/>
      <c r="K874" s="9"/>
      <c r="L874" s="9"/>
      <c r="M874" s="9"/>
      <c r="N874" s="9"/>
    </row>
    <row r="875" spans="2:14" x14ac:dyDescent="0.25">
      <c r="B875" s="48"/>
      <c r="C875" s="2"/>
      <c r="D875" s="45"/>
      <c r="E875" s="45"/>
      <c r="F875" s="26"/>
      <c r="G875" s="26"/>
      <c r="H875" s="26"/>
      <c r="I875" s="36" t="str">
        <f t="shared" si="37"/>
        <v/>
      </c>
      <c r="J875" s="9"/>
      <c r="K875" s="9"/>
      <c r="L875" s="9"/>
      <c r="M875" s="9"/>
      <c r="N875" s="9"/>
    </row>
    <row r="876" spans="2:14" x14ac:dyDescent="0.25">
      <c r="B876" s="48"/>
      <c r="C876" s="2"/>
      <c r="D876" s="45"/>
      <c r="E876" s="45"/>
      <c r="F876" s="26"/>
      <c r="G876" s="26"/>
      <c r="H876" s="26"/>
      <c r="I876" s="36" t="str">
        <f t="shared" si="37"/>
        <v/>
      </c>
      <c r="J876" s="9"/>
      <c r="K876" s="9"/>
      <c r="L876" s="9"/>
      <c r="M876" s="9"/>
      <c r="N876" s="9"/>
    </row>
    <row r="877" spans="2:14" x14ac:dyDescent="0.25">
      <c r="B877" s="48"/>
      <c r="C877" s="2"/>
      <c r="D877" s="45"/>
      <c r="E877" s="45"/>
      <c r="F877" s="26"/>
      <c r="G877" s="26"/>
      <c r="H877" s="26"/>
      <c r="I877" s="36" t="str">
        <f t="shared" si="37"/>
        <v/>
      </c>
      <c r="J877" s="9"/>
      <c r="K877" s="9"/>
      <c r="L877" s="9"/>
      <c r="M877" s="9"/>
      <c r="N877" s="9"/>
    </row>
    <row r="878" spans="2:14" x14ac:dyDescent="0.25">
      <c r="B878" s="48"/>
      <c r="C878" s="2"/>
      <c r="D878" s="45"/>
      <c r="E878" s="45"/>
      <c r="F878" s="26"/>
      <c r="G878" s="26"/>
      <c r="H878" s="26"/>
      <c r="I878" s="36" t="str">
        <f t="shared" si="37"/>
        <v/>
      </c>
      <c r="J878" s="9"/>
      <c r="K878" s="9"/>
      <c r="L878" s="9"/>
      <c r="M878" s="9"/>
      <c r="N878" s="9"/>
    </row>
    <row r="879" spans="2:14" x14ac:dyDescent="0.25">
      <c r="B879" s="48"/>
      <c r="C879" s="2"/>
      <c r="D879" s="45"/>
      <c r="E879" s="45"/>
      <c r="F879" s="26"/>
      <c r="G879" s="26"/>
      <c r="H879" s="26"/>
      <c r="I879" s="36" t="str">
        <f t="shared" si="37"/>
        <v/>
      </c>
      <c r="J879" s="9"/>
      <c r="K879" s="9"/>
      <c r="L879" s="9"/>
      <c r="M879" s="9"/>
      <c r="N879" s="9"/>
    </row>
    <row r="880" spans="2:14" x14ac:dyDescent="0.25">
      <c r="B880" s="48"/>
      <c r="C880" s="2"/>
      <c r="D880" s="45"/>
      <c r="E880" s="45"/>
      <c r="F880" s="26"/>
      <c r="G880" s="26"/>
      <c r="H880" s="26"/>
      <c r="I880" s="36" t="str">
        <f t="shared" si="37"/>
        <v/>
      </c>
      <c r="J880" s="9"/>
      <c r="K880" s="9"/>
      <c r="L880" s="9"/>
      <c r="M880" s="9"/>
      <c r="N880" s="9"/>
    </row>
    <row r="881" spans="2:14" x14ac:dyDescent="0.25">
      <c r="B881" s="48"/>
      <c r="C881" s="2"/>
      <c r="D881" s="45"/>
      <c r="E881" s="45"/>
      <c r="F881" s="26"/>
      <c r="G881" s="26"/>
      <c r="H881" s="26"/>
      <c r="I881" s="36" t="str">
        <f t="shared" si="37"/>
        <v/>
      </c>
      <c r="J881" s="9"/>
      <c r="K881" s="9"/>
      <c r="L881" s="9"/>
      <c r="M881" s="9"/>
      <c r="N881" s="9"/>
    </row>
    <row r="882" spans="2:14" x14ac:dyDescent="0.25">
      <c r="B882" s="48"/>
      <c r="C882" s="2"/>
      <c r="D882" s="45"/>
      <c r="E882" s="45"/>
      <c r="F882" s="26"/>
      <c r="G882" s="26"/>
      <c r="H882" s="26"/>
      <c r="I882" s="36" t="str">
        <f t="shared" si="37"/>
        <v/>
      </c>
      <c r="J882" s="9"/>
      <c r="K882" s="9"/>
      <c r="L882" s="9"/>
      <c r="M882" s="9"/>
      <c r="N882" s="9"/>
    </row>
    <row r="883" spans="2:14" x14ac:dyDescent="0.25">
      <c r="B883" s="48"/>
      <c r="C883" s="2"/>
      <c r="D883" s="45"/>
      <c r="E883" s="45"/>
      <c r="F883" s="26"/>
      <c r="G883" s="26"/>
      <c r="H883" s="26"/>
      <c r="I883" s="36" t="str">
        <f t="shared" si="37"/>
        <v/>
      </c>
      <c r="J883" s="9"/>
      <c r="K883" s="9"/>
      <c r="L883" s="9"/>
      <c r="M883" s="9"/>
      <c r="N883" s="9"/>
    </row>
    <row r="884" spans="2:14" x14ac:dyDescent="0.25">
      <c r="B884" s="48"/>
      <c r="C884" s="2"/>
      <c r="D884" s="45"/>
      <c r="E884" s="45"/>
      <c r="F884" s="26"/>
      <c r="G884" s="26"/>
      <c r="H884" s="26"/>
      <c r="I884" s="36" t="str">
        <f t="shared" si="37"/>
        <v/>
      </c>
      <c r="J884" s="9"/>
      <c r="K884" s="9"/>
      <c r="L884" s="9"/>
      <c r="M884" s="9"/>
      <c r="N884" s="9"/>
    </row>
    <row r="885" spans="2:14" x14ac:dyDescent="0.25">
      <c r="B885" s="48"/>
      <c r="C885" s="2"/>
      <c r="D885" s="45"/>
      <c r="E885" s="45"/>
      <c r="F885" s="26"/>
      <c r="G885" s="26"/>
      <c r="H885" s="26"/>
      <c r="I885" s="36" t="str">
        <f t="shared" si="37"/>
        <v/>
      </c>
      <c r="J885" s="9"/>
      <c r="K885" s="9"/>
      <c r="L885" s="9"/>
      <c r="M885" s="9"/>
      <c r="N885" s="9"/>
    </row>
    <row r="886" spans="2:14" x14ac:dyDescent="0.25">
      <c r="B886" s="48"/>
      <c r="C886" s="2"/>
      <c r="D886" s="45"/>
      <c r="E886" s="45"/>
      <c r="F886" s="26"/>
      <c r="G886" s="26"/>
      <c r="H886" s="26"/>
      <c r="I886" s="36" t="str">
        <f t="shared" si="37"/>
        <v/>
      </c>
      <c r="J886" s="9"/>
      <c r="K886" s="9"/>
      <c r="L886" s="9"/>
      <c r="M886" s="9"/>
      <c r="N886" s="9"/>
    </row>
    <row r="887" spans="2:14" x14ac:dyDescent="0.25">
      <c r="B887" s="48"/>
      <c r="C887" s="2"/>
      <c r="D887" s="45"/>
      <c r="E887" s="45"/>
      <c r="F887" s="26"/>
      <c r="G887" s="26"/>
      <c r="H887" s="26"/>
      <c r="I887" s="36" t="str">
        <f t="shared" si="37"/>
        <v/>
      </c>
      <c r="J887" s="9"/>
      <c r="K887" s="9"/>
      <c r="L887" s="9"/>
      <c r="M887" s="9"/>
      <c r="N887" s="9"/>
    </row>
    <row r="888" spans="2:14" x14ac:dyDescent="0.25">
      <c r="B888" s="48"/>
      <c r="C888" s="2"/>
      <c r="D888" s="45"/>
      <c r="E888" s="45"/>
      <c r="F888" s="26"/>
      <c r="G888" s="26"/>
      <c r="H888" s="26"/>
      <c r="I888" s="36" t="str">
        <f t="shared" si="37"/>
        <v/>
      </c>
      <c r="J888" s="9"/>
      <c r="K888" s="9"/>
      <c r="L888" s="9"/>
      <c r="M888" s="9"/>
      <c r="N888" s="9"/>
    </row>
    <row r="889" spans="2:14" x14ac:dyDescent="0.25">
      <c r="B889" s="48"/>
      <c r="C889" s="2"/>
      <c r="D889" s="45"/>
      <c r="E889" s="45"/>
      <c r="F889" s="26"/>
      <c r="G889" s="26"/>
      <c r="H889" s="26"/>
      <c r="I889" s="36" t="str">
        <f t="shared" si="37"/>
        <v/>
      </c>
      <c r="J889" s="9"/>
      <c r="K889" s="9"/>
      <c r="L889" s="9"/>
      <c r="M889" s="9"/>
      <c r="N889" s="9"/>
    </row>
    <row r="890" spans="2:14" x14ac:dyDescent="0.25">
      <c r="B890" s="48"/>
      <c r="C890" s="2"/>
      <c r="D890" s="45"/>
      <c r="E890" s="45"/>
      <c r="F890" s="26"/>
      <c r="G890" s="26"/>
      <c r="H890" s="26"/>
      <c r="I890" s="36" t="str">
        <f t="shared" si="37"/>
        <v/>
      </c>
      <c r="J890" s="9"/>
      <c r="K890" s="9"/>
      <c r="L890" s="9"/>
      <c r="M890" s="9"/>
      <c r="N890" s="9"/>
    </row>
    <row r="891" spans="2:14" x14ac:dyDescent="0.25">
      <c r="B891" s="48"/>
      <c r="C891" s="2"/>
      <c r="D891" s="45"/>
      <c r="E891" s="45"/>
      <c r="F891" s="26"/>
      <c r="G891" s="26"/>
      <c r="H891" s="26"/>
      <c r="I891" s="36" t="str">
        <f t="shared" si="37"/>
        <v/>
      </c>
      <c r="J891" s="9"/>
      <c r="K891" s="9"/>
      <c r="L891" s="9"/>
      <c r="M891" s="9"/>
      <c r="N891" s="9"/>
    </row>
    <row r="892" spans="2:14" x14ac:dyDescent="0.25">
      <c r="B892" s="48"/>
      <c r="C892" s="2"/>
      <c r="D892" s="45"/>
      <c r="E892" s="45"/>
      <c r="F892" s="26"/>
      <c r="G892" s="26"/>
      <c r="H892" s="26"/>
      <c r="I892" s="36" t="str">
        <f t="shared" si="37"/>
        <v/>
      </c>
      <c r="J892" s="9"/>
      <c r="K892" s="9"/>
      <c r="L892" s="9"/>
      <c r="M892" s="9"/>
      <c r="N892" s="9"/>
    </row>
    <row r="893" spans="2:14" x14ac:dyDescent="0.25">
      <c r="B893" s="48"/>
      <c r="C893" s="2"/>
      <c r="D893" s="45"/>
      <c r="E893" s="45"/>
      <c r="F893" s="26"/>
      <c r="G893" s="26"/>
      <c r="H893" s="26"/>
      <c r="I893" s="36" t="str">
        <f t="shared" si="37"/>
        <v/>
      </c>
      <c r="J893" s="9"/>
      <c r="K893" s="9"/>
      <c r="L893" s="9"/>
      <c r="M893" s="9"/>
      <c r="N893" s="9"/>
    </row>
    <row r="894" spans="2:14" x14ac:dyDescent="0.25">
      <c r="B894" s="48"/>
      <c r="C894" s="2"/>
      <c r="D894" s="45"/>
      <c r="E894" s="45"/>
      <c r="F894" s="26"/>
      <c r="G894" s="26"/>
      <c r="H894" s="26"/>
      <c r="I894" s="36" t="str">
        <f t="shared" si="37"/>
        <v/>
      </c>
      <c r="J894" s="9"/>
      <c r="K894" s="9"/>
      <c r="L894" s="9"/>
      <c r="M894" s="9"/>
      <c r="N894" s="9"/>
    </row>
    <row r="895" spans="2:14" x14ac:dyDescent="0.25">
      <c r="B895" s="48"/>
      <c r="C895" s="2"/>
      <c r="D895" s="45"/>
      <c r="E895" s="45"/>
      <c r="F895" s="26"/>
      <c r="G895" s="26"/>
      <c r="H895" s="26"/>
      <c r="I895" s="36" t="str">
        <f t="shared" si="37"/>
        <v/>
      </c>
      <c r="J895" s="9"/>
      <c r="K895" s="9"/>
      <c r="L895" s="9"/>
      <c r="M895" s="9"/>
      <c r="N895" s="9"/>
    </row>
    <row r="896" spans="2:14" x14ac:dyDescent="0.25">
      <c r="B896" s="48"/>
      <c r="C896" s="2"/>
      <c r="D896" s="45"/>
      <c r="E896" s="45"/>
      <c r="F896" s="26"/>
      <c r="G896" s="26"/>
      <c r="H896" s="26"/>
      <c r="I896" s="36" t="str">
        <f t="shared" si="37"/>
        <v/>
      </c>
      <c r="J896" s="9"/>
      <c r="K896" s="9"/>
      <c r="L896" s="9"/>
      <c r="M896" s="9"/>
      <c r="N896" s="9"/>
    </row>
    <row r="897" spans="2:14" x14ac:dyDescent="0.25">
      <c r="B897" s="48"/>
      <c r="C897" s="2"/>
      <c r="D897" s="45"/>
      <c r="E897" s="45"/>
      <c r="F897" s="26"/>
      <c r="G897" s="26"/>
      <c r="H897" s="26"/>
      <c r="I897" s="36" t="str">
        <f t="shared" si="37"/>
        <v/>
      </c>
      <c r="J897" s="9"/>
      <c r="K897" s="9"/>
      <c r="L897" s="9"/>
      <c r="M897" s="9"/>
      <c r="N897" s="9"/>
    </row>
    <row r="898" spans="2:14" x14ac:dyDescent="0.25">
      <c r="B898" s="48"/>
      <c r="C898" s="2"/>
      <c r="D898" s="45"/>
      <c r="E898" s="45"/>
      <c r="F898" s="26"/>
      <c r="G898" s="26"/>
      <c r="H898" s="26"/>
      <c r="I898" s="36" t="str">
        <f t="shared" si="37"/>
        <v/>
      </c>
      <c r="J898" s="9"/>
      <c r="K898" s="9"/>
      <c r="L898" s="9"/>
      <c r="M898" s="9"/>
      <c r="N898" s="9"/>
    </row>
    <row r="899" spans="2:14" x14ac:dyDescent="0.25">
      <c r="B899" s="48"/>
      <c r="C899" s="2"/>
      <c r="D899" s="45"/>
      <c r="E899" s="45"/>
      <c r="F899" s="26"/>
      <c r="G899" s="26"/>
      <c r="H899" s="26"/>
      <c r="I899" s="36" t="str">
        <f t="shared" si="37"/>
        <v/>
      </c>
      <c r="J899" s="9"/>
      <c r="K899" s="9"/>
      <c r="L899" s="9"/>
      <c r="M899" s="9"/>
      <c r="N899" s="9"/>
    </row>
    <row r="900" spans="2:14" x14ac:dyDescent="0.25">
      <c r="B900" s="48"/>
      <c r="C900" s="2"/>
      <c r="D900" s="45"/>
      <c r="E900" s="45"/>
      <c r="F900" s="26"/>
      <c r="G900" s="26"/>
      <c r="H900" s="26"/>
      <c r="I900" s="36" t="str">
        <f t="shared" si="37"/>
        <v/>
      </c>
      <c r="J900" s="9"/>
      <c r="K900" s="9"/>
      <c r="L900" s="9"/>
      <c r="M900" s="9"/>
      <c r="N900" s="9"/>
    </row>
    <row r="901" spans="2:14" x14ac:dyDescent="0.25">
      <c r="B901" s="48"/>
      <c r="C901" s="2"/>
      <c r="D901" s="45"/>
      <c r="E901" s="45"/>
      <c r="F901" s="26"/>
      <c r="G901" s="26"/>
      <c r="H901" s="26"/>
      <c r="I901" s="36" t="str">
        <f t="shared" si="37"/>
        <v/>
      </c>
      <c r="J901" s="9"/>
      <c r="K901" s="9"/>
      <c r="L901" s="9"/>
      <c r="M901" s="9"/>
      <c r="N901" s="9"/>
    </row>
    <row r="902" spans="2:14" x14ac:dyDescent="0.25">
      <c r="B902" s="48"/>
      <c r="C902" s="2"/>
      <c r="D902" s="45"/>
      <c r="E902" s="45"/>
      <c r="F902" s="26"/>
      <c r="G902" s="26"/>
      <c r="H902" s="26"/>
      <c r="I902" s="36" t="str">
        <f t="shared" si="37"/>
        <v/>
      </c>
      <c r="J902" s="9"/>
      <c r="K902" s="9"/>
      <c r="L902" s="9"/>
      <c r="M902" s="9"/>
      <c r="N902" s="9"/>
    </row>
    <row r="903" spans="2:14" x14ac:dyDescent="0.25">
      <c r="B903" s="48"/>
      <c r="C903" s="2"/>
      <c r="D903" s="45"/>
      <c r="E903" s="45"/>
      <c r="F903" s="26"/>
      <c r="G903" s="26"/>
      <c r="H903" s="26"/>
      <c r="I903" s="36" t="str">
        <f t="shared" si="37"/>
        <v/>
      </c>
      <c r="J903" s="9"/>
      <c r="K903" s="9"/>
      <c r="L903" s="9"/>
      <c r="M903" s="9"/>
      <c r="N903" s="9"/>
    </row>
    <row r="904" spans="2:14" x14ac:dyDescent="0.25">
      <c r="B904" s="48"/>
      <c r="C904" s="2"/>
      <c r="D904" s="45"/>
      <c r="E904" s="45"/>
      <c r="F904" s="26"/>
      <c r="G904" s="26"/>
      <c r="H904" s="26"/>
      <c r="I904" s="36" t="str">
        <f t="shared" si="37"/>
        <v/>
      </c>
      <c r="J904" s="9"/>
      <c r="K904" s="9"/>
      <c r="L904" s="9"/>
      <c r="M904" s="9"/>
      <c r="N904" s="9"/>
    </row>
    <row r="905" spans="2:14" x14ac:dyDescent="0.25">
      <c r="B905" s="48"/>
      <c r="C905" s="2"/>
      <c r="D905" s="45"/>
      <c r="E905" s="45"/>
      <c r="F905" s="26"/>
      <c r="G905" s="26"/>
      <c r="H905" s="26"/>
      <c r="I905" s="36" t="str">
        <f t="shared" si="37"/>
        <v/>
      </c>
      <c r="J905" s="9"/>
      <c r="K905" s="9"/>
      <c r="L905" s="9"/>
      <c r="M905" s="9"/>
      <c r="N905" s="9"/>
    </row>
    <row r="906" spans="2:14" x14ac:dyDescent="0.25">
      <c r="B906" s="48"/>
      <c r="C906" s="2"/>
      <c r="D906" s="45"/>
      <c r="E906" s="45"/>
      <c r="F906" s="26"/>
      <c r="G906" s="26"/>
      <c r="H906" s="26"/>
      <c r="I906" s="36" t="str">
        <f t="shared" si="37"/>
        <v/>
      </c>
      <c r="J906" s="9"/>
      <c r="K906" s="9"/>
      <c r="L906" s="9"/>
      <c r="M906" s="9"/>
      <c r="N906" s="9"/>
    </row>
    <row r="907" spans="2:14" x14ac:dyDescent="0.25">
      <c r="B907" s="48"/>
      <c r="C907" s="2"/>
      <c r="D907" s="45"/>
      <c r="E907" s="45"/>
      <c r="F907" s="26"/>
      <c r="G907" s="26"/>
      <c r="H907" s="26"/>
      <c r="I907" s="36" t="str">
        <f t="shared" si="37"/>
        <v/>
      </c>
      <c r="J907" s="9"/>
      <c r="K907" s="9"/>
      <c r="L907" s="9"/>
      <c r="M907" s="9"/>
      <c r="N907" s="9"/>
    </row>
    <row r="908" spans="2:14" x14ac:dyDescent="0.25">
      <c r="B908" s="48"/>
      <c r="C908" s="2"/>
      <c r="D908" s="45"/>
      <c r="E908" s="45"/>
      <c r="F908" s="26"/>
      <c r="G908" s="26"/>
      <c r="H908" s="26"/>
      <c r="I908" s="36" t="str">
        <f t="shared" si="37"/>
        <v/>
      </c>
      <c r="J908" s="9"/>
      <c r="K908" s="9"/>
      <c r="L908" s="9"/>
      <c r="M908" s="9"/>
      <c r="N908" s="9"/>
    </row>
    <row r="909" spans="2:14" x14ac:dyDescent="0.25">
      <c r="B909" s="48"/>
      <c r="C909" s="2"/>
      <c r="D909" s="45"/>
      <c r="E909" s="45"/>
      <c r="F909" s="26"/>
      <c r="G909" s="26"/>
      <c r="H909" s="26"/>
      <c r="I909" s="36" t="str">
        <f t="shared" si="37"/>
        <v/>
      </c>
      <c r="J909" s="9"/>
      <c r="K909" s="9"/>
      <c r="L909" s="9"/>
      <c r="M909" s="9"/>
      <c r="N909" s="9"/>
    </row>
    <row r="910" spans="2:14" x14ac:dyDescent="0.25">
      <c r="B910" s="48"/>
      <c r="C910" s="2"/>
      <c r="D910" s="45"/>
      <c r="E910" s="45"/>
      <c r="F910" s="26"/>
      <c r="G910" s="26"/>
      <c r="H910" s="26"/>
      <c r="I910" s="36" t="str">
        <f t="shared" si="37"/>
        <v/>
      </c>
      <c r="J910" s="9"/>
      <c r="K910" s="9"/>
      <c r="L910" s="9"/>
      <c r="M910" s="9"/>
      <c r="N910" s="9"/>
    </row>
    <row r="911" spans="2:14" x14ac:dyDescent="0.25">
      <c r="B911" s="48"/>
      <c r="C911" s="2"/>
      <c r="D911" s="45"/>
      <c r="E911" s="45"/>
      <c r="F911" s="26"/>
      <c r="G911" s="26"/>
      <c r="H911" s="26"/>
      <c r="I911" s="36" t="str">
        <f t="shared" si="37"/>
        <v/>
      </c>
      <c r="J911" s="9"/>
      <c r="K911" s="9"/>
      <c r="L911" s="9"/>
      <c r="M911" s="9"/>
      <c r="N911" s="9"/>
    </row>
    <row r="912" spans="2:14" x14ac:dyDescent="0.25">
      <c r="B912" s="48"/>
      <c r="C912" s="2"/>
      <c r="D912" s="45"/>
      <c r="E912" s="45"/>
      <c r="F912" s="26"/>
      <c r="G912" s="26"/>
      <c r="H912" s="26"/>
      <c r="I912" s="36" t="str">
        <f t="shared" si="37"/>
        <v/>
      </c>
      <c r="J912" s="9"/>
      <c r="K912" s="9"/>
      <c r="L912" s="9"/>
      <c r="M912" s="9"/>
      <c r="N912" s="9"/>
    </row>
    <row r="913" spans="2:14" x14ac:dyDescent="0.25">
      <c r="B913" s="48"/>
      <c r="C913" s="2"/>
      <c r="D913" s="45"/>
      <c r="E913" s="45"/>
      <c r="F913" s="26"/>
      <c r="G913" s="26"/>
      <c r="H913" s="26"/>
      <c r="I913" s="36" t="str">
        <f t="shared" si="37"/>
        <v/>
      </c>
      <c r="J913" s="9"/>
      <c r="K913" s="9"/>
      <c r="L913" s="9"/>
      <c r="M913" s="9"/>
      <c r="N913" s="9"/>
    </row>
    <row r="914" spans="2:14" x14ac:dyDescent="0.25">
      <c r="B914" s="48"/>
      <c r="C914" s="2"/>
      <c r="D914" s="45"/>
      <c r="E914" s="45"/>
      <c r="F914" s="26"/>
      <c r="G914" s="26"/>
      <c r="H914" s="26"/>
      <c r="I914" s="36" t="str">
        <f t="shared" si="37"/>
        <v/>
      </c>
      <c r="J914" s="9"/>
      <c r="K914" s="9"/>
      <c r="L914" s="9"/>
      <c r="M914" s="9"/>
      <c r="N914" s="9"/>
    </row>
    <row r="915" spans="2:14" x14ac:dyDescent="0.25">
      <c r="B915" s="48"/>
      <c r="C915" s="2"/>
      <c r="D915" s="45"/>
      <c r="E915" s="45"/>
      <c r="F915" s="26"/>
      <c r="G915" s="26"/>
      <c r="H915" s="26"/>
      <c r="I915" s="36" t="str">
        <f t="shared" si="37"/>
        <v/>
      </c>
      <c r="J915" s="9"/>
      <c r="K915" s="9"/>
      <c r="L915" s="9"/>
      <c r="M915" s="9"/>
      <c r="N915" s="9"/>
    </row>
    <row r="916" spans="2:14" x14ac:dyDescent="0.25">
      <c r="B916" s="48"/>
      <c r="C916" s="2"/>
      <c r="D916" s="45"/>
      <c r="E916" s="45"/>
      <c r="F916" s="26"/>
      <c r="G916" s="26"/>
      <c r="H916" s="26"/>
      <c r="I916" s="36" t="str">
        <f t="shared" si="37"/>
        <v/>
      </c>
      <c r="J916" s="9"/>
      <c r="K916" s="9"/>
      <c r="L916" s="9"/>
      <c r="M916" s="9"/>
      <c r="N916" s="9"/>
    </row>
    <row r="917" spans="2:14" x14ac:dyDescent="0.25">
      <c r="B917" s="48"/>
      <c r="C917" s="2"/>
      <c r="D917" s="45"/>
      <c r="E917" s="45"/>
      <c r="F917" s="26"/>
      <c r="G917" s="26"/>
      <c r="H917" s="26"/>
      <c r="I917" s="36" t="str">
        <f t="shared" si="37"/>
        <v/>
      </c>
      <c r="J917" s="9"/>
      <c r="K917" s="9"/>
      <c r="L917" s="9"/>
      <c r="M917" s="9"/>
      <c r="N917" s="9"/>
    </row>
    <row r="918" spans="2:14" x14ac:dyDescent="0.25">
      <c r="B918" s="48"/>
      <c r="C918" s="2"/>
      <c r="D918" s="45"/>
      <c r="E918" s="45"/>
      <c r="F918" s="26"/>
      <c r="G918" s="26"/>
      <c r="H918" s="26"/>
      <c r="I918" s="36" t="str">
        <f t="shared" si="37"/>
        <v/>
      </c>
      <c r="J918" s="9"/>
      <c r="K918" s="9"/>
      <c r="L918" s="9"/>
      <c r="M918" s="9"/>
      <c r="N918" s="9"/>
    </row>
    <row r="919" spans="2:14" x14ac:dyDescent="0.25">
      <c r="B919" s="48"/>
      <c r="C919" s="2"/>
      <c r="D919" s="45"/>
      <c r="E919" s="45"/>
      <c r="F919" s="26"/>
      <c r="G919" s="26"/>
      <c r="H919" s="26"/>
      <c r="I919" s="36" t="str">
        <f t="shared" si="37"/>
        <v/>
      </c>
      <c r="J919" s="9"/>
      <c r="K919" s="9"/>
      <c r="L919" s="9"/>
      <c r="M919" s="9"/>
      <c r="N919" s="9"/>
    </row>
    <row r="920" spans="2:14" x14ac:dyDescent="0.25">
      <c r="B920" s="48"/>
      <c r="C920" s="2"/>
      <c r="D920" s="45"/>
      <c r="E920" s="45"/>
      <c r="F920" s="26"/>
      <c r="G920" s="26"/>
      <c r="H920" s="26"/>
      <c r="I920" s="36" t="str">
        <f t="shared" si="37"/>
        <v/>
      </c>
      <c r="J920" s="9"/>
      <c r="K920" s="9"/>
      <c r="L920" s="9"/>
      <c r="M920" s="9"/>
      <c r="N920" s="9"/>
    </row>
    <row r="921" spans="2:14" x14ac:dyDescent="0.25">
      <c r="B921" s="48"/>
      <c r="C921" s="2"/>
      <c r="D921" s="45"/>
      <c r="E921" s="45"/>
      <c r="F921" s="26"/>
      <c r="G921" s="26"/>
      <c r="H921" s="26"/>
      <c r="I921" s="36" t="str">
        <f t="shared" si="37"/>
        <v/>
      </c>
      <c r="J921" s="9"/>
      <c r="K921" s="9"/>
      <c r="L921" s="9"/>
      <c r="M921" s="9"/>
      <c r="N921" s="9"/>
    </row>
    <row r="922" spans="2:14" x14ac:dyDescent="0.25">
      <c r="B922" s="48"/>
      <c r="C922" s="2"/>
      <c r="D922" s="45"/>
      <c r="E922" s="45"/>
      <c r="F922" s="26"/>
      <c r="G922" s="26"/>
      <c r="H922" s="26"/>
      <c r="I922" s="36" t="str">
        <f t="shared" si="37"/>
        <v/>
      </c>
      <c r="J922" s="9"/>
      <c r="K922" s="9"/>
      <c r="L922" s="9"/>
      <c r="M922" s="9"/>
      <c r="N922" s="9"/>
    </row>
    <row r="923" spans="2:14" x14ac:dyDescent="0.25">
      <c r="B923" s="48"/>
      <c r="C923" s="2"/>
      <c r="D923" s="45"/>
      <c r="E923" s="45"/>
      <c r="F923" s="26"/>
      <c r="G923" s="26"/>
      <c r="H923" s="26"/>
      <c r="I923" s="36" t="str">
        <f t="shared" si="37"/>
        <v/>
      </c>
      <c r="J923" s="9"/>
      <c r="K923" s="9"/>
      <c r="L923" s="9"/>
      <c r="M923" s="9"/>
      <c r="N923" s="9"/>
    </row>
    <row r="924" spans="2:14" x14ac:dyDescent="0.25">
      <c r="B924" s="48"/>
      <c r="C924" s="2"/>
      <c r="D924" s="45"/>
      <c r="E924" s="45"/>
      <c r="F924" s="26"/>
      <c r="G924" s="26"/>
      <c r="H924" s="26"/>
      <c r="I924" s="36" t="str">
        <f t="shared" si="37"/>
        <v/>
      </c>
      <c r="J924" s="9"/>
      <c r="K924" s="9"/>
      <c r="L924" s="9"/>
      <c r="M924" s="9"/>
      <c r="N924" s="9"/>
    </row>
    <row r="925" spans="2:14" x14ac:dyDescent="0.25">
      <c r="B925" s="48"/>
      <c r="C925" s="2"/>
      <c r="D925" s="45"/>
      <c r="E925" s="45"/>
      <c r="F925" s="26"/>
      <c r="G925" s="26"/>
      <c r="H925" s="26"/>
      <c r="I925" s="36" t="str">
        <f t="shared" ref="I925:I988" si="38">IF(B925&lt;&gt;"",G925-H925,"")</f>
        <v/>
      </c>
      <c r="J925" s="9"/>
      <c r="K925" s="9"/>
      <c r="L925" s="9"/>
      <c r="M925" s="9"/>
      <c r="N925" s="9"/>
    </row>
    <row r="926" spans="2:14" x14ac:dyDescent="0.25">
      <c r="B926" s="48"/>
      <c r="C926" s="2"/>
      <c r="D926" s="45"/>
      <c r="E926" s="45"/>
      <c r="F926" s="26"/>
      <c r="G926" s="26"/>
      <c r="H926" s="26"/>
      <c r="I926" s="36" t="str">
        <f t="shared" si="38"/>
        <v/>
      </c>
      <c r="J926" s="9"/>
      <c r="K926" s="9"/>
      <c r="L926" s="9"/>
      <c r="M926" s="9"/>
      <c r="N926" s="9"/>
    </row>
    <row r="927" spans="2:14" x14ac:dyDescent="0.25">
      <c r="B927" s="48"/>
      <c r="C927" s="2"/>
      <c r="D927" s="45"/>
      <c r="E927" s="45"/>
      <c r="F927" s="26"/>
      <c r="G927" s="26"/>
      <c r="H927" s="26"/>
      <c r="I927" s="36" t="str">
        <f t="shared" si="38"/>
        <v/>
      </c>
      <c r="J927" s="9"/>
      <c r="K927" s="9"/>
      <c r="L927" s="9"/>
      <c r="M927" s="9"/>
      <c r="N927" s="9"/>
    </row>
    <row r="928" spans="2:14" x14ac:dyDescent="0.25">
      <c r="B928" s="48"/>
      <c r="C928" s="2"/>
      <c r="D928" s="45"/>
      <c r="E928" s="45"/>
      <c r="F928" s="26"/>
      <c r="G928" s="26"/>
      <c r="H928" s="26"/>
      <c r="I928" s="36" t="str">
        <f t="shared" si="38"/>
        <v/>
      </c>
      <c r="J928" s="9"/>
      <c r="K928" s="9"/>
      <c r="L928" s="9"/>
      <c r="M928" s="9"/>
      <c r="N928" s="9"/>
    </row>
    <row r="929" spans="2:14" x14ac:dyDescent="0.25">
      <c r="B929" s="48"/>
      <c r="C929" s="2"/>
      <c r="D929" s="45"/>
      <c r="E929" s="45"/>
      <c r="F929" s="26"/>
      <c r="G929" s="26"/>
      <c r="H929" s="26"/>
      <c r="I929" s="36" t="str">
        <f t="shared" si="38"/>
        <v/>
      </c>
      <c r="J929" s="9"/>
      <c r="K929" s="9"/>
      <c r="L929" s="9"/>
      <c r="M929" s="9"/>
      <c r="N929" s="9"/>
    </row>
    <row r="930" spans="2:14" x14ac:dyDescent="0.25">
      <c r="B930" s="48"/>
      <c r="C930" s="2"/>
      <c r="D930" s="45"/>
      <c r="E930" s="45"/>
      <c r="F930" s="26"/>
      <c r="G930" s="26"/>
      <c r="H930" s="26"/>
      <c r="I930" s="36" t="str">
        <f t="shared" si="38"/>
        <v/>
      </c>
      <c r="J930" s="9"/>
      <c r="K930" s="9"/>
      <c r="L930" s="9"/>
      <c r="M930" s="9"/>
      <c r="N930" s="9"/>
    </row>
    <row r="931" spans="2:14" x14ac:dyDescent="0.25">
      <c r="B931" s="48"/>
      <c r="C931" s="2"/>
      <c r="D931" s="45"/>
      <c r="E931" s="45"/>
      <c r="F931" s="26"/>
      <c r="G931" s="26"/>
      <c r="H931" s="26"/>
      <c r="I931" s="36" t="str">
        <f t="shared" si="38"/>
        <v/>
      </c>
      <c r="J931" s="9"/>
      <c r="K931" s="9"/>
      <c r="L931" s="9"/>
      <c r="M931" s="9"/>
      <c r="N931" s="9"/>
    </row>
    <row r="932" spans="2:14" x14ac:dyDescent="0.25">
      <c r="B932" s="48"/>
      <c r="C932" s="2"/>
      <c r="D932" s="45"/>
      <c r="E932" s="45"/>
      <c r="F932" s="26"/>
      <c r="G932" s="26"/>
      <c r="H932" s="26"/>
      <c r="I932" s="36" t="str">
        <f t="shared" si="38"/>
        <v/>
      </c>
      <c r="J932" s="9"/>
      <c r="K932" s="9"/>
      <c r="L932" s="9"/>
      <c r="M932" s="9"/>
      <c r="N932" s="9"/>
    </row>
    <row r="933" spans="2:14" x14ac:dyDescent="0.25">
      <c r="B933" s="48"/>
      <c r="C933" s="2"/>
      <c r="D933" s="45"/>
      <c r="E933" s="45"/>
      <c r="F933" s="26"/>
      <c r="G933" s="26"/>
      <c r="H933" s="26"/>
      <c r="I933" s="36" t="str">
        <f t="shared" si="38"/>
        <v/>
      </c>
      <c r="J933" s="9"/>
      <c r="K933" s="9"/>
      <c r="L933" s="9"/>
      <c r="M933" s="9"/>
      <c r="N933" s="9"/>
    </row>
    <row r="934" spans="2:14" x14ac:dyDescent="0.25">
      <c r="B934" s="48"/>
      <c r="C934" s="2"/>
      <c r="D934" s="45"/>
      <c r="E934" s="45"/>
      <c r="F934" s="26"/>
      <c r="G934" s="26"/>
      <c r="H934" s="26"/>
      <c r="I934" s="36" t="str">
        <f t="shared" si="38"/>
        <v/>
      </c>
      <c r="J934" s="9"/>
      <c r="K934" s="9"/>
      <c r="L934" s="9"/>
      <c r="M934" s="9"/>
      <c r="N934" s="9"/>
    </row>
    <row r="935" spans="2:14" x14ac:dyDescent="0.25">
      <c r="B935" s="48"/>
      <c r="C935" s="2"/>
      <c r="D935" s="45"/>
      <c r="E935" s="45"/>
      <c r="F935" s="26"/>
      <c r="G935" s="26"/>
      <c r="H935" s="26"/>
      <c r="I935" s="36" t="str">
        <f t="shared" si="38"/>
        <v/>
      </c>
      <c r="J935" s="9"/>
      <c r="K935" s="9"/>
      <c r="L935" s="9"/>
      <c r="M935" s="9"/>
      <c r="N935" s="9"/>
    </row>
    <row r="936" spans="2:14" x14ac:dyDescent="0.25">
      <c r="B936" s="48"/>
      <c r="C936" s="2"/>
      <c r="D936" s="45"/>
      <c r="E936" s="45"/>
      <c r="F936" s="26"/>
      <c r="G936" s="26"/>
      <c r="H936" s="26"/>
      <c r="I936" s="36" t="str">
        <f t="shared" si="38"/>
        <v/>
      </c>
      <c r="J936" s="9"/>
      <c r="K936" s="9"/>
      <c r="L936" s="9"/>
      <c r="M936" s="9"/>
      <c r="N936" s="9"/>
    </row>
    <row r="937" spans="2:14" x14ac:dyDescent="0.25">
      <c r="B937" s="48"/>
      <c r="C937" s="2"/>
      <c r="D937" s="45"/>
      <c r="E937" s="45"/>
      <c r="F937" s="26"/>
      <c r="G937" s="26"/>
      <c r="H937" s="26"/>
      <c r="I937" s="36" t="str">
        <f t="shared" si="38"/>
        <v/>
      </c>
      <c r="J937" s="9"/>
      <c r="K937" s="9"/>
      <c r="L937" s="9"/>
      <c r="M937" s="9"/>
      <c r="N937" s="9"/>
    </row>
    <row r="938" spans="2:14" x14ac:dyDescent="0.25">
      <c r="B938" s="48"/>
      <c r="C938" s="2"/>
      <c r="D938" s="45"/>
      <c r="E938" s="45"/>
      <c r="F938" s="26"/>
      <c r="G938" s="26"/>
      <c r="H938" s="26"/>
      <c r="I938" s="36" t="str">
        <f t="shared" si="38"/>
        <v/>
      </c>
      <c r="J938" s="9"/>
      <c r="K938" s="9"/>
      <c r="L938" s="9"/>
      <c r="M938" s="9"/>
      <c r="N938" s="9"/>
    </row>
    <row r="939" spans="2:14" x14ac:dyDescent="0.25">
      <c r="B939" s="48"/>
      <c r="C939" s="2"/>
      <c r="D939" s="45"/>
      <c r="E939" s="45"/>
      <c r="F939" s="26"/>
      <c r="G939" s="26"/>
      <c r="H939" s="26"/>
      <c r="I939" s="36" t="str">
        <f t="shared" si="38"/>
        <v/>
      </c>
      <c r="J939" s="9"/>
      <c r="K939" s="9"/>
      <c r="L939" s="9"/>
      <c r="M939" s="9"/>
      <c r="N939" s="9"/>
    </row>
    <row r="940" spans="2:14" x14ac:dyDescent="0.25">
      <c r="B940" s="48"/>
      <c r="C940" s="2"/>
      <c r="D940" s="45"/>
      <c r="E940" s="45"/>
      <c r="F940" s="26"/>
      <c r="G940" s="26"/>
      <c r="H940" s="26"/>
      <c r="I940" s="36" t="str">
        <f t="shared" si="38"/>
        <v/>
      </c>
      <c r="J940" s="9"/>
      <c r="K940" s="9"/>
      <c r="L940" s="9"/>
      <c r="M940" s="9"/>
      <c r="N940" s="9"/>
    </row>
    <row r="941" spans="2:14" x14ac:dyDescent="0.25">
      <c r="B941" s="48"/>
      <c r="C941" s="2"/>
      <c r="D941" s="45"/>
      <c r="E941" s="45"/>
      <c r="F941" s="26"/>
      <c r="G941" s="26"/>
      <c r="H941" s="26"/>
      <c r="I941" s="36" t="str">
        <f t="shared" si="38"/>
        <v/>
      </c>
      <c r="J941" s="9"/>
      <c r="K941" s="9"/>
      <c r="L941" s="9"/>
      <c r="M941" s="9"/>
      <c r="N941" s="9"/>
    </row>
    <row r="942" spans="2:14" x14ac:dyDescent="0.25">
      <c r="B942" s="48"/>
      <c r="C942" s="2"/>
      <c r="D942" s="45"/>
      <c r="E942" s="45"/>
      <c r="F942" s="26"/>
      <c r="G942" s="26"/>
      <c r="H942" s="26"/>
      <c r="I942" s="36" t="str">
        <f t="shared" si="38"/>
        <v/>
      </c>
      <c r="J942" s="9"/>
      <c r="K942" s="9"/>
      <c r="L942" s="9"/>
      <c r="M942" s="9"/>
      <c r="N942" s="9"/>
    </row>
    <row r="943" spans="2:14" x14ac:dyDescent="0.25">
      <c r="B943" s="48"/>
      <c r="C943" s="2"/>
      <c r="D943" s="45"/>
      <c r="E943" s="45"/>
      <c r="F943" s="26"/>
      <c r="G943" s="26"/>
      <c r="H943" s="26"/>
      <c r="I943" s="36" t="str">
        <f t="shared" si="38"/>
        <v/>
      </c>
      <c r="J943" s="9"/>
      <c r="K943" s="9"/>
      <c r="L943" s="9"/>
      <c r="M943" s="9"/>
      <c r="N943" s="9"/>
    </row>
    <row r="944" spans="2:14" x14ac:dyDescent="0.25">
      <c r="B944" s="48"/>
      <c r="C944" s="2"/>
      <c r="D944" s="45"/>
      <c r="E944" s="45"/>
      <c r="F944" s="26"/>
      <c r="G944" s="26"/>
      <c r="H944" s="26"/>
      <c r="I944" s="36" t="str">
        <f t="shared" si="38"/>
        <v/>
      </c>
      <c r="J944" s="9"/>
      <c r="K944" s="9"/>
      <c r="L944" s="9"/>
      <c r="M944" s="9"/>
      <c r="N944" s="9"/>
    </row>
    <row r="945" spans="2:14" x14ac:dyDescent="0.25">
      <c r="B945" s="48"/>
      <c r="C945" s="2"/>
      <c r="D945" s="45"/>
      <c r="E945" s="45"/>
      <c r="F945" s="26"/>
      <c r="G945" s="26"/>
      <c r="H945" s="26"/>
      <c r="I945" s="36" t="str">
        <f t="shared" si="38"/>
        <v/>
      </c>
      <c r="J945" s="9"/>
      <c r="K945" s="9"/>
      <c r="L945" s="9"/>
      <c r="M945" s="9"/>
      <c r="N945" s="9"/>
    </row>
    <row r="946" spans="2:14" x14ac:dyDescent="0.25">
      <c r="B946" s="48"/>
      <c r="C946" s="2"/>
      <c r="D946" s="45"/>
      <c r="E946" s="45"/>
      <c r="F946" s="26"/>
      <c r="G946" s="26"/>
      <c r="H946" s="26"/>
      <c r="I946" s="36" t="str">
        <f t="shared" si="38"/>
        <v/>
      </c>
      <c r="J946" s="9"/>
      <c r="K946" s="9"/>
      <c r="L946" s="9"/>
      <c r="M946" s="9"/>
      <c r="N946" s="9"/>
    </row>
    <row r="947" spans="2:14" x14ac:dyDescent="0.25">
      <c r="B947" s="48"/>
      <c r="C947" s="2"/>
      <c r="D947" s="45"/>
      <c r="E947" s="45"/>
      <c r="F947" s="26"/>
      <c r="G947" s="26"/>
      <c r="H947" s="26"/>
      <c r="I947" s="36" t="str">
        <f t="shared" si="38"/>
        <v/>
      </c>
      <c r="J947" s="9"/>
      <c r="K947" s="9"/>
      <c r="L947" s="9"/>
      <c r="M947" s="9"/>
      <c r="N947" s="9"/>
    </row>
    <row r="948" spans="2:14" x14ac:dyDescent="0.25">
      <c r="B948" s="48"/>
      <c r="C948" s="2"/>
      <c r="D948" s="45"/>
      <c r="E948" s="45"/>
      <c r="F948" s="26"/>
      <c r="G948" s="26"/>
      <c r="H948" s="26"/>
      <c r="I948" s="36" t="str">
        <f t="shared" si="38"/>
        <v/>
      </c>
      <c r="J948" s="9"/>
      <c r="K948" s="9"/>
      <c r="L948" s="9"/>
      <c r="M948" s="9"/>
      <c r="N948" s="9"/>
    </row>
    <row r="949" spans="2:14" x14ac:dyDescent="0.25">
      <c r="B949" s="48"/>
      <c r="C949" s="2"/>
      <c r="D949" s="45"/>
      <c r="E949" s="45"/>
      <c r="F949" s="26"/>
      <c r="G949" s="26"/>
      <c r="H949" s="26"/>
      <c r="I949" s="36" t="str">
        <f t="shared" si="38"/>
        <v/>
      </c>
      <c r="J949" s="9"/>
      <c r="K949" s="9"/>
      <c r="L949" s="9"/>
      <c r="M949" s="9"/>
      <c r="N949" s="9"/>
    </row>
    <row r="950" spans="2:14" x14ac:dyDescent="0.25">
      <c r="B950" s="48"/>
      <c r="C950" s="2"/>
      <c r="D950" s="45"/>
      <c r="E950" s="45"/>
      <c r="F950" s="26"/>
      <c r="G950" s="26"/>
      <c r="H950" s="26"/>
      <c r="I950" s="36" t="str">
        <f t="shared" si="38"/>
        <v/>
      </c>
      <c r="J950" s="9"/>
      <c r="K950" s="9"/>
      <c r="L950" s="9"/>
      <c r="M950" s="9"/>
      <c r="N950" s="9"/>
    </row>
    <row r="951" spans="2:14" x14ac:dyDescent="0.25">
      <c r="B951" s="48"/>
      <c r="C951" s="2"/>
      <c r="D951" s="45"/>
      <c r="E951" s="45"/>
      <c r="F951" s="26"/>
      <c r="G951" s="26"/>
      <c r="H951" s="26"/>
      <c r="I951" s="36" t="str">
        <f t="shared" si="38"/>
        <v/>
      </c>
      <c r="J951" s="9"/>
      <c r="K951" s="9"/>
      <c r="L951" s="9"/>
      <c r="M951" s="9"/>
      <c r="N951" s="9"/>
    </row>
    <row r="952" spans="2:14" x14ac:dyDescent="0.25">
      <c r="B952" s="48"/>
      <c r="C952" s="2"/>
      <c r="D952" s="45"/>
      <c r="E952" s="45"/>
      <c r="F952" s="26"/>
      <c r="G952" s="26"/>
      <c r="H952" s="26"/>
      <c r="I952" s="36" t="str">
        <f t="shared" si="38"/>
        <v/>
      </c>
      <c r="J952" s="9"/>
      <c r="K952" s="9"/>
      <c r="L952" s="9"/>
      <c r="M952" s="9"/>
      <c r="N952" s="9"/>
    </row>
    <row r="953" spans="2:14" x14ac:dyDescent="0.25">
      <c r="B953" s="48"/>
      <c r="C953" s="2"/>
      <c r="D953" s="45"/>
      <c r="E953" s="45"/>
      <c r="F953" s="26"/>
      <c r="G953" s="26"/>
      <c r="H953" s="26"/>
      <c r="I953" s="36" t="str">
        <f t="shared" si="38"/>
        <v/>
      </c>
      <c r="J953" s="9"/>
      <c r="K953" s="9"/>
      <c r="L953" s="9"/>
      <c r="M953" s="9"/>
      <c r="N953" s="9"/>
    </row>
    <row r="954" spans="2:14" x14ac:dyDescent="0.25">
      <c r="B954" s="48"/>
      <c r="C954" s="2"/>
      <c r="D954" s="45"/>
      <c r="E954" s="45"/>
      <c r="F954" s="26"/>
      <c r="G954" s="26"/>
      <c r="H954" s="26"/>
      <c r="I954" s="36" t="str">
        <f t="shared" si="38"/>
        <v/>
      </c>
      <c r="J954" s="9"/>
      <c r="K954" s="9"/>
      <c r="L954" s="9"/>
      <c r="M954" s="9"/>
      <c r="N954" s="9"/>
    </row>
    <row r="955" spans="2:14" x14ac:dyDescent="0.25">
      <c r="B955" s="48"/>
      <c r="C955" s="2"/>
      <c r="D955" s="45"/>
      <c r="E955" s="45"/>
      <c r="F955" s="26"/>
      <c r="G955" s="26"/>
      <c r="H955" s="26"/>
      <c r="I955" s="36" t="str">
        <f t="shared" si="38"/>
        <v/>
      </c>
      <c r="J955" s="9"/>
      <c r="K955" s="9"/>
      <c r="L955" s="9"/>
      <c r="M955" s="9"/>
      <c r="N955" s="9"/>
    </row>
    <row r="956" spans="2:14" x14ac:dyDescent="0.25">
      <c r="B956" s="48"/>
      <c r="C956" s="2"/>
      <c r="D956" s="45"/>
      <c r="E956" s="45"/>
      <c r="F956" s="26"/>
      <c r="G956" s="26"/>
      <c r="H956" s="26"/>
      <c r="I956" s="36" t="str">
        <f t="shared" si="38"/>
        <v/>
      </c>
      <c r="J956" s="9"/>
      <c r="K956" s="9"/>
      <c r="L956" s="9"/>
      <c r="M956" s="9"/>
      <c r="N956" s="9"/>
    </row>
    <row r="957" spans="2:14" x14ac:dyDescent="0.25">
      <c r="B957" s="48"/>
      <c r="C957" s="2"/>
      <c r="D957" s="45"/>
      <c r="E957" s="45"/>
      <c r="F957" s="26"/>
      <c r="G957" s="26"/>
      <c r="H957" s="26"/>
      <c r="I957" s="36" t="str">
        <f t="shared" si="38"/>
        <v/>
      </c>
      <c r="J957" s="9"/>
      <c r="K957" s="9"/>
      <c r="L957" s="9"/>
      <c r="M957" s="9"/>
      <c r="N957" s="9"/>
    </row>
    <row r="958" spans="2:14" x14ac:dyDescent="0.25">
      <c r="B958" s="48"/>
      <c r="C958" s="2"/>
      <c r="D958" s="45"/>
      <c r="E958" s="45"/>
      <c r="F958" s="26"/>
      <c r="G958" s="26"/>
      <c r="H958" s="26"/>
      <c r="I958" s="36" t="str">
        <f t="shared" si="38"/>
        <v/>
      </c>
      <c r="J958" s="9"/>
      <c r="K958" s="9"/>
      <c r="L958" s="9"/>
      <c r="M958" s="9"/>
      <c r="N958" s="9"/>
    </row>
    <row r="959" spans="2:14" x14ac:dyDescent="0.25">
      <c r="B959" s="48"/>
      <c r="C959" s="2"/>
      <c r="D959" s="45"/>
      <c r="E959" s="45"/>
      <c r="F959" s="26"/>
      <c r="G959" s="26"/>
      <c r="H959" s="26"/>
      <c r="I959" s="36" t="str">
        <f t="shared" si="38"/>
        <v/>
      </c>
      <c r="J959" s="9"/>
      <c r="K959" s="9"/>
      <c r="L959" s="9"/>
      <c r="M959" s="9"/>
      <c r="N959" s="9"/>
    </row>
    <row r="960" spans="2:14" x14ac:dyDescent="0.25">
      <c r="B960" s="48"/>
      <c r="C960" s="2"/>
      <c r="D960" s="45"/>
      <c r="E960" s="45"/>
      <c r="F960" s="26"/>
      <c r="G960" s="26"/>
      <c r="H960" s="26"/>
      <c r="I960" s="36" t="str">
        <f t="shared" si="38"/>
        <v/>
      </c>
      <c r="J960" s="9"/>
      <c r="K960" s="9"/>
      <c r="L960" s="9"/>
      <c r="M960" s="9"/>
      <c r="N960" s="9"/>
    </row>
    <row r="961" spans="2:14" x14ac:dyDescent="0.25">
      <c r="B961" s="48"/>
      <c r="C961" s="2"/>
      <c r="D961" s="45"/>
      <c r="E961" s="45"/>
      <c r="F961" s="26"/>
      <c r="G961" s="26"/>
      <c r="H961" s="26"/>
      <c r="I961" s="36" t="str">
        <f t="shared" si="38"/>
        <v/>
      </c>
      <c r="J961" s="9"/>
      <c r="K961" s="9"/>
      <c r="L961" s="9"/>
      <c r="M961" s="9"/>
      <c r="N961" s="9"/>
    </row>
    <row r="962" spans="2:14" x14ac:dyDescent="0.25">
      <c r="B962" s="48"/>
      <c r="C962" s="2"/>
      <c r="D962" s="45"/>
      <c r="E962" s="45"/>
      <c r="F962" s="26"/>
      <c r="G962" s="26"/>
      <c r="H962" s="26"/>
      <c r="I962" s="36" t="str">
        <f t="shared" si="38"/>
        <v/>
      </c>
      <c r="J962" s="9"/>
      <c r="K962" s="9"/>
      <c r="L962" s="9"/>
      <c r="M962" s="9"/>
      <c r="N962" s="9"/>
    </row>
    <row r="963" spans="2:14" x14ac:dyDescent="0.25">
      <c r="B963" s="48"/>
      <c r="C963" s="2"/>
      <c r="D963" s="45"/>
      <c r="E963" s="45"/>
      <c r="F963" s="26"/>
      <c r="G963" s="26"/>
      <c r="H963" s="26"/>
      <c r="I963" s="36" t="str">
        <f t="shared" si="38"/>
        <v/>
      </c>
      <c r="J963" s="9"/>
      <c r="K963" s="9"/>
      <c r="L963" s="9"/>
      <c r="M963" s="9"/>
      <c r="N963" s="9"/>
    </row>
    <row r="964" spans="2:14" x14ac:dyDescent="0.25">
      <c r="B964" s="48"/>
      <c r="C964" s="2"/>
      <c r="D964" s="45"/>
      <c r="E964" s="45"/>
      <c r="F964" s="26"/>
      <c r="G964" s="26"/>
      <c r="H964" s="26"/>
      <c r="I964" s="36" t="str">
        <f t="shared" si="38"/>
        <v/>
      </c>
      <c r="J964" s="9"/>
      <c r="K964" s="9"/>
      <c r="L964" s="9"/>
      <c r="M964" s="9"/>
      <c r="N964" s="9"/>
    </row>
    <row r="965" spans="2:14" x14ac:dyDescent="0.25">
      <c r="B965" s="48"/>
      <c r="C965" s="2"/>
      <c r="D965" s="45"/>
      <c r="E965" s="45"/>
      <c r="F965" s="26"/>
      <c r="G965" s="26"/>
      <c r="H965" s="26"/>
      <c r="I965" s="36" t="str">
        <f t="shared" si="38"/>
        <v/>
      </c>
      <c r="J965" s="9"/>
      <c r="K965" s="9"/>
      <c r="L965" s="9"/>
      <c r="M965" s="9"/>
      <c r="N965" s="9"/>
    </row>
    <row r="966" spans="2:14" x14ac:dyDescent="0.25">
      <c r="B966" s="48"/>
      <c r="C966" s="2"/>
      <c r="D966" s="45"/>
      <c r="E966" s="45"/>
      <c r="F966" s="26"/>
      <c r="G966" s="26"/>
      <c r="H966" s="26"/>
      <c r="I966" s="36" t="str">
        <f t="shared" si="38"/>
        <v/>
      </c>
      <c r="J966" s="9"/>
      <c r="K966" s="9"/>
      <c r="L966" s="9"/>
      <c r="M966" s="9"/>
      <c r="N966" s="9"/>
    </row>
    <row r="967" spans="2:14" x14ac:dyDescent="0.25">
      <c r="B967" s="48"/>
      <c r="C967" s="2"/>
      <c r="D967" s="45"/>
      <c r="E967" s="45"/>
      <c r="F967" s="26"/>
      <c r="G967" s="26"/>
      <c r="H967" s="26"/>
      <c r="I967" s="36" t="str">
        <f t="shared" si="38"/>
        <v/>
      </c>
      <c r="J967" s="9"/>
      <c r="K967" s="9"/>
      <c r="L967" s="9"/>
      <c r="M967" s="9"/>
      <c r="N967" s="9"/>
    </row>
    <row r="968" spans="2:14" x14ac:dyDescent="0.25">
      <c r="B968" s="48"/>
      <c r="C968" s="2"/>
      <c r="D968" s="45"/>
      <c r="E968" s="45"/>
      <c r="F968" s="26"/>
      <c r="G968" s="26"/>
      <c r="H968" s="26"/>
      <c r="I968" s="36" t="str">
        <f t="shared" si="38"/>
        <v/>
      </c>
      <c r="J968" s="9"/>
      <c r="K968" s="9"/>
      <c r="L968" s="9"/>
      <c r="M968" s="9"/>
      <c r="N968" s="9"/>
    </row>
    <row r="969" spans="2:14" x14ac:dyDescent="0.25">
      <c r="B969" s="48"/>
      <c r="C969" s="2"/>
      <c r="D969" s="45"/>
      <c r="E969" s="45"/>
      <c r="F969" s="26"/>
      <c r="G969" s="26"/>
      <c r="H969" s="26"/>
      <c r="I969" s="36" t="str">
        <f t="shared" si="38"/>
        <v/>
      </c>
      <c r="J969" s="9"/>
      <c r="K969" s="9"/>
      <c r="L969" s="9"/>
      <c r="M969" s="9"/>
      <c r="N969" s="9"/>
    </row>
    <row r="970" spans="2:14" x14ac:dyDescent="0.25">
      <c r="B970" s="48"/>
      <c r="C970" s="2"/>
      <c r="D970" s="45"/>
      <c r="E970" s="45"/>
      <c r="F970" s="26"/>
      <c r="G970" s="26"/>
      <c r="H970" s="26"/>
      <c r="I970" s="36" t="str">
        <f t="shared" si="38"/>
        <v/>
      </c>
      <c r="J970" s="9"/>
      <c r="K970" s="9"/>
      <c r="L970" s="9"/>
      <c r="M970" s="9"/>
      <c r="N970" s="9"/>
    </row>
    <row r="971" spans="2:14" x14ac:dyDescent="0.25">
      <c r="B971" s="48"/>
      <c r="C971" s="2"/>
      <c r="D971" s="45"/>
      <c r="E971" s="45"/>
      <c r="F971" s="26"/>
      <c r="G971" s="26"/>
      <c r="H971" s="26"/>
      <c r="I971" s="36" t="str">
        <f t="shared" si="38"/>
        <v/>
      </c>
      <c r="J971" s="9"/>
      <c r="K971" s="9"/>
      <c r="L971" s="9"/>
      <c r="M971" s="9"/>
      <c r="N971" s="9"/>
    </row>
    <row r="972" spans="2:14" x14ac:dyDescent="0.25">
      <c r="B972" s="48"/>
      <c r="C972" s="2"/>
      <c r="D972" s="45"/>
      <c r="E972" s="45"/>
      <c r="F972" s="26"/>
      <c r="G972" s="26"/>
      <c r="H972" s="26"/>
      <c r="I972" s="36" t="str">
        <f t="shared" si="38"/>
        <v/>
      </c>
      <c r="J972" s="9"/>
      <c r="K972" s="9"/>
      <c r="L972" s="9"/>
      <c r="M972" s="9"/>
      <c r="N972" s="9"/>
    </row>
    <row r="973" spans="2:14" x14ac:dyDescent="0.25">
      <c r="B973" s="48"/>
      <c r="C973" s="2"/>
      <c r="D973" s="45"/>
      <c r="E973" s="45"/>
      <c r="F973" s="26"/>
      <c r="G973" s="26"/>
      <c r="H973" s="26"/>
      <c r="I973" s="36" t="str">
        <f t="shared" si="38"/>
        <v/>
      </c>
      <c r="J973" s="9"/>
      <c r="K973" s="9"/>
      <c r="L973" s="9"/>
      <c r="M973" s="9"/>
      <c r="N973" s="9"/>
    </row>
    <row r="974" spans="2:14" x14ac:dyDescent="0.25">
      <c r="B974" s="48"/>
      <c r="C974" s="2"/>
      <c r="D974" s="45"/>
      <c r="E974" s="45"/>
      <c r="F974" s="26"/>
      <c r="G974" s="26"/>
      <c r="H974" s="26"/>
      <c r="I974" s="36" t="str">
        <f t="shared" si="38"/>
        <v/>
      </c>
      <c r="J974" s="9"/>
      <c r="K974" s="9"/>
      <c r="L974" s="9"/>
      <c r="M974" s="9"/>
      <c r="N974" s="9"/>
    </row>
    <row r="975" spans="2:14" x14ac:dyDescent="0.25">
      <c r="B975" s="48"/>
      <c r="C975" s="2"/>
      <c r="D975" s="45"/>
      <c r="E975" s="45"/>
      <c r="F975" s="26"/>
      <c r="G975" s="26"/>
      <c r="H975" s="26"/>
      <c r="I975" s="36" t="str">
        <f t="shared" si="38"/>
        <v/>
      </c>
      <c r="J975" s="9"/>
      <c r="K975" s="9"/>
      <c r="L975" s="9"/>
      <c r="M975" s="9"/>
      <c r="N975" s="9"/>
    </row>
    <row r="976" spans="2:14" x14ac:dyDescent="0.25">
      <c r="B976" s="48"/>
      <c r="C976" s="2"/>
      <c r="D976" s="45"/>
      <c r="E976" s="45"/>
      <c r="F976" s="26"/>
      <c r="G976" s="26"/>
      <c r="H976" s="26"/>
      <c r="I976" s="36" t="str">
        <f t="shared" si="38"/>
        <v/>
      </c>
      <c r="J976" s="9"/>
      <c r="K976" s="9"/>
      <c r="L976" s="9"/>
      <c r="M976" s="9"/>
      <c r="N976" s="9"/>
    </row>
    <row r="977" spans="2:14" x14ac:dyDescent="0.25">
      <c r="B977" s="48"/>
      <c r="C977" s="2"/>
      <c r="D977" s="45"/>
      <c r="E977" s="45"/>
      <c r="F977" s="26"/>
      <c r="G977" s="26"/>
      <c r="H977" s="26"/>
      <c r="I977" s="36" t="str">
        <f t="shared" si="38"/>
        <v/>
      </c>
      <c r="J977" s="9"/>
      <c r="K977" s="9"/>
      <c r="L977" s="9"/>
      <c r="M977" s="9"/>
      <c r="N977" s="9"/>
    </row>
    <row r="978" spans="2:14" x14ac:dyDescent="0.25">
      <c r="B978" s="48"/>
      <c r="C978" s="2"/>
      <c r="D978" s="45"/>
      <c r="E978" s="45"/>
      <c r="F978" s="26"/>
      <c r="G978" s="26"/>
      <c r="H978" s="26"/>
      <c r="I978" s="36" t="str">
        <f t="shared" si="38"/>
        <v/>
      </c>
      <c r="J978" s="9"/>
      <c r="K978" s="9"/>
      <c r="L978" s="9"/>
      <c r="M978" s="9"/>
      <c r="N978" s="9"/>
    </row>
    <row r="979" spans="2:14" x14ac:dyDescent="0.25">
      <c r="B979" s="48"/>
      <c r="C979" s="2"/>
      <c r="D979" s="45"/>
      <c r="E979" s="45"/>
      <c r="F979" s="26"/>
      <c r="G979" s="26"/>
      <c r="H979" s="26"/>
      <c r="I979" s="36" t="str">
        <f t="shared" si="38"/>
        <v/>
      </c>
      <c r="J979" s="9"/>
      <c r="K979" s="9"/>
      <c r="L979" s="9"/>
      <c r="M979" s="9"/>
      <c r="N979" s="9"/>
    </row>
    <row r="980" spans="2:14" x14ac:dyDescent="0.25">
      <c r="B980" s="48"/>
      <c r="C980" s="2"/>
      <c r="D980" s="45"/>
      <c r="E980" s="45"/>
      <c r="F980" s="26"/>
      <c r="G980" s="26"/>
      <c r="H980" s="26"/>
      <c r="I980" s="36" t="str">
        <f t="shared" si="38"/>
        <v/>
      </c>
      <c r="J980" s="9"/>
      <c r="K980" s="9"/>
      <c r="L980" s="9"/>
      <c r="M980" s="9"/>
      <c r="N980" s="9"/>
    </row>
    <row r="981" spans="2:14" x14ac:dyDescent="0.25">
      <c r="B981" s="48"/>
      <c r="C981" s="2"/>
      <c r="D981" s="45"/>
      <c r="E981" s="45"/>
      <c r="F981" s="26"/>
      <c r="G981" s="26"/>
      <c r="H981" s="26"/>
      <c r="I981" s="36" t="str">
        <f t="shared" si="38"/>
        <v/>
      </c>
      <c r="J981" s="9"/>
      <c r="K981" s="9"/>
      <c r="L981" s="9"/>
      <c r="M981" s="9"/>
      <c r="N981" s="9"/>
    </row>
    <row r="982" spans="2:14" x14ac:dyDescent="0.25">
      <c r="B982" s="48"/>
      <c r="C982" s="2"/>
      <c r="D982" s="45"/>
      <c r="E982" s="45"/>
      <c r="F982" s="26"/>
      <c r="G982" s="26"/>
      <c r="H982" s="26"/>
      <c r="I982" s="36" t="str">
        <f t="shared" si="38"/>
        <v/>
      </c>
      <c r="J982" s="9"/>
      <c r="K982" s="9"/>
      <c r="L982" s="9"/>
      <c r="M982" s="9"/>
      <c r="N982" s="9"/>
    </row>
    <row r="983" spans="2:14" x14ac:dyDescent="0.25">
      <c r="B983" s="48"/>
      <c r="C983" s="2"/>
      <c r="D983" s="45"/>
      <c r="E983" s="45"/>
      <c r="F983" s="26"/>
      <c r="G983" s="26"/>
      <c r="H983" s="26"/>
      <c r="I983" s="36" t="str">
        <f t="shared" si="38"/>
        <v/>
      </c>
      <c r="J983" s="9"/>
      <c r="K983" s="9"/>
      <c r="L983" s="9"/>
      <c r="M983" s="9"/>
      <c r="N983" s="9"/>
    </row>
    <row r="984" spans="2:14" x14ac:dyDescent="0.25">
      <c r="B984" s="48"/>
      <c r="C984" s="2"/>
      <c r="D984" s="45"/>
      <c r="E984" s="45"/>
      <c r="F984" s="26"/>
      <c r="G984" s="26"/>
      <c r="H984" s="26"/>
      <c r="I984" s="36" t="str">
        <f t="shared" si="38"/>
        <v/>
      </c>
      <c r="J984" s="9"/>
      <c r="K984" s="9"/>
      <c r="L984" s="9"/>
      <c r="M984" s="9"/>
      <c r="N984" s="9"/>
    </row>
    <row r="985" spans="2:14" x14ac:dyDescent="0.25">
      <c r="B985" s="48"/>
      <c r="C985" s="2"/>
      <c r="D985" s="45"/>
      <c r="E985" s="45"/>
      <c r="F985" s="26"/>
      <c r="G985" s="26"/>
      <c r="H985" s="26"/>
      <c r="I985" s="36" t="str">
        <f t="shared" si="38"/>
        <v/>
      </c>
      <c r="J985" s="9"/>
      <c r="K985" s="9"/>
      <c r="L985" s="9"/>
      <c r="M985" s="9"/>
      <c r="N985" s="9"/>
    </row>
    <row r="986" spans="2:14" x14ac:dyDescent="0.25">
      <c r="B986" s="48"/>
      <c r="C986" s="2"/>
      <c r="D986" s="45"/>
      <c r="E986" s="45"/>
      <c r="F986" s="26"/>
      <c r="G986" s="26"/>
      <c r="H986" s="26"/>
      <c r="I986" s="36" t="str">
        <f t="shared" si="38"/>
        <v/>
      </c>
      <c r="J986" s="9"/>
      <c r="K986" s="9"/>
      <c r="L986" s="9"/>
      <c r="M986" s="9"/>
      <c r="N986" s="9"/>
    </row>
    <row r="987" spans="2:14" x14ac:dyDescent="0.25">
      <c r="B987" s="48"/>
      <c r="C987" s="2"/>
      <c r="D987" s="45"/>
      <c r="E987" s="45"/>
      <c r="F987" s="26"/>
      <c r="G987" s="26"/>
      <c r="H987" s="26"/>
      <c r="I987" s="36" t="str">
        <f t="shared" si="38"/>
        <v/>
      </c>
      <c r="J987" s="9"/>
      <c r="K987" s="9"/>
      <c r="L987" s="9"/>
      <c r="M987" s="9"/>
      <c r="N987" s="9"/>
    </row>
    <row r="988" spans="2:14" x14ac:dyDescent="0.25">
      <c r="B988" s="48"/>
      <c r="C988" s="2"/>
      <c r="D988" s="45"/>
      <c r="E988" s="45"/>
      <c r="F988" s="26"/>
      <c r="G988" s="26"/>
      <c r="H988" s="26"/>
      <c r="I988" s="36" t="str">
        <f t="shared" si="38"/>
        <v/>
      </c>
      <c r="J988" s="9"/>
      <c r="K988" s="9"/>
      <c r="L988" s="9"/>
      <c r="M988" s="9"/>
      <c r="N988" s="9"/>
    </row>
    <row r="989" spans="2:14" x14ac:dyDescent="0.25">
      <c r="B989" s="48"/>
      <c r="C989" s="2"/>
      <c r="D989" s="45"/>
      <c r="E989" s="45"/>
      <c r="F989" s="26"/>
      <c r="G989" s="26"/>
      <c r="H989" s="26"/>
      <c r="I989" s="36" t="str">
        <f t="shared" ref="I989:I1052" si="39">IF(B989&lt;&gt;"",G989-H989,"")</f>
        <v/>
      </c>
      <c r="J989" s="9"/>
      <c r="K989" s="9"/>
      <c r="L989" s="9"/>
      <c r="M989" s="9"/>
      <c r="N989" s="9"/>
    </row>
    <row r="990" spans="2:14" x14ac:dyDescent="0.25">
      <c r="B990" s="48"/>
      <c r="C990" s="2"/>
      <c r="D990" s="45"/>
      <c r="E990" s="45"/>
      <c r="F990" s="26"/>
      <c r="G990" s="26"/>
      <c r="H990" s="26"/>
      <c r="I990" s="36" t="str">
        <f t="shared" si="39"/>
        <v/>
      </c>
      <c r="J990" s="9"/>
      <c r="K990" s="9"/>
      <c r="L990" s="9"/>
      <c r="M990" s="9"/>
      <c r="N990" s="9"/>
    </row>
    <row r="991" spans="2:14" x14ac:dyDescent="0.25">
      <c r="B991" s="48"/>
      <c r="C991" s="2"/>
      <c r="D991" s="45"/>
      <c r="E991" s="45"/>
      <c r="F991" s="26"/>
      <c r="G991" s="26"/>
      <c r="H991" s="26"/>
      <c r="I991" s="36" t="str">
        <f t="shared" si="39"/>
        <v/>
      </c>
      <c r="J991" s="9"/>
      <c r="K991" s="9"/>
      <c r="L991" s="9"/>
      <c r="M991" s="9"/>
      <c r="N991" s="9"/>
    </row>
    <row r="992" spans="2:14" x14ac:dyDescent="0.25">
      <c r="B992" s="48"/>
      <c r="C992" s="2"/>
      <c r="D992" s="45"/>
      <c r="E992" s="45"/>
      <c r="F992" s="26"/>
      <c r="G992" s="26"/>
      <c r="H992" s="26"/>
      <c r="I992" s="36" t="str">
        <f t="shared" si="39"/>
        <v/>
      </c>
      <c r="J992" s="9"/>
      <c r="K992" s="9"/>
      <c r="L992" s="9"/>
      <c r="M992" s="9"/>
      <c r="N992" s="9"/>
    </row>
    <row r="993" spans="2:14" x14ac:dyDescent="0.25">
      <c r="B993" s="48"/>
      <c r="C993" s="2"/>
      <c r="D993" s="45"/>
      <c r="E993" s="45"/>
      <c r="F993" s="26"/>
      <c r="G993" s="26"/>
      <c r="H993" s="26"/>
      <c r="I993" s="36" t="str">
        <f t="shared" si="39"/>
        <v/>
      </c>
      <c r="J993" s="9"/>
      <c r="K993" s="9"/>
      <c r="L993" s="9"/>
      <c r="M993" s="9"/>
      <c r="N993" s="9"/>
    </row>
    <row r="994" spans="2:14" x14ac:dyDescent="0.25">
      <c r="B994" s="48"/>
      <c r="C994" s="2"/>
      <c r="D994" s="45"/>
      <c r="E994" s="45"/>
      <c r="F994" s="26"/>
      <c r="G994" s="26"/>
      <c r="H994" s="26"/>
      <c r="I994" s="36" t="str">
        <f t="shared" si="39"/>
        <v/>
      </c>
      <c r="J994" s="9"/>
      <c r="K994" s="9"/>
      <c r="L994" s="9"/>
      <c r="M994" s="9"/>
      <c r="N994" s="9"/>
    </row>
    <row r="995" spans="2:14" x14ac:dyDescent="0.25">
      <c r="B995" s="48"/>
      <c r="C995" s="2"/>
      <c r="D995" s="45"/>
      <c r="E995" s="45"/>
      <c r="F995" s="26"/>
      <c r="G995" s="26"/>
      <c r="H995" s="26"/>
      <c r="I995" s="36" t="str">
        <f t="shared" si="39"/>
        <v/>
      </c>
      <c r="J995" s="9"/>
      <c r="K995" s="9"/>
      <c r="L995" s="9"/>
      <c r="M995" s="9"/>
      <c r="N995" s="9"/>
    </row>
    <row r="996" spans="2:14" x14ac:dyDescent="0.25">
      <c r="B996" s="48"/>
      <c r="C996" s="2"/>
      <c r="D996" s="45"/>
      <c r="E996" s="45"/>
      <c r="F996" s="26"/>
      <c r="G996" s="26"/>
      <c r="H996" s="26"/>
      <c r="I996" s="36" t="str">
        <f t="shared" si="39"/>
        <v/>
      </c>
      <c r="J996" s="9"/>
      <c r="K996" s="9"/>
      <c r="L996" s="9"/>
      <c r="M996" s="9"/>
      <c r="N996" s="9"/>
    </row>
    <row r="997" spans="2:14" x14ac:dyDescent="0.25">
      <c r="B997" s="48"/>
      <c r="C997" s="2"/>
      <c r="D997" s="45"/>
      <c r="E997" s="45"/>
      <c r="F997" s="26"/>
      <c r="G997" s="26"/>
      <c r="H997" s="26"/>
      <c r="I997" s="36" t="str">
        <f t="shared" si="39"/>
        <v/>
      </c>
      <c r="J997" s="9"/>
      <c r="K997" s="9"/>
      <c r="L997" s="9"/>
      <c r="M997" s="9"/>
      <c r="N997" s="9"/>
    </row>
    <row r="998" spans="2:14" x14ac:dyDescent="0.25">
      <c r="B998" s="48"/>
      <c r="C998" s="2"/>
      <c r="D998" s="45"/>
      <c r="E998" s="45"/>
      <c r="F998" s="26"/>
      <c r="G998" s="26"/>
      <c r="H998" s="26"/>
      <c r="I998" s="36" t="str">
        <f t="shared" si="39"/>
        <v/>
      </c>
      <c r="J998" s="9"/>
      <c r="K998" s="9"/>
      <c r="L998" s="9"/>
      <c r="M998" s="9"/>
      <c r="N998" s="9"/>
    </row>
    <row r="999" spans="2:14" x14ac:dyDescent="0.25">
      <c r="B999" s="48"/>
      <c r="C999" s="2"/>
      <c r="D999" s="45"/>
      <c r="E999" s="45"/>
      <c r="F999" s="26"/>
      <c r="G999" s="26"/>
      <c r="H999" s="26"/>
      <c r="I999" s="36" t="str">
        <f t="shared" si="39"/>
        <v/>
      </c>
      <c r="J999" s="9"/>
      <c r="K999" s="9"/>
      <c r="L999" s="9"/>
      <c r="M999" s="9"/>
      <c r="N999" s="9"/>
    </row>
    <row r="1000" spans="2:14" x14ac:dyDescent="0.25">
      <c r="B1000" s="48"/>
      <c r="C1000" s="2"/>
      <c r="D1000" s="45"/>
      <c r="E1000" s="45"/>
      <c r="F1000" s="26"/>
      <c r="G1000" s="26"/>
      <c r="H1000" s="26"/>
      <c r="I1000" s="36" t="str">
        <f t="shared" si="39"/>
        <v/>
      </c>
      <c r="J1000" s="9"/>
      <c r="K1000" s="9"/>
      <c r="L1000" s="9"/>
      <c r="M1000" s="9"/>
      <c r="N1000" s="9"/>
    </row>
    <row r="1001" spans="2:14" x14ac:dyDescent="0.25">
      <c r="B1001" s="48"/>
      <c r="C1001" s="2"/>
      <c r="D1001" s="45"/>
      <c r="E1001" s="45"/>
      <c r="F1001" s="26"/>
      <c r="G1001" s="26"/>
      <c r="H1001" s="26"/>
      <c r="I1001" s="36" t="str">
        <f t="shared" si="39"/>
        <v/>
      </c>
      <c r="J1001" s="9"/>
      <c r="K1001" s="9"/>
      <c r="L1001" s="9"/>
      <c r="M1001" s="9"/>
      <c r="N1001" s="9"/>
    </row>
    <row r="1002" spans="2:14" x14ac:dyDescent="0.25">
      <c r="B1002" s="48"/>
      <c r="C1002" s="2"/>
      <c r="D1002" s="45"/>
      <c r="E1002" s="45"/>
      <c r="F1002" s="26"/>
      <c r="G1002" s="26"/>
      <c r="H1002" s="26"/>
      <c r="I1002" s="36" t="str">
        <f t="shared" si="39"/>
        <v/>
      </c>
      <c r="J1002" s="9"/>
      <c r="K1002" s="9"/>
      <c r="L1002" s="9"/>
      <c r="M1002" s="9"/>
      <c r="N1002" s="9"/>
    </row>
    <row r="1003" spans="2:14" x14ac:dyDescent="0.25">
      <c r="B1003" s="48"/>
      <c r="C1003" s="2"/>
      <c r="D1003" s="45"/>
      <c r="E1003" s="45"/>
      <c r="F1003" s="26"/>
      <c r="G1003" s="26"/>
      <c r="H1003" s="26"/>
      <c r="I1003" s="36" t="str">
        <f t="shared" si="39"/>
        <v/>
      </c>
      <c r="J1003" s="9"/>
      <c r="K1003" s="9"/>
      <c r="L1003" s="9"/>
      <c r="M1003" s="9"/>
      <c r="N1003" s="9"/>
    </row>
    <row r="1004" spans="2:14" x14ac:dyDescent="0.25">
      <c r="B1004" s="48"/>
      <c r="C1004" s="2"/>
      <c r="D1004" s="45"/>
      <c r="E1004" s="45"/>
      <c r="F1004" s="26"/>
      <c r="G1004" s="26"/>
      <c r="H1004" s="26"/>
      <c r="I1004" s="36" t="str">
        <f t="shared" si="39"/>
        <v/>
      </c>
      <c r="J1004" s="9"/>
      <c r="K1004" s="9"/>
      <c r="L1004" s="9"/>
      <c r="M1004" s="9"/>
      <c r="N1004" s="9"/>
    </row>
    <row r="1005" spans="2:14" x14ac:dyDescent="0.25">
      <c r="B1005" s="48"/>
      <c r="C1005" s="2"/>
      <c r="D1005" s="45"/>
      <c r="E1005" s="45"/>
      <c r="F1005" s="26"/>
      <c r="G1005" s="26"/>
      <c r="H1005" s="26"/>
      <c r="I1005" s="36" t="str">
        <f t="shared" si="39"/>
        <v/>
      </c>
      <c r="J1005" s="9"/>
      <c r="K1005" s="9"/>
      <c r="L1005" s="9"/>
      <c r="M1005" s="9"/>
      <c r="N1005" s="9"/>
    </row>
    <row r="1006" spans="2:14" x14ac:dyDescent="0.25">
      <c r="B1006" s="48"/>
      <c r="C1006" s="2"/>
      <c r="D1006" s="45"/>
      <c r="E1006" s="45"/>
      <c r="F1006" s="26"/>
      <c r="G1006" s="26"/>
      <c r="H1006" s="26"/>
      <c r="I1006" s="36" t="str">
        <f t="shared" si="39"/>
        <v/>
      </c>
      <c r="J1006" s="9"/>
      <c r="K1006" s="9"/>
      <c r="L1006" s="9"/>
      <c r="M1006" s="9"/>
      <c r="N1006" s="9"/>
    </row>
    <row r="1007" spans="2:14" x14ac:dyDescent="0.25">
      <c r="B1007" s="48"/>
      <c r="C1007" s="2"/>
      <c r="D1007" s="45"/>
      <c r="E1007" s="45"/>
      <c r="F1007" s="26"/>
      <c r="G1007" s="26"/>
      <c r="H1007" s="26"/>
      <c r="I1007" s="36" t="str">
        <f t="shared" si="39"/>
        <v/>
      </c>
      <c r="J1007" s="9"/>
      <c r="K1007" s="9"/>
      <c r="L1007" s="9"/>
      <c r="M1007" s="9"/>
      <c r="N1007" s="9"/>
    </row>
    <row r="1008" spans="2:14" x14ac:dyDescent="0.25">
      <c r="B1008" s="48"/>
      <c r="C1008" s="2"/>
      <c r="D1008" s="45"/>
      <c r="E1008" s="45"/>
      <c r="F1008" s="26"/>
      <c r="G1008" s="26"/>
      <c r="H1008" s="26"/>
      <c r="I1008" s="36" t="str">
        <f t="shared" si="39"/>
        <v/>
      </c>
      <c r="J1008" s="9"/>
      <c r="K1008" s="9"/>
      <c r="L1008" s="9"/>
      <c r="M1008" s="9"/>
      <c r="N1008" s="9"/>
    </row>
    <row r="1009" spans="2:14" x14ac:dyDescent="0.25">
      <c r="B1009" s="48"/>
      <c r="C1009" s="2"/>
      <c r="D1009" s="45"/>
      <c r="E1009" s="45"/>
      <c r="F1009" s="26"/>
      <c r="G1009" s="26"/>
      <c r="H1009" s="26"/>
      <c r="I1009" s="36" t="str">
        <f t="shared" si="39"/>
        <v/>
      </c>
      <c r="J1009" s="9"/>
      <c r="K1009" s="9"/>
      <c r="L1009" s="9"/>
      <c r="M1009" s="9"/>
      <c r="N1009" s="9"/>
    </row>
    <row r="1010" spans="2:14" x14ac:dyDescent="0.25">
      <c r="B1010" s="48"/>
      <c r="C1010" s="2"/>
      <c r="D1010" s="45"/>
      <c r="E1010" s="45"/>
      <c r="F1010" s="26"/>
      <c r="G1010" s="26"/>
      <c r="H1010" s="26"/>
      <c r="I1010" s="36" t="str">
        <f t="shared" si="39"/>
        <v/>
      </c>
      <c r="J1010" s="9"/>
      <c r="K1010" s="9"/>
      <c r="L1010" s="9"/>
      <c r="M1010" s="9"/>
      <c r="N1010" s="9"/>
    </row>
    <row r="1011" spans="2:14" x14ac:dyDescent="0.25">
      <c r="B1011" s="48"/>
      <c r="C1011" s="2"/>
      <c r="D1011" s="45"/>
      <c r="E1011" s="45"/>
      <c r="F1011" s="26"/>
      <c r="G1011" s="26"/>
      <c r="H1011" s="26"/>
      <c r="I1011" s="36" t="str">
        <f t="shared" si="39"/>
        <v/>
      </c>
      <c r="J1011" s="9"/>
      <c r="K1011" s="9"/>
      <c r="L1011" s="9"/>
      <c r="M1011" s="9"/>
      <c r="N1011" s="9"/>
    </row>
    <row r="1012" spans="2:14" x14ac:dyDescent="0.25">
      <c r="B1012" s="48"/>
      <c r="C1012" s="2"/>
      <c r="D1012" s="45"/>
      <c r="E1012" s="45"/>
      <c r="F1012" s="26"/>
      <c r="G1012" s="26"/>
      <c r="H1012" s="26"/>
      <c r="I1012" s="36" t="str">
        <f t="shared" si="39"/>
        <v/>
      </c>
      <c r="J1012" s="9"/>
      <c r="K1012" s="9"/>
      <c r="L1012" s="9"/>
      <c r="M1012" s="9"/>
      <c r="N1012" s="9"/>
    </row>
    <row r="1013" spans="2:14" x14ac:dyDescent="0.25">
      <c r="B1013" s="48"/>
      <c r="C1013" s="2"/>
      <c r="D1013" s="45"/>
      <c r="E1013" s="45"/>
      <c r="F1013" s="26"/>
      <c r="G1013" s="26"/>
      <c r="H1013" s="26"/>
      <c r="I1013" s="36" t="str">
        <f t="shared" si="39"/>
        <v/>
      </c>
      <c r="J1013" s="9"/>
      <c r="K1013" s="9"/>
      <c r="L1013" s="9"/>
      <c r="M1013" s="9"/>
      <c r="N1013" s="9"/>
    </row>
    <row r="1014" spans="2:14" x14ac:dyDescent="0.25">
      <c r="B1014" s="48"/>
      <c r="C1014" s="2"/>
      <c r="D1014" s="45"/>
      <c r="E1014" s="45"/>
      <c r="F1014" s="26"/>
      <c r="G1014" s="26"/>
      <c r="H1014" s="26"/>
      <c r="I1014" s="36" t="str">
        <f t="shared" si="39"/>
        <v/>
      </c>
      <c r="J1014" s="9"/>
      <c r="K1014" s="9"/>
      <c r="L1014" s="9"/>
      <c r="M1014" s="9"/>
      <c r="N1014" s="9"/>
    </row>
    <row r="1015" spans="2:14" x14ac:dyDescent="0.25">
      <c r="B1015" s="48"/>
      <c r="C1015" s="2"/>
      <c r="D1015" s="45"/>
      <c r="E1015" s="45"/>
      <c r="F1015" s="26"/>
      <c r="G1015" s="26"/>
      <c r="H1015" s="26"/>
      <c r="I1015" s="36" t="str">
        <f t="shared" si="39"/>
        <v/>
      </c>
      <c r="J1015" s="9"/>
      <c r="K1015" s="9"/>
      <c r="L1015" s="9"/>
      <c r="M1015" s="9"/>
      <c r="N1015" s="9"/>
    </row>
    <row r="1016" spans="2:14" x14ac:dyDescent="0.25">
      <c r="B1016" s="48"/>
      <c r="C1016" s="2"/>
      <c r="D1016" s="45"/>
      <c r="E1016" s="45"/>
      <c r="F1016" s="26"/>
      <c r="G1016" s="26"/>
      <c r="H1016" s="26"/>
      <c r="I1016" s="36" t="str">
        <f t="shared" si="39"/>
        <v/>
      </c>
      <c r="J1016" s="9"/>
      <c r="K1016" s="9"/>
      <c r="L1016" s="9"/>
      <c r="M1016" s="9"/>
      <c r="N1016" s="9"/>
    </row>
    <row r="1017" spans="2:14" x14ac:dyDescent="0.25">
      <c r="B1017" s="48"/>
      <c r="C1017" s="2"/>
      <c r="D1017" s="45"/>
      <c r="E1017" s="45"/>
      <c r="F1017" s="26"/>
      <c r="G1017" s="26"/>
      <c r="H1017" s="26"/>
      <c r="I1017" s="36" t="str">
        <f t="shared" si="39"/>
        <v/>
      </c>
      <c r="J1017" s="9"/>
      <c r="K1017" s="9"/>
      <c r="L1017" s="9"/>
      <c r="M1017" s="9"/>
      <c r="N1017" s="9"/>
    </row>
    <row r="1018" spans="2:14" x14ac:dyDescent="0.25">
      <c r="B1018" s="48"/>
      <c r="C1018" s="2"/>
      <c r="D1018" s="45"/>
      <c r="E1018" s="45"/>
      <c r="F1018" s="26"/>
      <c r="G1018" s="26"/>
      <c r="H1018" s="26"/>
      <c r="I1018" s="36" t="str">
        <f t="shared" si="39"/>
        <v/>
      </c>
      <c r="J1018" s="9"/>
      <c r="K1018" s="9"/>
      <c r="L1018" s="9"/>
      <c r="M1018" s="9"/>
      <c r="N1018" s="9"/>
    </row>
    <row r="1019" spans="2:14" x14ac:dyDescent="0.25">
      <c r="B1019" s="48"/>
      <c r="C1019" s="2"/>
      <c r="D1019" s="45"/>
      <c r="E1019" s="45"/>
      <c r="F1019" s="26"/>
      <c r="G1019" s="26"/>
      <c r="H1019" s="26"/>
      <c r="I1019" s="36" t="str">
        <f t="shared" si="39"/>
        <v/>
      </c>
      <c r="J1019" s="9"/>
      <c r="K1019" s="9"/>
      <c r="L1019" s="9"/>
      <c r="M1019" s="9"/>
      <c r="N1019" s="9"/>
    </row>
    <row r="1020" spans="2:14" x14ac:dyDescent="0.25">
      <c r="B1020" s="48"/>
      <c r="C1020" s="2"/>
      <c r="D1020" s="45"/>
      <c r="E1020" s="45"/>
      <c r="F1020" s="26"/>
      <c r="G1020" s="26"/>
      <c r="H1020" s="26"/>
      <c r="I1020" s="36" t="str">
        <f t="shared" si="39"/>
        <v/>
      </c>
      <c r="J1020" s="9"/>
      <c r="K1020" s="9"/>
      <c r="L1020" s="9"/>
      <c r="M1020" s="9"/>
      <c r="N1020" s="9"/>
    </row>
    <row r="1021" spans="2:14" x14ac:dyDescent="0.25">
      <c r="B1021" s="48"/>
      <c r="C1021" s="2"/>
      <c r="D1021" s="45"/>
      <c r="E1021" s="45"/>
      <c r="F1021" s="26"/>
      <c r="G1021" s="26"/>
      <c r="H1021" s="26"/>
      <c r="I1021" s="36" t="str">
        <f t="shared" si="39"/>
        <v/>
      </c>
      <c r="J1021" s="9"/>
      <c r="K1021" s="9"/>
      <c r="L1021" s="9"/>
      <c r="M1021" s="9"/>
      <c r="N1021" s="9"/>
    </row>
    <row r="1022" spans="2:14" x14ac:dyDescent="0.25">
      <c r="B1022" s="48"/>
      <c r="C1022" s="2"/>
      <c r="D1022" s="45"/>
      <c r="E1022" s="45"/>
      <c r="F1022" s="26"/>
      <c r="G1022" s="26"/>
      <c r="H1022" s="26"/>
      <c r="I1022" s="36" t="str">
        <f t="shared" si="39"/>
        <v/>
      </c>
      <c r="J1022" s="9"/>
      <c r="K1022" s="9"/>
      <c r="L1022" s="9"/>
      <c r="M1022" s="9"/>
      <c r="N1022" s="9"/>
    </row>
    <row r="1023" spans="2:14" x14ac:dyDescent="0.25">
      <c r="B1023" s="48"/>
      <c r="C1023" s="2"/>
      <c r="D1023" s="45"/>
      <c r="E1023" s="45"/>
      <c r="F1023" s="26"/>
      <c r="G1023" s="26"/>
      <c r="H1023" s="26"/>
      <c r="I1023" s="36" t="str">
        <f t="shared" si="39"/>
        <v/>
      </c>
      <c r="J1023" s="9"/>
      <c r="K1023" s="9"/>
      <c r="L1023" s="9"/>
      <c r="M1023" s="9"/>
      <c r="N1023" s="9"/>
    </row>
    <row r="1024" spans="2:14" x14ac:dyDescent="0.25">
      <c r="B1024" s="48"/>
      <c r="C1024" s="2"/>
      <c r="D1024" s="45"/>
      <c r="E1024" s="45"/>
      <c r="F1024" s="26"/>
      <c r="G1024" s="26"/>
      <c r="H1024" s="26"/>
      <c r="I1024" s="36" t="str">
        <f t="shared" si="39"/>
        <v/>
      </c>
      <c r="J1024" s="9"/>
      <c r="K1024" s="9"/>
      <c r="L1024" s="9"/>
      <c r="M1024" s="9"/>
      <c r="N1024" s="9"/>
    </row>
    <row r="1025" spans="2:14" x14ac:dyDescent="0.25">
      <c r="B1025" s="48"/>
      <c r="C1025" s="2"/>
      <c r="D1025" s="45"/>
      <c r="E1025" s="45"/>
      <c r="F1025" s="26"/>
      <c r="G1025" s="26"/>
      <c r="H1025" s="26"/>
      <c r="I1025" s="36" t="str">
        <f t="shared" si="39"/>
        <v/>
      </c>
      <c r="J1025" s="9"/>
      <c r="K1025" s="9"/>
      <c r="L1025" s="9"/>
      <c r="M1025" s="9"/>
      <c r="N1025" s="9"/>
    </row>
    <row r="1026" spans="2:14" x14ac:dyDescent="0.25">
      <c r="B1026" s="48"/>
      <c r="C1026" s="2"/>
      <c r="D1026" s="45"/>
      <c r="E1026" s="45"/>
      <c r="F1026" s="26"/>
      <c r="G1026" s="26"/>
      <c r="H1026" s="26"/>
      <c r="I1026" s="36" t="str">
        <f t="shared" si="39"/>
        <v/>
      </c>
      <c r="J1026" s="9"/>
      <c r="K1026" s="9"/>
      <c r="L1026" s="9"/>
      <c r="M1026" s="9"/>
      <c r="N1026" s="9"/>
    </row>
    <row r="1027" spans="2:14" x14ac:dyDescent="0.25">
      <c r="B1027" s="48"/>
      <c r="C1027" s="2"/>
      <c r="D1027" s="45"/>
      <c r="E1027" s="45"/>
      <c r="F1027" s="26"/>
      <c r="G1027" s="26"/>
      <c r="H1027" s="26"/>
      <c r="I1027" s="36" t="str">
        <f t="shared" si="39"/>
        <v/>
      </c>
      <c r="J1027" s="9"/>
      <c r="K1027" s="9"/>
      <c r="L1027" s="9"/>
      <c r="M1027" s="9"/>
      <c r="N1027" s="9"/>
    </row>
    <row r="1028" spans="2:14" x14ac:dyDescent="0.25">
      <c r="B1028" s="48"/>
      <c r="C1028" s="2"/>
      <c r="D1028" s="45"/>
      <c r="E1028" s="45"/>
      <c r="F1028" s="26"/>
      <c r="G1028" s="26"/>
      <c r="H1028" s="26"/>
      <c r="I1028" s="36" t="str">
        <f t="shared" si="39"/>
        <v/>
      </c>
      <c r="J1028" s="9"/>
      <c r="K1028" s="9"/>
      <c r="L1028" s="9"/>
      <c r="M1028" s="9"/>
      <c r="N1028" s="9"/>
    </row>
    <row r="1029" spans="2:14" x14ac:dyDescent="0.25">
      <c r="B1029" s="48"/>
      <c r="C1029" s="2"/>
      <c r="D1029" s="45"/>
      <c r="E1029" s="45"/>
      <c r="F1029" s="26"/>
      <c r="G1029" s="26"/>
      <c r="H1029" s="26"/>
      <c r="I1029" s="36" t="str">
        <f t="shared" si="39"/>
        <v/>
      </c>
      <c r="J1029" s="9"/>
      <c r="K1029" s="9"/>
      <c r="L1029" s="9"/>
      <c r="M1029" s="9"/>
      <c r="N1029" s="9"/>
    </row>
    <row r="1030" spans="2:14" x14ac:dyDescent="0.25">
      <c r="B1030" s="48"/>
      <c r="C1030" s="2"/>
      <c r="D1030" s="45"/>
      <c r="E1030" s="45"/>
      <c r="F1030" s="26"/>
      <c r="G1030" s="26"/>
      <c r="H1030" s="26"/>
      <c r="I1030" s="36" t="str">
        <f t="shared" si="39"/>
        <v/>
      </c>
      <c r="J1030" s="9"/>
      <c r="K1030" s="9"/>
      <c r="L1030" s="9"/>
      <c r="M1030" s="9"/>
      <c r="N1030" s="9"/>
    </row>
    <row r="1031" spans="2:14" x14ac:dyDescent="0.25">
      <c r="B1031" s="48"/>
      <c r="C1031" s="2"/>
      <c r="D1031" s="45"/>
      <c r="E1031" s="45"/>
      <c r="F1031" s="26"/>
      <c r="G1031" s="26"/>
      <c r="H1031" s="26"/>
      <c r="I1031" s="36" t="str">
        <f t="shared" si="39"/>
        <v/>
      </c>
      <c r="J1031" s="9"/>
      <c r="K1031" s="9"/>
      <c r="L1031" s="9"/>
      <c r="M1031" s="9"/>
      <c r="N1031" s="9"/>
    </row>
    <row r="1032" spans="2:14" x14ac:dyDescent="0.25">
      <c r="B1032" s="48"/>
      <c r="C1032" s="2"/>
      <c r="D1032" s="45"/>
      <c r="E1032" s="45"/>
      <c r="F1032" s="26"/>
      <c r="G1032" s="26"/>
      <c r="H1032" s="26"/>
      <c r="I1032" s="36" t="str">
        <f t="shared" si="39"/>
        <v/>
      </c>
      <c r="J1032" s="9"/>
      <c r="K1032" s="9"/>
      <c r="L1032" s="9"/>
      <c r="M1032" s="9"/>
      <c r="N1032" s="9"/>
    </row>
    <row r="1033" spans="2:14" x14ac:dyDescent="0.25">
      <c r="B1033" s="48"/>
      <c r="C1033" s="2"/>
      <c r="D1033" s="45"/>
      <c r="E1033" s="45"/>
      <c r="F1033" s="26"/>
      <c r="G1033" s="26"/>
      <c r="H1033" s="26"/>
      <c r="I1033" s="36" t="str">
        <f t="shared" si="39"/>
        <v/>
      </c>
      <c r="J1033" s="9"/>
      <c r="K1033" s="9"/>
      <c r="L1033" s="9"/>
      <c r="M1033" s="9"/>
      <c r="N1033" s="9"/>
    </row>
    <row r="1034" spans="2:14" x14ac:dyDescent="0.25">
      <c r="B1034" s="48"/>
      <c r="C1034" s="2"/>
      <c r="D1034" s="45"/>
      <c r="E1034" s="45"/>
      <c r="F1034" s="26"/>
      <c r="G1034" s="26"/>
      <c r="H1034" s="26"/>
      <c r="I1034" s="36" t="str">
        <f t="shared" si="39"/>
        <v/>
      </c>
      <c r="J1034" s="9"/>
      <c r="K1034" s="9"/>
      <c r="L1034" s="9"/>
      <c r="M1034" s="9"/>
      <c r="N1034" s="9"/>
    </row>
    <row r="1035" spans="2:14" x14ac:dyDescent="0.25">
      <c r="B1035" s="48"/>
      <c r="C1035" s="2"/>
      <c r="D1035" s="45"/>
      <c r="E1035" s="45"/>
      <c r="F1035" s="26"/>
      <c r="G1035" s="26"/>
      <c r="H1035" s="26"/>
      <c r="I1035" s="36" t="str">
        <f t="shared" si="39"/>
        <v/>
      </c>
      <c r="J1035" s="9"/>
      <c r="K1035" s="9"/>
      <c r="L1035" s="9"/>
      <c r="M1035" s="9"/>
      <c r="N1035" s="9"/>
    </row>
    <row r="1036" spans="2:14" x14ac:dyDescent="0.25">
      <c r="B1036" s="48"/>
      <c r="C1036" s="2"/>
      <c r="D1036" s="45"/>
      <c r="E1036" s="45"/>
      <c r="F1036" s="26"/>
      <c r="G1036" s="26"/>
      <c r="H1036" s="26"/>
      <c r="I1036" s="36" t="str">
        <f t="shared" si="39"/>
        <v/>
      </c>
      <c r="J1036" s="9"/>
      <c r="K1036" s="9"/>
      <c r="L1036" s="9"/>
      <c r="M1036" s="9"/>
      <c r="N1036" s="9"/>
    </row>
    <row r="1037" spans="2:14" x14ac:dyDescent="0.25">
      <c r="B1037" s="48"/>
      <c r="C1037" s="2"/>
      <c r="D1037" s="45"/>
      <c r="E1037" s="45"/>
      <c r="F1037" s="26"/>
      <c r="G1037" s="26"/>
      <c r="H1037" s="26"/>
      <c r="I1037" s="36" t="str">
        <f t="shared" si="39"/>
        <v/>
      </c>
      <c r="J1037" s="9"/>
      <c r="K1037" s="9"/>
      <c r="L1037" s="9"/>
      <c r="M1037" s="9"/>
      <c r="N1037" s="9"/>
    </row>
    <row r="1038" spans="2:14" x14ac:dyDescent="0.25">
      <c r="B1038" s="48"/>
      <c r="C1038" s="2"/>
      <c r="D1038" s="45"/>
      <c r="E1038" s="45"/>
      <c r="F1038" s="26"/>
      <c r="G1038" s="26"/>
      <c r="H1038" s="26"/>
      <c r="I1038" s="36" t="str">
        <f t="shared" si="39"/>
        <v/>
      </c>
      <c r="J1038" s="9"/>
      <c r="K1038" s="9"/>
      <c r="L1038" s="9"/>
      <c r="M1038" s="9"/>
      <c r="N1038" s="9"/>
    </row>
    <row r="1039" spans="2:14" x14ac:dyDescent="0.25">
      <c r="B1039" s="48"/>
      <c r="C1039" s="2"/>
      <c r="D1039" s="45"/>
      <c r="E1039" s="45"/>
      <c r="F1039" s="26"/>
      <c r="G1039" s="26"/>
      <c r="H1039" s="26"/>
      <c r="I1039" s="36" t="str">
        <f t="shared" si="39"/>
        <v/>
      </c>
      <c r="J1039" s="9"/>
      <c r="K1039" s="9"/>
      <c r="L1039" s="9"/>
      <c r="M1039" s="9"/>
      <c r="N1039" s="9"/>
    </row>
    <row r="1040" spans="2:14" x14ac:dyDescent="0.25">
      <c r="B1040" s="48"/>
      <c r="C1040" s="2"/>
      <c r="D1040" s="45"/>
      <c r="E1040" s="45"/>
      <c r="F1040" s="26"/>
      <c r="G1040" s="26"/>
      <c r="H1040" s="26"/>
      <c r="I1040" s="36" t="str">
        <f t="shared" si="39"/>
        <v/>
      </c>
      <c r="J1040" s="9"/>
      <c r="K1040" s="9"/>
      <c r="L1040" s="9"/>
      <c r="M1040" s="9"/>
      <c r="N1040" s="9"/>
    </row>
    <row r="1041" spans="2:14" x14ac:dyDescent="0.25">
      <c r="B1041" s="48"/>
      <c r="C1041" s="2"/>
      <c r="D1041" s="45"/>
      <c r="E1041" s="45"/>
      <c r="F1041" s="26"/>
      <c r="G1041" s="26"/>
      <c r="H1041" s="26"/>
      <c r="I1041" s="36" t="str">
        <f t="shared" si="39"/>
        <v/>
      </c>
      <c r="J1041" s="9"/>
      <c r="K1041" s="9"/>
      <c r="L1041" s="9"/>
      <c r="M1041" s="9"/>
      <c r="N1041" s="9"/>
    </row>
    <row r="1042" spans="2:14" x14ac:dyDescent="0.25">
      <c r="B1042" s="48"/>
      <c r="C1042" s="2"/>
      <c r="D1042" s="45"/>
      <c r="E1042" s="45"/>
      <c r="F1042" s="26"/>
      <c r="G1042" s="26"/>
      <c r="H1042" s="26"/>
      <c r="I1042" s="36" t="str">
        <f t="shared" si="39"/>
        <v/>
      </c>
      <c r="J1042" s="9"/>
      <c r="K1042" s="9"/>
      <c r="L1042" s="9"/>
      <c r="M1042" s="9"/>
      <c r="N1042" s="9"/>
    </row>
    <row r="1043" spans="2:14" x14ac:dyDescent="0.25">
      <c r="B1043" s="48"/>
      <c r="C1043" s="2"/>
      <c r="D1043" s="45"/>
      <c r="E1043" s="45"/>
      <c r="F1043" s="26"/>
      <c r="G1043" s="26"/>
      <c r="H1043" s="26"/>
      <c r="I1043" s="36" t="str">
        <f t="shared" si="39"/>
        <v/>
      </c>
      <c r="J1043" s="9"/>
      <c r="K1043" s="9"/>
      <c r="L1043" s="9"/>
      <c r="M1043" s="9"/>
      <c r="N1043" s="9"/>
    </row>
    <row r="1044" spans="2:14" x14ac:dyDescent="0.25">
      <c r="B1044" s="48"/>
      <c r="C1044" s="2"/>
      <c r="D1044" s="45"/>
      <c r="E1044" s="45"/>
      <c r="F1044" s="26"/>
      <c r="G1044" s="26"/>
      <c r="H1044" s="26"/>
      <c r="I1044" s="36" t="str">
        <f t="shared" si="39"/>
        <v/>
      </c>
      <c r="J1044" s="9"/>
      <c r="K1044" s="9"/>
      <c r="L1044" s="9"/>
      <c r="M1044" s="9"/>
      <c r="N1044" s="9"/>
    </row>
    <row r="1045" spans="2:14" x14ac:dyDescent="0.25">
      <c r="B1045" s="48"/>
      <c r="C1045" s="2"/>
      <c r="D1045" s="45"/>
      <c r="E1045" s="45"/>
      <c r="F1045" s="26"/>
      <c r="G1045" s="26"/>
      <c r="H1045" s="26"/>
      <c r="I1045" s="36" t="str">
        <f t="shared" si="39"/>
        <v/>
      </c>
      <c r="J1045" s="9"/>
      <c r="K1045" s="9"/>
      <c r="L1045" s="9"/>
      <c r="M1045" s="9"/>
      <c r="N1045" s="9"/>
    </row>
    <row r="1046" spans="2:14" x14ac:dyDescent="0.25">
      <c r="B1046" s="48"/>
      <c r="C1046" s="2"/>
      <c r="D1046" s="45"/>
      <c r="E1046" s="45"/>
      <c r="F1046" s="26"/>
      <c r="G1046" s="26"/>
      <c r="H1046" s="26"/>
      <c r="I1046" s="36" t="str">
        <f t="shared" si="39"/>
        <v/>
      </c>
      <c r="J1046" s="9"/>
      <c r="K1046" s="9"/>
      <c r="L1046" s="9"/>
      <c r="M1046" s="9"/>
      <c r="N1046" s="9"/>
    </row>
    <row r="1047" spans="2:14" x14ac:dyDescent="0.25">
      <c r="B1047" s="48"/>
      <c r="C1047" s="2"/>
      <c r="D1047" s="45"/>
      <c r="E1047" s="45"/>
      <c r="F1047" s="26"/>
      <c r="G1047" s="26"/>
      <c r="H1047" s="26"/>
      <c r="I1047" s="36" t="str">
        <f t="shared" si="39"/>
        <v/>
      </c>
      <c r="J1047" s="9"/>
      <c r="K1047" s="9"/>
      <c r="L1047" s="9"/>
      <c r="M1047" s="9"/>
      <c r="N1047" s="9"/>
    </row>
    <row r="1048" spans="2:14" x14ac:dyDescent="0.25">
      <c r="B1048" s="48"/>
      <c r="C1048" s="2"/>
      <c r="D1048" s="45"/>
      <c r="E1048" s="45"/>
      <c r="F1048" s="26"/>
      <c r="G1048" s="26"/>
      <c r="H1048" s="26"/>
      <c r="I1048" s="36" t="str">
        <f t="shared" si="39"/>
        <v/>
      </c>
      <c r="J1048" s="9"/>
      <c r="K1048" s="9"/>
      <c r="L1048" s="9"/>
      <c r="M1048" s="9"/>
      <c r="N1048" s="9"/>
    </row>
    <row r="1049" spans="2:14" x14ac:dyDescent="0.25">
      <c r="B1049" s="48"/>
      <c r="C1049" s="2"/>
      <c r="D1049" s="45"/>
      <c r="E1049" s="45"/>
      <c r="F1049" s="26"/>
      <c r="G1049" s="26"/>
      <c r="H1049" s="26"/>
      <c r="I1049" s="36" t="str">
        <f t="shared" si="39"/>
        <v/>
      </c>
      <c r="J1049" s="9"/>
      <c r="K1049" s="9"/>
      <c r="L1049" s="9"/>
      <c r="M1049" s="9"/>
      <c r="N1049" s="9"/>
    </row>
    <row r="1050" spans="2:14" x14ac:dyDescent="0.25">
      <c r="B1050" s="48"/>
      <c r="C1050" s="2"/>
      <c r="D1050" s="45"/>
      <c r="E1050" s="45"/>
      <c r="F1050" s="26"/>
      <c r="G1050" s="26"/>
      <c r="H1050" s="26"/>
      <c r="I1050" s="36" t="str">
        <f t="shared" si="39"/>
        <v/>
      </c>
      <c r="J1050" s="9"/>
      <c r="K1050" s="9"/>
      <c r="L1050" s="9"/>
      <c r="M1050" s="9"/>
      <c r="N1050" s="9"/>
    </row>
    <row r="1051" spans="2:14" x14ac:dyDescent="0.25">
      <c r="B1051" s="48"/>
      <c r="C1051" s="2"/>
      <c r="D1051" s="45"/>
      <c r="E1051" s="45"/>
      <c r="F1051" s="26"/>
      <c r="G1051" s="26"/>
      <c r="H1051" s="26"/>
      <c r="I1051" s="36" t="str">
        <f t="shared" si="39"/>
        <v/>
      </c>
      <c r="J1051" s="9"/>
      <c r="K1051" s="9"/>
      <c r="L1051" s="9"/>
      <c r="M1051" s="9"/>
      <c r="N1051" s="9"/>
    </row>
    <row r="1052" spans="2:14" x14ac:dyDescent="0.25">
      <c r="B1052" s="48"/>
      <c r="C1052" s="2"/>
      <c r="D1052" s="45"/>
      <c r="E1052" s="45"/>
      <c r="F1052" s="26"/>
      <c r="G1052" s="26"/>
      <c r="H1052" s="26"/>
      <c r="I1052" s="36" t="str">
        <f t="shared" si="39"/>
        <v/>
      </c>
      <c r="J1052" s="9"/>
      <c r="K1052" s="9"/>
      <c r="L1052" s="9"/>
      <c r="M1052" s="9"/>
      <c r="N1052" s="9"/>
    </row>
    <row r="1053" spans="2:14" x14ac:dyDescent="0.25">
      <c r="B1053" s="48"/>
      <c r="C1053" s="2"/>
      <c r="D1053" s="45"/>
      <c r="E1053" s="45"/>
      <c r="F1053" s="26"/>
      <c r="G1053" s="26"/>
      <c r="H1053" s="26"/>
      <c r="I1053" s="36" t="str">
        <f t="shared" ref="I1053:I1116" si="40">IF(B1053&lt;&gt;"",G1053-H1053,"")</f>
        <v/>
      </c>
      <c r="J1053" s="9"/>
      <c r="K1053" s="9"/>
      <c r="L1053" s="9"/>
      <c r="M1053" s="9"/>
      <c r="N1053" s="9"/>
    </row>
    <row r="1054" spans="2:14" x14ac:dyDescent="0.25">
      <c r="B1054" s="48"/>
      <c r="C1054" s="2"/>
      <c r="D1054" s="45"/>
      <c r="E1054" s="45"/>
      <c r="F1054" s="26"/>
      <c r="G1054" s="26"/>
      <c r="H1054" s="26"/>
      <c r="I1054" s="36" t="str">
        <f t="shared" si="40"/>
        <v/>
      </c>
      <c r="J1054" s="9"/>
      <c r="K1054" s="9"/>
      <c r="L1054" s="9"/>
      <c r="M1054" s="9"/>
      <c r="N1054" s="9"/>
    </row>
    <row r="1055" spans="2:14" x14ac:dyDescent="0.25">
      <c r="B1055" s="48"/>
      <c r="C1055" s="2"/>
      <c r="D1055" s="45"/>
      <c r="E1055" s="45"/>
      <c r="F1055" s="26"/>
      <c r="G1055" s="26"/>
      <c r="H1055" s="26"/>
      <c r="I1055" s="36" t="str">
        <f t="shared" si="40"/>
        <v/>
      </c>
      <c r="J1055" s="9"/>
      <c r="K1055" s="9"/>
      <c r="L1055" s="9"/>
      <c r="M1055" s="9"/>
      <c r="N1055" s="9"/>
    </row>
    <row r="1056" spans="2:14" x14ac:dyDescent="0.25">
      <c r="B1056" s="48"/>
      <c r="C1056" s="2"/>
      <c r="D1056" s="45"/>
      <c r="E1056" s="45"/>
      <c r="F1056" s="26"/>
      <c r="G1056" s="26"/>
      <c r="H1056" s="26"/>
      <c r="I1056" s="36" t="str">
        <f t="shared" si="40"/>
        <v/>
      </c>
      <c r="J1056" s="9"/>
      <c r="K1056" s="9"/>
      <c r="L1056" s="9"/>
      <c r="M1056" s="9"/>
      <c r="N1056" s="9"/>
    </row>
    <row r="1057" spans="2:14" x14ac:dyDescent="0.25">
      <c r="B1057" s="48"/>
      <c r="C1057" s="2"/>
      <c r="D1057" s="45"/>
      <c r="E1057" s="45"/>
      <c r="F1057" s="26"/>
      <c r="G1057" s="26"/>
      <c r="H1057" s="26"/>
      <c r="I1057" s="36" t="str">
        <f t="shared" si="40"/>
        <v/>
      </c>
      <c r="J1057" s="9"/>
      <c r="K1057" s="9"/>
      <c r="L1057" s="9"/>
      <c r="M1057" s="9"/>
      <c r="N1057" s="9"/>
    </row>
    <row r="1058" spans="2:14" x14ac:dyDescent="0.25">
      <c r="B1058" s="48"/>
      <c r="C1058" s="2"/>
      <c r="D1058" s="45"/>
      <c r="E1058" s="45"/>
      <c r="F1058" s="26"/>
      <c r="G1058" s="26"/>
      <c r="H1058" s="26"/>
      <c r="I1058" s="36" t="str">
        <f t="shared" si="40"/>
        <v/>
      </c>
      <c r="J1058" s="9"/>
      <c r="K1058" s="9"/>
      <c r="L1058" s="9"/>
      <c r="M1058" s="9"/>
      <c r="N1058" s="9"/>
    </row>
    <row r="1059" spans="2:14" x14ac:dyDescent="0.25">
      <c r="B1059" s="48"/>
      <c r="C1059" s="2"/>
      <c r="D1059" s="45"/>
      <c r="E1059" s="45"/>
      <c r="F1059" s="26"/>
      <c r="G1059" s="26"/>
      <c r="H1059" s="26"/>
      <c r="I1059" s="36" t="str">
        <f t="shared" si="40"/>
        <v/>
      </c>
      <c r="J1059" s="9"/>
      <c r="K1059" s="9"/>
      <c r="L1059" s="9"/>
      <c r="M1059" s="9"/>
      <c r="N1059" s="9"/>
    </row>
    <row r="1060" spans="2:14" x14ac:dyDescent="0.25">
      <c r="B1060" s="48"/>
      <c r="C1060" s="2"/>
      <c r="D1060" s="45"/>
      <c r="E1060" s="45"/>
      <c r="F1060" s="26"/>
      <c r="G1060" s="26"/>
      <c r="H1060" s="26"/>
      <c r="I1060" s="36" t="str">
        <f t="shared" si="40"/>
        <v/>
      </c>
      <c r="J1060" s="9"/>
      <c r="K1060" s="9"/>
      <c r="L1060" s="9"/>
      <c r="M1060" s="9"/>
      <c r="N1060" s="9"/>
    </row>
    <row r="1061" spans="2:14" x14ac:dyDescent="0.25">
      <c r="B1061" s="48"/>
      <c r="C1061" s="2"/>
      <c r="D1061" s="45"/>
      <c r="E1061" s="45"/>
      <c r="F1061" s="26"/>
      <c r="G1061" s="26"/>
      <c r="H1061" s="26"/>
      <c r="I1061" s="36" t="str">
        <f t="shared" si="40"/>
        <v/>
      </c>
      <c r="J1061" s="9"/>
      <c r="K1061" s="9"/>
      <c r="L1061" s="9"/>
      <c r="M1061" s="9"/>
      <c r="N1061" s="9"/>
    </row>
    <row r="1062" spans="2:14" x14ac:dyDescent="0.25">
      <c r="B1062" s="48"/>
      <c r="C1062" s="2"/>
      <c r="D1062" s="45"/>
      <c r="E1062" s="45"/>
      <c r="F1062" s="26"/>
      <c r="G1062" s="26"/>
      <c r="H1062" s="26"/>
      <c r="I1062" s="36" t="str">
        <f t="shared" si="40"/>
        <v/>
      </c>
      <c r="J1062" s="9"/>
      <c r="K1062" s="9"/>
      <c r="L1062" s="9"/>
      <c r="M1062" s="9"/>
      <c r="N1062" s="9"/>
    </row>
    <row r="1063" spans="2:14" x14ac:dyDescent="0.25">
      <c r="B1063" s="48"/>
      <c r="C1063" s="2"/>
      <c r="D1063" s="45"/>
      <c r="E1063" s="45"/>
      <c r="F1063" s="26"/>
      <c r="G1063" s="26"/>
      <c r="H1063" s="26"/>
      <c r="I1063" s="36" t="str">
        <f t="shared" si="40"/>
        <v/>
      </c>
      <c r="J1063" s="9"/>
      <c r="K1063" s="9"/>
      <c r="L1063" s="9"/>
      <c r="M1063" s="9"/>
      <c r="N1063" s="9"/>
    </row>
    <row r="1064" spans="2:14" x14ac:dyDescent="0.25">
      <c r="B1064" s="48"/>
      <c r="C1064" s="2"/>
      <c r="D1064" s="45"/>
      <c r="E1064" s="45"/>
      <c r="F1064" s="26"/>
      <c r="G1064" s="26"/>
      <c r="H1064" s="26"/>
      <c r="I1064" s="36" t="str">
        <f t="shared" si="40"/>
        <v/>
      </c>
      <c r="J1064" s="9"/>
      <c r="K1064" s="9"/>
      <c r="L1064" s="9"/>
      <c r="M1064" s="9"/>
      <c r="N1064" s="9"/>
    </row>
    <row r="1065" spans="2:14" x14ac:dyDescent="0.25">
      <c r="B1065" s="48"/>
      <c r="C1065" s="2"/>
      <c r="D1065" s="45"/>
      <c r="E1065" s="45"/>
      <c r="F1065" s="26"/>
      <c r="G1065" s="26"/>
      <c r="H1065" s="26"/>
      <c r="I1065" s="36" t="str">
        <f t="shared" si="40"/>
        <v/>
      </c>
      <c r="J1065" s="9"/>
      <c r="K1065" s="9"/>
      <c r="L1065" s="9"/>
      <c r="M1065" s="9"/>
      <c r="N1065" s="9"/>
    </row>
    <row r="1066" spans="2:14" x14ac:dyDescent="0.25">
      <c r="B1066" s="48"/>
      <c r="C1066" s="2"/>
      <c r="D1066" s="45"/>
      <c r="E1066" s="45"/>
      <c r="F1066" s="26"/>
      <c r="G1066" s="26"/>
      <c r="H1066" s="26"/>
      <c r="I1066" s="36" t="str">
        <f t="shared" si="40"/>
        <v/>
      </c>
      <c r="J1066" s="9"/>
      <c r="K1066" s="9"/>
      <c r="L1066" s="9"/>
      <c r="M1066" s="9"/>
      <c r="N1066" s="9"/>
    </row>
    <row r="1067" spans="2:14" x14ac:dyDescent="0.25">
      <c r="B1067" s="48"/>
      <c r="C1067" s="2"/>
      <c r="D1067" s="45"/>
      <c r="E1067" s="45"/>
      <c r="F1067" s="26"/>
      <c r="G1067" s="26"/>
      <c r="H1067" s="26"/>
      <c r="I1067" s="36" t="str">
        <f t="shared" si="40"/>
        <v/>
      </c>
      <c r="J1067" s="9"/>
      <c r="K1067" s="9"/>
      <c r="L1067" s="9"/>
      <c r="M1067" s="9"/>
      <c r="N1067" s="9"/>
    </row>
    <row r="1068" spans="2:14" x14ac:dyDescent="0.25">
      <c r="B1068" s="48"/>
      <c r="C1068" s="2"/>
      <c r="D1068" s="45"/>
      <c r="E1068" s="45"/>
      <c r="F1068" s="26"/>
      <c r="G1068" s="26"/>
      <c r="H1068" s="26"/>
      <c r="I1068" s="36" t="str">
        <f t="shared" si="40"/>
        <v/>
      </c>
      <c r="J1068" s="9"/>
      <c r="K1068" s="9"/>
      <c r="L1068" s="9"/>
      <c r="M1068" s="9"/>
      <c r="N1068" s="9"/>
    </row>
    <row r="1069" spans="2:14" x14ac:dyDescent="0.25">
      <c r="B1069" s="48"/>
      <c r="C1069" s="2"/>
      <c r="D1069" s="45"/>
      <c r="E1069" s="45"/>
      <c r="F1069" s="26"/>
      <c r="G1069" s="26"/>
      <c r="H1069" s="26"/>
      <c r="I1069" s="36" t="str">
        <f t="shared" si="40"/>
        <v/>
      </c>
      <c r="J1069" s="9"/>
      <c r="K1069" s="9"/>
      <c r="L1069" s="9"/>
      <c r="M1069" s="9"/>
      <c r="N1069" s="9"/>
    </row>
    <row r="1070" spans="2:14" x14ac:dyDescent="0.25">
      <c r="B1070" s="48"/>
      <c r="C1070" s="2"/>
      <c r="D1070" s="45"/>
      <c r="E1070" s="45"/>
      <c r="F1070" s="26"/>
      <c r="G1070" s="26"/>
      <c r="H1070" s="26"/>
      <c r="I1070" s="36" t="str">
        <f t="shared" si="40"/>
        <v/>
      </c>
      <c r="J1070" s="9"/>
      <c r="K1070" s="9"/>
      <c r="L1070" s="9"/>
      <c r="M1070" s="9"/>
      <c r="N1070" s="9"/>
    </row>
    <row r="1071" spans="2:14" x14ac:dyDescent="0.25">
      <c r="B1071" s="48"/>
      <c r="C1071" s="2"/>
      <c r="D1071" s="45"/>
      <c r="E1071" s="45"/>
      <c r="F1071" s="26"/>
      <c r="G1071" s="26"/>
      <c r="H1071" s="26"/>
      <c r="I1071" s="36" t="str">
        <f t="shared" si="40"/>
        <v/>
      </c>
      <c r="J1071" s="9"/>
      <c r="K1071" s="9"/>
      <c r="L1071" s="9"/>
      <c r="M1071" s="9"/>
      <c r="N1071" s="9"/>
    </row>
    <row r="1072" spans="2:14" x14ac:dyDescent="0.25">
      <c r="B1072" s="48"/>
      <c r="C1072" s="2"/>
      <c r="D1072" s="45"/>
      <c r="E1072" s="45"/>
      <c r="F1072" s="26"/>
      <c r="G1072" s="26"/>
      <c r="H1072" s="26"/>
      <c r="I1072" s="36" t="str">
        <f t="shared" si="40"/>
        <v/>
      </c>
      <c r="J1072" s="9"/>
      <c r="K1072" s="9"/>
      <c r="L1072" s="9"/>
      <c r="M1072" s="9"/>
      <c r="N1072" s="9"/>
    </row>
    <row r="1073" spans="2:14" x14ac:dyDescent="0.25">
      <c r="B1073" s="48"/>
      <c r="C1073" s="2"/>
      <c r="D1073" s="45"/>
      <c r="E1073" s="45"/>
      <c r="F1073" s="26"/>
      <c r="G1073" s="26"/>
      <c r="H1073" s="26"/>
      <c r="I1073" s="36" t="str">
        <f t="shared" si="40"/>
        <v/>
      </c>
      <c r="J1073" s="9"/>
      <c r="K1073" s="9"/>
      <c r="L1073" s="9"/>
      <c r="M1073" s="9"/>
      <c r="N1073" s="9"/>
    </row>
    <row r="1074" spans="2:14" x14ac:dyDescent="0.25">
      <c r="B1074" s="48"/>
      <c r="C1074" s="2"/>
      <c r="D1074" s="45"/>
      <c r="E1074" s="45"/>
      <c r="F1074" s="26"/>
      <c r="G1074" s="26"/>
      <c r="H1074" s="26"/>
      <c r="I1074" s="36" t="str">
        <f t="shared" si="40"/>
        <v/>
      </c>
      <c r="J1074" s="9"/>
      <c r="K1074" s="9"/>
      <c r="L1074" s="9"/>
      <c r="M1074" s="9"/>
      <c r="N1074" s="9"/>
    </row>
    <row r="1075" spans="2:14" x14ac:dyDescent="0.25">
      <c r="B1075" s="48"/>
      <c r="C1075" s="2"/>
      <c r="D1075" s="45"/>
      <c r="E1075" s="45"/>
      <c r="F1075" s="26"/>
      <c r="G1075" s="26"/>
      <c r="H1075" s="26"/>
      <c r="I1075" s="36" t="str">
        <f t="shared" si="40"/>
        <v/>
      </c>
      <c r="J1075" s="9"/>
      <c r="K1075" s="9"/>
      <c r="L1075" s="9"/>
      <c r="M1075" s="9"/>
      <c r="N1075" s="9"/>
    </row>
    <row r="1076" spans="2:14" x14ac:dyDescent="0.25">
      <c r="B1076" s="48"/>
      <c r="C1076" s="2"/>
      <c r="D1076" s="45"/>
      <c r="E1076" s="45"/>
      <c r="F1076" s="26"/>
      <c r="G1076" s="26"/>
      <c r="H1076" s="26"/>
      <c r="I1076" s="36" t="str">
        <f t="shared" si="40"/>
        <v/>
      </c>
      <c r="J1076" s="9"/>
      <c r="K1076" s="9"/>
      <c r="L1076" s="9"/>
      <c r="M1076" s="9"/>
      <c r="N1076" s="9"/>
    </row>
    <row r="1077" spans="2:14" x14ac:dyDescent="0.25">
      <c r="B1077" s="48"/>
      <c r="C1077" s="2"/>
      <c r="D1077" s="45"/>
      <c r="E1077" s="45"/>
      <c r="F1077" s="26"/>
      <c r="G1077" s="26"/>
      <c r="H1077" s="26"/>
      <c r="I1077" s="36" t="str">
        <f t="shared" si="40"/>
        <v/>
      </c>
      <c r="J1077" s="9"/>
      <c r="K1077" s="9"/>
      <c r="L1077" s="9"/>
      <c r="M1077" s="9"/>
      <c r="N1077" s="9"/>
    </row>
    <row r="1078" spans="2:14" x14ac:dyDescent="0.25">
      <c r="B1078" s="48"/>
      <c r="C1078" s="2"/>
      <c r="D1078" s="45"/>
      <c r="E1078" s="45"/>
      <c r="F1078" s="26"/>
      <c r="G1078" s="26"/>
      <c r="H1078" s="26"/>
      <c r="I1078" s="36" t="str">
        <f t="shared" si="40"/>
        <v/>
      </c>
      <c r="J1078" s="9"/>
      <c r="K1078" s="9"/>
      <c r="L1078" s="9"/>
      <c r="M1078" s="9"/>
      <c r="N1078" s="9"/>
    </row>
    <row r="1079" spans="2:14" x14ac:dyDescent="0.25">
      <c r="B1079" s="48"/>
      <c r="C1079" s="2"/>
      <c r="D1079" s="45"/>
      <c r="E1079" s="45"/>
      <c r="F1079" s="26"/>
      <c r="G1079" s="26"/>
      <c r="H1079" s="26"/>
      <c r="I1079" s="36" t="str">
        <f t="shared" si="40"/>
        <v/>
      </c>
      <c r="J1079" s="9"/>
      <c r="K1079" s="9"/>
      <c r="L1079" s="9"/>
      <c r="M1079" s="9"/>
      <c r="N1079" s="9"/>
    </row>
    <row r="1080" spans="2:14" x14ac:dyDescent="0.25">
      <c r="B1080" s="48"/>
      <c r="C1080" s="2"/>
      <c r="D1080" s="45"/>
      <c r="E1080" s="45"/>
      <c r="F1080" s="26"/>
      <c r="G1080" s="26"/>
      <c r="H1080" s="26"/>
      <c r="I1080" s="36" t="str">
        <f t="shared" si="40"/>
        <v/>
      </c>
      <c r="J1080" s="9"/>
      <c r="K1080" s="9"/>
      <c r="L1080" s="9"/>
      <c r="M1080" s="9"/>
      <c r="N1080" s="9"/>
    </row>
    <row r="1081" spans="2:14" x14ac:dyDescent="0.25">
      <c r="B1081" s="48"/>
      <c r="C1081" s="2"/>
      <c r="D1081" s="45"/>
      <c r="E1081" s="45"/>
      <c r="F1081" s="26"/>
      <c r="G1081" s="26"/>
      <c r="H1081" s="26"/>
      <c r="I1081" s="36" t="str">
        <f t="shared" si="40"/>
        <v/>
      </c>
      <c r="J1081" s="9"/>
      <c r="K1081" s="9"/>
      <c r="L1081" s="9"/>
      <c r="M1081" s="9"/>
      <c r="N1081" s="9"/>
    </row>
    <row r="1082" spans="2:14" x14ac:dyDescent="0.25">
      <c r="B1082" s="48"/>
      <c r="C1082" s="2"/>
      <c r="D1082" s="45"/>
      <c r="E1082" s="45"/>
      <c r="F1082" s="26"/>
      <c r="G1082" s="26"/>
      <c r="H1082" s="26"/>
      <c r="I1082" s="36" t="str">
        <f t="shared" si="40"/>
        <v/>
      </c>
      <c r="J1082" s="9"/>
      <c r="K1082" s="9"/>
      <c r="L1082" s="9"/>
      <c r="M1082" s="9"/>
      <c r="N1082" s="9"/>
    </row>
    <row r="1083" spans="2:14" x14ac:dyDescent="0.25">
      <c r="B1083" s="48"/>
      <c r="C1083" s="2"/>
      <c r="D1083" s="45"/>
      <c r="E1083" s="45"/>
      <c r="F1083" s="26"/>
      <c r="G1083" s="26"/>
      <c r="H1083" s="26"/>
      <c r="I1083" s="36" t="str">
        <f t="shared" si="40"/>
        <v/>
      </c>
      <c r="J1083" s="9"/>
      <c r="K1083" s="9"/>
      <c r="L1083" s="9"/>
      <c r="M1083" s="9"/>
      <c r="N1083" s="9"/>
    </row>
    <row r="1084" spans="2:14" x14ac:dyDescent="0.25">
      <c r="B1084" s="48"/>
      <c r="C1084" s="2"/>
      <c r="D1084" s="45"/>
      <c r="E1084" s="45"/>
      <c r="F1084" s="26"/>
      <c r="G1084" s="26"/>
      <c r="H1084" s="26"/>
      <c r="I1084" s="36" t="str">
        <f t="shared" si="40"/>
        <v/>
      </c>
      <c r="J1084" s="9"/>
      <c r="K1084" s="9"/>
      <c r="L1084" s="9"/>
      <c r="M1084" s="9"/>
      <c r="N1084" s="9"/>
    </row>
    <row r="1085" spans="2:14" x14ac:dyDescent="0.25">
      <c r="B1085" s="48"/>
      <c r="C1085" s="2"/>
      <c r="D1085" s="45"/>
      <c r="E1085" s="45"/>
      <c r="F1085" s="26"/>
      <c r="G1085" s="26"/>
      <c r="H1085" s="26"/>
      <c r="I1085" s="36" t="str">
        <f t="shared" si="40"/>
        <v/>
      </c>
      <c r="J1085" s="9"/>
      <c r="K1085" s="9"/>
      <c r="L1085" s="9"/>
      <c r="M1085" s="9"/>
      <c r="N1085" s="9"/>
    </row>
    <row r="1086" spans="2:14" x14ac:dyDescent="0.25">
      <c r="B1086" s="48"/>
      <c r="C1086" s="2"/>
      <c r="D1086" s="45"/>
      <c r="E1086" s="45"/>
      <c r="F1086" s="26"/>
      <c r="G1086" s="26"/>
      <c r="H1086" s="26"/>
      <c r="I1086" s="36" t="str">
        <f t="shared" si="40"/>
        <v/>
      </c>
      <c r="J1086" s="9"/>
      <c r="K1086" s="9"/>
      <c r="L1086" s="9"/>
      <c r="M1086" s="9"/>
      <c r="N1086" s="9"/>
    </row>
    <row r="1087" spans="2:14" x14ac:dyDescent="0.25">
      <c r="B1087" s="48"/>
      <c r="C1087" s="2"/>
      <c r="D1087" s="45"/>
      <c r="E1087" s="45"/>
      <c r="F1087" s="26"/>
      <c r="G1087" s="26"/>
      <c r="H1087" s="26"/>
      <c r="I1087" s="36" t="str">
        <f t="shared" si="40"/>
        <v/>
      </c>
      <c r="J1087" s="9"/>
      <c r="K1087" s="9"/>
      <c r="L1087" s="9"/>
      <c r="M1087" s="9"/>
      <c r="N1087" s="9"/>
    </row>
    <row r="1088" spans="2:14" x14ac:dyDescent="0.25">
      <c r="B1088" s="48"/>
      <c r="C1088" s="2"/>
      <c r="D1088" s="45"/>
      <c r="E1088" s="45"/>
      <c r="F1088" s="26"/>
      <c r="G1088" s="26"/>
      <c r="H1088" s="26"/>
      <c r="I1088" s="36" t="str">
        <f t="shared" si="40"/>
        <v/>
      </c>
      <c r="J1088" s="9"/>
      <c r="K1088" s="9"/>
      <c r="L1088" s="9"/>
      <c r="M1088" s="9"/>
      <c r="N1088" s="9"/>
    </row>
    <row r="1089" spans="2:14" x14ac:dyDescent="0.25">
      <c r="B1089" s="48"/>
      <c r="C1089" s="2"/>
      <c r="D1089" s="45"/>
      <c r="E1089" s="45"/>
      <c r="F1089" s="26"/>
      <c r="G1089" s="26"/>
      <c r="H1089" s="26"/>
      <c r="I1089" s="36" t="str">
        <f t="shared" si="40"/>
        <v/>
      </c>
      <c r="J1089" s="9"/>
      <c r="K1089" s="9"/>
      <c r="L1089" s="9"/>
      <c r="M1089" s="9"/>
      <c r="N1089" s="9"/>
    </row>
    <row r="1090" spans="2:14" x14ac:dyDescent="0.25">
      <c r="B1090" s="48"/>
      <c r="C1090" s="2"/>
      <c r="D1090" s="45"/>
      <c r="E1090" s="45"/>
      <c r="F1090" s="26"/>
      <c r="G1090" s="26"/>
      <c r="H1090" s="26"/>
      <c r="I1090" s="36" t="str">
        <f t="shared" si="40"/>
        <v/>
      </c>
      <c r="J1090" s="9"/>
      <c r="K1090" s="9"/>
      <c r="L1090" s="9"/>
      <c r="M1090" s="9"/>
      <c r="N1090" s="9"/>
    </row>
    <row r="1091" spans="2:14" x14ac:dyDescent="0.25">
      <c r="B1091" s="48"/>
      <c r="C1091" s="2"/>
      <c r="D1091" s="45"/>
      <c r="E1091" s="45"/>
      <c r="F1091" s="26"/>
      <c r="G1091" s="26"/>
      <c r="H1091" s="26"/>
      <c r="I1091" s="36" t="str">
        <f t="shared" si="40"/>
        <v/>
      </c>
      <c r="J1091" s="9"/>
      <c r="K1091" s="9"/>
      <c r="L1091" s="9"/>
      <c r="M1091" s="9"/>
      <c r="N1091" s="9"/>
    </row>
    <row r="1092" spans="2:14" x14ac:dyDescent="0.25">
      <c r="B1092" s="48"/>
      <c r="C1092" s="2"/>
      <c r="D1092" s="45"/>
      <c r="E1092" s="45"/>
      <c r="F1092" s="26"/>
      <c r="G1092" s="26"/>
      <c r="H1092" s="26"/>
      <c r="I1092" s="36" t="str">
        <f t="shared" si="40"/>
        <v/>
      </c>
      <c r="J1092" s="9"/>
      <c r="K1092" s="9"/>
      <c r="L1092" s="9"/>
      <c r="M1092" s="9"/>
      <c r="N1092" s="9"/>
    </row>
    <row r="1093" spans="2:14" x14ac:dyDescent="0.25">
      <c r="B1093" s="48"/>
      <c r="C1093" s="2"/>
      <c r="D1093" s="45"/>
      <c r="E1093" s="45"/>
      <c r="F1093" s="26"/>
      <c r="G1093" s="26"/>
      <c r="H1093" s="26"/>
      <c r="I1093" s="36" t="str">
        <f t="shared" si="40"/>
        <v/>
      </c>
      <c r="J1093" s="9"/>
      <c r="K1093" s="9"/>
      <c r="L1093" s="9"/>
      <c r="M1093" s="9"/>
      <c r="N1093" s="9"/>
    </row>
    <row r="1094" spans="2:14" x14ac:dyDescent="0.25">
      <c r="B1094" s="48"/>
      <c r="C1094" s="2"/>
      <c r="D1094" s="45"/>
      <c r="E1094" s="45"/>
      <c r="F1094" s="26"/>
      <c r="G1094" s="26"/>
      <c r="H1094" s="26"/>
      <c r="I1094" s="36" t="str">
        <f t="shared" si="40"/>
        <v/>
      </c>
      <c r="J1094" s="9"/>
      <c r="K1094" s="9"/>
      <c r="L1094" s="9"/>
      <c r="M1094" s="9"/>
      <c r="N1094" s="9"/>
    </row>
    <row r="1095" spans="2:14" x14ac:dyDescent="0.25">
      <c r="B1095" s="48"/>
      <c r="C1095" s="2"/>
      <c r="D1095" s="45"/>
      <c r="E1095" s="45"/>
      <c r="F1095" s="26"/>
      <c r="G1095" s="26"/>
      <c r="H1095" s="26"/>
      <c r="I1095" s="36" t="str">
        <f t="shared" si="40"/>
        <v/>
      </c>
      <c r="J1095" s="9"/>
      <c r="K1095" s="9"/>
      <c r="L1095" s="9"/>
      <c r="M1095" s="9"/>
      <c r="N1095" s="9"/>
    </row>
    <row r="1096" spans="2:14" x14ac:dyDescent="0.25">
      <c r="B1096" s="48"/>
      <c r="C1096" s="2"/>
      <c r="D1096" s="45"/>
      <c r="E1096" s="45"/>
      <c r="F1096" s="26"/>
      <c r="G1096" s="26"/>
      <c r="H1096" s="26"/>
      <c r="I1096" s="36" t="str">
        <f t="shared" si="40"/>
        <v/>
      </c>
      <c r="J1096" s="9"/>
      <c r="K1096" s="9"/>
      <c r="L1096" s="9"/>
      <c r="M1096" s="9"/>
      <c r="N1096" s="9"/>
    </row>
    <row r="1097" spans="2:14" x14ac:dyDescent="0.25">
      <c r="B1097" s="48"/>
      <c r="C1097" s="2"/>
      <c r="D1097" s="45"/>
      <c r="E1097" s="45"/>
      <c r="F1097" s="26"/>
      <c r="G1097" s="26"/>
      <c r="H1097" s="26"/>
      <c r="I1097" s="36" t="str">
        <f t="shared" si="40"/>
        <v/>
      </c>
      <c r="J1097" s="9"/>
      <c r="K1097" s="9"/>
      <c r="L1097" s="9"/>
      <c r="M1097" s="9"/>
      <c r="N1097" s="9"/>
    </row>
    <row r="1098" spans="2:14" x14ac:dyDescent="0.25">
      <c r="B1098" s="48"/>
      <c r="C1098" s="2"/>
      <c r="D1098" s="45"/>
      <c r="E1098" s="45"/>
      <c r="F1098" s="26"/>
      <c r="G1098" s="26"/>
      <c r="H1098" s="26"/>
      <c r="I1098" s="36" t="str">
        <f t="shared" si="40"/>
        <v/>
      </c>
      <c r="J1098" s="9"/>
      <c r="K1098" s="9"/>
      <c r="L1098" s="9"/>
      <c r="M1098" s="9"/>
      <c r="N1098" s="9"/>
    </row>
    <row r="1099" spans="2:14" x14ac:dyDescent="0.25">
      <c r="B1099" s="48"/>
      <c r="C1099" s="2"/>
      <c r="D1099" s="45"/>
      <c r="E1099" s="45"/>
      <c r="F1099" s="26"/>
      <c r="G1099" s="26"/>
      <c r="H1099" s="26"/>
      <c r="I1099" s="36" t="str">
        <f t="shared" si="40"/>
        <v/>
      </c>
      <c r="J1099" s="9"/>
      <c r="K1099" s="9"/>
      <c r="L1099" s="9"/>
      <c r="M1099" s="9"/>
      <c r="N1099" s="9"/>
    </row>
    <row r="1100" spans="2:14" x14ac:dyDescent="0.25">
      <c r="B1100" s="48"/>
      <c r="C1100" s="2"/>
      <c r="D1100" s="45"/>
      <c r="E1100" s="45"/>
      <c r="F1100" s="26"/>
      <c r="G1100" s="26"/>
      <c r="H1100" s="26"/>
      <c r="I1100" s="36" t="str">
        <f t="shared" si="40"/>
        <v/>
      </c>
      <c r="J1100" s="9"/>
      <c r="K1100" s="9"/>
      <c r="L1100" s="9"/>
      <c r="M1100" s="9"/>
      <c r="N1100" s="9"/>
    </row>
    <row r="1101" spans="2:14" x14ac:dyDescent="0.25">
      <c r="B1101" s="48"/>
      <c r="C1101" s="2"/>
      <c r="D1101" s="45"/>
      <c r="E1101" s="45"/>
      <c r="F1101" s="26"/>
      <c r="G1101" s="26"/>
      <c r="H1101" s="26"/>
      <c r="I1101" s="36" t="str">
        <f t="shared" si="40"/>
        <v/>
      </c>
      <c r="J1101" s="9"/>
      <c r="K1101" s="9"/>
      <c r="L1101" s="9"/>
      <c r="M1101" s="9"/>
      <c r="N1101" s="9"/>
    </row>
    <row r="1102" spans="2:14" x14ac:dyDescent="0.25">
      <c r="B1102" s="48"/>
      <c r="C1102" s="2"/>
      <c r="D1102" s="45"/>
      <c r="E1102" s="45"/>
      <c r="F1102" s="26"/>
      <c r="G1102" s="26"/>
      <c r="H1102" s="26"/>
      <c r="I1102" s="36" t="str">
        <f t="shared" si="40"/>
        <v/>
      </c>
      <c r="J1102" s="9"/>
      <c r="K1102" s="9"/>
      <c r="L1102" s="9"/>
      <c r="M1102" s="9"/>
      <c r="N1102" s="9"/>
    </row>
    <row r="1103" spans="2:14" x14ac:dyDescent="0.25">
      <c r="B1103" s="48"/>
      <c r="C1103" s="2"/>
      <c r="D1103" s="45"/>
      <c r="E1103" s="45"/>
      <c r="F1103" s="26"/>
      <c r="G1103" s="26"/>
      <c r="H1103" s="26"/>
      <c r="I1103" s="36" t="str">
        <f t="shared" si="40"/>
        <v/>
      </c>
      <c r="J1103" s="9"/>
      <c r="K1103" s="9"/>
      <c r="L1103" s="9"/>
      <c r="M1103" s="9"/>
      <c r="N1103" s="9"/>
    </row>
    <row r="1104" spans="2:14" x14ac:dyDescent="0.25">
      <c r="B1104" s="48"/>
      <c r="C1104" s="2"/>
      <c r="D1104" s="45"/>
      <c r="E1104" s="45"/>
      <c r="F1104" s="26"/>
      <c r="G1104" s="26"/>
      <c r="H1104" s="26"/>
      <c r="I1104" s="36" t="str">
        <f t="shared" si="40"/>
        <v/>
      </c>
      <c r="J1104" s="9"/>
      <c r="K1104" s="9"/>
      <c r="L1104" s="9"/>
      <c r="M1104" s="9"/>
      <c r="N1104" s="9"/>
    </row>
    <row r="1105" spans="2:14" x14ac:dyDescent="0.25">
      <c r="B1105" s="48"/>
      <c r="C1105" s="2"/>
      <c r="D1105" s="45"/>
      <c r="E1105" s="45"/>
      <c r="F1105" s="26"/>
      <c r="G1105" s="26"/>
      <c r="H1105" s="26"/>
      <c r="I1105" s="36" t="str">
        <f t="shared" si="40"/>
        <v/>
      </c>
      <c r="J1105" s="9"/>
      <c r="K1105" s="9"/>
      <c r="L1105" s="9"/>
      <c r="M1105" s="9"/>
      <c r="N1105" s="9"/>
    </row>
    <row r="1106" spans="2:14" x14ac:dyDescent="0.25">
      <c r="B1106" s="48"/>
      <c r="C1106" s="2"/>
      <c r="D1106" s="45"/>
      <c r="E1106" s="45"/>
      <c r="F1106" s="26"/>
      <c r="G1106" s="26"/>
      <c r="H1106" s="26"/>
      <c r="I1106" s="36" t="str">
        <f t="shared" si="40"/>
        <v/>
      </c>
      <c r="J1106" s="9"/>
      <c r="K1106" s="9"/>
      <c r="L1106" s="9"/>
      <c r="M1106" s="9"/>
      <c r="N1106" s="9"/>
    </row>
    <row r="1107" spans="2:14" x14ac:dyDescent="0.25">
      <c r="B1107" s="48"/>
      <c r="C1107" s="2"/>
      <c r="D1107" s="45"/>
      <c r="E1107" s="45"/>
      <c r="F1107" s="26"/>
      <c r="G1107" s="26"/>
      <c r="H1107" s="26"/>
      <c r="I1107" s="36" t="str">
        <f t="shared" si="40"/>
        <v/>
      </c>
      <c r="J1107" s="9"/>
      <c r="K1107" s="9"/>
      <c r="L1107" s="9"/>
      <c r="M1107" s="9"/>
      <c r="N1107" s="9"/>
    </row>
    <row r="1108" spans="2:14" x14ac:dyDescent="0.25">
      <c r="B1108" s="48"/>
      <c r="C1108" s="2"/>
      <c r="D1108" s="45"/>
      <c r="E1108" s="45"/>
      <c r="F1108" s="26"/>
      <c r="G1108" s="26"/>
      <c r="H1108" s="26"/>
      <c r="I1108" s="36" t="str">
        <f t="shared" si="40"/>
        <v/>
      </c>
      <c r="J1108" s="9"/>
      <c r="K1108" s="9"/>
      <c r="L1108" s="9"/>
      <c r="M1108" s="9"/>
      <c r="N1108" s="9"/>
    </row>
    <row r="1109" spans="2:14" x14ac:dyDescent="0.25">
      <c r="B1109" s="48"/>
      <c r="C1109" s="2"/>
      <c r="D1109" s="45"/>
      <c r="E1109" s="45"/>
      <c r="F1109" s="26"/>
      <c r="G1109" s="26"/>
      <c r="H1109" s="26"/>
      <c r="I1109" s="36" t="str">
        <f t="shared" si="40"/>
        <v/>
      </c>
      <c r="J1109" s="9"/>
      <c r="K1109" s="9"/>
      <c r="L1109" s="9"/>
      <c r="M1109" s="9"/>
      <c r="N1109" s="9"/>
    </row>
    <row r="1110" spans="2:14" x14ac:dyDescent="0.25">
      <c r="B1110" s="48"/>
      <c r="C1110" s="2"/>
      <c r="D1110" s="45"/>
      <c r="E1110" s="45"/>
      <c r="F1110" s="26"/>
      <c r="G1110" s="26"/>
      <c r="H1110" s="26"/>
      <c r="I1110" s="36" t="str">
        <f t="shared" si="40"/>
        <v/>
      </c>
      <c r="J1110" s="9"/>
      <c r="K1110" s="9"/>
      <c r="L1110" s="9"/>
      <c r="M1110" s="9"/>
      <c r="N1110" s="9"/>
    </row>
    <row r="1111" spans="2:14" x14ac:dyDescent="0.25">
      <c r="B1111" s="48"/>
      <c r="C1111" s="2"/>
      <c r="D1111" s="45"/>
      <c r="E1111" s="45"/>
      <c r="F1111" s="26"/>
      <c r="G1111" s="26"/>
      <c r="H1111" s="26"/>
      <c r="I1111" s="36" t="str">
        <f t="shared" si="40"/>
        <v/>
      </c>
      <c r="J1111" s="9"/>
      <c r="K1111" s="9"/>
      <c r="L1111" s="9"/>
      <c r="M1111" s="9"/>
      <c r="N1111" s="9"/>
    </row>
    <row r="1112" spans="2:14" x14ac:dyDescent="0.25">
      <c r="B1112" s="48"/>
      <c r="C1112" s="2"/>
      <c r="D1112" s="45"/>
      <c r="E1112" s="45"/>
      <c r="F1112" s="26"/>
      <c r="G1112" s="26"/>
      <c r="H1112" s="26"/>
      <c r="I1112" s="36" t="str">
        <f t="shared" si="40"/>
        <v/>
      </c>
      <c r="J1112" s="9"/>
      <c r="K1112" s="9"/>
      <c r="L1112" s="9"/>
      <c r="M1112" s="9"/>
      <c r="N1112" s="9"/>
    </row>
    <row r="1113" spans="2:14" x14ac:dyDescent="0.25">
      <c r="B1113" s="48"/>
      <c r="C1113" s="2"/>
      <c r="D1113" s="45"/>
      <c r="E1113" s="45"/>
      <c r="F1113" s="26"/>
      <c r="G1113" s="26"/>
      <c r="H1113" s="26"/>
      <c r="I1113" s="36" t="str">
        <f t="shared" si="40"/>
        <v/>
      </c>
      <c r="J1113" s="9"/>
      <c r="K1113" s="9"/>
      <c r="L1113" s="9"/>
      <c r="M1113" s="9"/>
      <c r="N1113" s="9"/>
    </row>
    <row r="1114" spans="2:14" x14ac:dyDescent="0.25">
      <c r="B1114" s="48"/>
      <c r="C1114" s="2"/>
      <c r="D1114" s="45"/>
      <c r="E1114" s="45"/>
      <c r="F1114" s="26"/>
      <c r="G1114" s="26"/>
      <c r="H1114" s="26"/>
      <c r="I1114" s="36" t="str">
        <f t="shared" si="40"/>
        <v/>
      </c>
      <c r="J1114" s="9"/>
      <c r="K1114" s="9"/>
      <c r="L1114" s="9"/>
      <c r="M1114" s="9"/>
      <c r="N1114" s="9"/>
    </row>
    <row r="1115" spans="2:14" x14ac:dyDescent="0.25">
      <c r="B1115" s="48"/>
      <c r="C1115" s="2"/>
      <c r="D1115" s="45"/>
      <c r="E1115" s="45"/>
      <c r="F1115" s="26"/>
      <c r="G1115" s="26"/>
      <c r="H1115" s="26"/>
      <c r="I1115" s="36" t="str">
        <f t="shared" si="40"/>
        <v/>
      </c>
      <c r="J1115" s="9"/>
      <c r="K1115" s="9"/>
      <c r="L1115" s="9"/>
      <c r="M1115" s="9"/>
      <c r="N1115" s="9"/>
    </row>
    <row r="1116" spans="2:14" x14ac:dyDescent="0.25">
      <c r="B1116" s="48"/>
      <c r="C1116" s="2"/>
      <c r="D1116" s="45"/>
      <c r="E1116" s="45"/>
      <c r="F1116" s="26"/>
      <c r="G1116" s="26"/>
      <c r="H1116" s="26"/>
      <c r="I1116" s="36" t="str">
        <f t="shared" si="40"/>
        <v/>
      </c>
      <c r="J1116" s="9"/>
      <c r="K1116" s="9"/>
      <c r="L1116" s="9"/>
      <c r="M1116" s="9"/>
      <c r="N1116" s="9"/>
    </row>
    <row r="1117" spans="2:14" x14ac:dyDescent="0.25">
      <c r="B1117" s="48"/>
      <c r="C1117" s="2"/>
      <c r="D1117" s="45"/>
      <c r="E1117" s="45"/>
      <c r="F1117" s="26"/>
      <c r="G1117" s="26"/>
      <c r="H1117" s="26"/>
      <c r="I1117" s="36" t="str">
        <f t="shared" ref="I1117:I1178" si="41">IF(B1117&lt;&gt;"",G1117-H1117,"")</f>
        <v/>
      </c>
      <c r="J1117" s="9"/>
      <c r="K1117" s="9"/>
      <c r="L1117" s="9"/>
      <c r="M1117" s="9"/>
      <c r="N1117" s="9"/>
    </row>
    <row r="1118" spans="2:14" x14ac:dyDescent="0.25">
      <c r="B1118" s="48"/>
      <c r="C1118" s="2"/>
      <c r="D1118" s="45"/>
      <c r="E1118" s="45"/>
      <c r="F1118" s="26"/>
      <c r="G1118" s="26"/>
      <c r="H1118" s="26"/>
      <c r="I1118" s="36" t="str">
        <f t="shared" si="41"/>
        <v/>
      </c>
      <c r="J1118" s="9"/>
      <c r="K1118" s="9"/>
      <c r="L1118" s="9"/>
      <c r="M1118" s="9"/>
      <c r="N1118" s="9"/>
    </row>
    <row r="1119" spans="2:14" x14ac:dyDescent="0.25">
      <c r="B1119" s="48"/>
      <c r="C1119" s="2"/>
      <c r="D1119" s="45"/>
      <c r="E1119" s="45"/>
      <c r="F1119" s="26"/>
      <c r="G1119" s="26"/>
      <c r="H1119" s="26"/>
      <c r="I1119" s="36" t="str">
        <f t="shared" si="41"/>
        <v/>
      </c>
      <c r="J1119" s="9"/>
      <c r="K1119" s="9"/>
      <c r="L1119" s="9"/>
      <c r="M1119" s="9"/>
      <c r="N1119" s="9"/>
    </row>
    <row r="1120" spans="2:14" x14ac:dyDescent="0.25">
      <c r="B1120" s="48"/>
      <c r="C1120" s="2"/>
      <c r="D1120" s="45"/>
      <c r="E1120" s="45"/>
      <c r="F1120" s="26"/>
      <c r="G1120" s="26"/>
      <c r="H1120" s="26"/>
      <c r="I1120" s="36" t="str">
        <f t="shared" si="41"/>
        <v/>
      </c>
      <c r="J1120" s="9"/>
      <c r="K1120" s="9"/>
      <c r="L1120" s="9"/>
      <c r="M1120" s="9"/>
      <c r="N1120" s="9"/>
    </row>
    <row r="1121" spans="2:14" x14ac:dyDescent="0.25">
      <c r="B1121" s="48"/>
      <c r="C1121" s="2"/>
      <c r="D1121" s="45"/>
      <c r="E1121" s="45"/>
      <c r="F1121" s="26"/>
      <c r="G1121" s="26"/>
      <c r="H1121" s="26"/>
      <c r="I1121" s="36" t="str">
        <f t="shared" si="41"/>
        <v/>
      </c>
      <c r="J1121" s="9"/>
      <c r="K1121" s="9"/>
      <c r="L1121" s="9"/>
      <c r="M1121" s="9"/>
      <c r="N1121" s="9"/>
    </row>
    <row r="1122" spans="2:14" x14ac:dyDescent="0.25">
      <c r="B1122" s="48"/>
      <c r="C1122" s="2"/>
      <c r="D1122" s="45"/>
      <c r="E1122" s="45"/>
      <c r="F1122" s="26"/>
      <c r="G1122" s="26"/>
      <c r="H1122" s="26"/>
      <c r="I1122" s="36" t="str">
        <f t="shared" si="41"/>
        <v/>
      </c>
      <c r="J1122" s="9"/>
      <c r="K1122" s="9"/>
      <c r="L1122" s="9"/>
      <c r="M1122" s="9"/>
      <c r="N1122" s="9"/>
    </row>
    <row r="1123" spans="2:14" x14ac:dyDescent="0.25">
      <c r="B1123" s="48"/>
      <c r="C1123" s="2"/>
      <c r="D1123" s="45"/>
      <c r="E1123" s="45"/>
      <c r="F1123" s="26"/>
      <c r="G1123" s="26"/>
      <c r="H1123" s="26"/>
      <c r="I1123" s="36" t="str">
        <f t="shared" si="41"/>
        <v/>
      </c>
      <c r="J1123" s="9"/>
      <c r="K1123" s="9"/>
      <c r="L1123" s="9"/>
      <c r="M1123" s="9"/>
      <c r="N1123" s="9"/>
    </row>
    <row r="1124" spans="2:14" x14ac:dyDescent="0.25">
      <c r="B1124" s="48"/>
      <c r="C1124" s="2"/>
      <c r="D1124" s="45"/>
      <c r="E1124" s="45"/>
      <c r="F1124" s="26"/>
      <c r="G1124" s="26"/>
      <c r="H1124" s="26"/>
      <c r="I1124" s="36" t="str">
        <f t="shared" si="41"/>
        <v/>
      </c>
      <c r="J1124" s="9"/>
      <c r="K1124" s="9"/>
      <c r="L1124" s="9"/>
      <c r="M1124" s="9"/>
      <c r="N1124" s="9"/>
    </row>
    <row r="1125" spans="2:14" x14ac:dyDescent="0.25">
      <c r="B1125" s="48"/>
      <c r="C1125" s="2"/>
      <c r="D1125" s="45"/>
      <c r="E1125" s="45"/>
      <c r="F1125" s="26"/>
      <c r="G1125" s="26"/>
      <c r="H1125" s="26"/>
      <c r="I1125" s="36" t="str">
        <f t="shared" si="41"/>
        <v/>
      </c>
      <c r="J1125" s="9"/>
      <c r="K1125" s="9"/>
      <c r="L1125" s="9"/>
      <c r="M1125" s="9"/>
      <c r="N1125" s="9"/>
    </row>
    <row r="1126" spans="2:14" x14ac:dyDescent="0.25">
      <c r="B1126" s="48"/>
      <c r="C1126" s="2"/>
      <c r="D1126" s="45"/>
      <c r="E1126" s="45"/>
      <c r="F1126" s="26"/>
      <c r="G1126" s="26"/>
      <c r="H1126" s="26"/>
      <c r="I1126" s="36" t="str">
        <f t="shared" si="41"/>
        <v/>
      </c>
      <c r="J1126" s="9"/>
      <c r="K1126" s="9"/>
      <c r="L1126" s="9"/>
      <c r="M1126" s="9"/>
      <c r="N1126" s="9"/>
    </row>
    <row r="1127" spans="2:14" x14ac:dyDescent="0.25">
      <c r="B1127" s="48"/>
      <c r="C1127" s="2"/>
      <c r="D1127" s="45"/>
      <c r="E1127" s="45"/>
      <c r="F1127" s="26"/>
      <c r="G1127" s="26"/>
      <c r="H1127" s="26"/>
      <c r="I1127" s="36" t="str">
        <f t="shared" si="41"/>
        <v/>
      </c>
      <c r="J1127" s="9"/>
      <c r="K1127" s="9"/>
      <c r="L1127" s="9"/>
      <c r="M1127" s="9"/>
      <c r="N1127" s="9"/>
    </row>
    <row r="1128" spans="2:14" x14ac:dyDescent="0.25">
      <c r="B1128" s="48"/>
      <c r="C1128" s="2"/>
      <c r="D1128" s="45"/>
      <c r="E1128" s="45"/>
      <c r="F1128" s="26"/>
      <c r="G1128" s="26"/>
      <c r="H1128" s="26"/>
      <c r="I1128" s="36" t="str">
        <f t="shared" si="41"/>
        <v/>
      </c>
      <c r="J1128" s="9"/>
      <c r="K1128" s="9"/>
      <c r="L1128" s="9"/>
      <c r="M1128" s="9"/>
      <c r="N1128" s="9"/>
    </row>
    <row r="1129" spans="2:14" x14ac:dyDescent="0.25">
      <c r="B1129" s="48"/>
      <c r="C1129" s="2"/>
      <c r="D1129" s="45"/>
      <c r="E1129" s="45"/>
      <c r="F1129" s="26"/>
      <c r="G1129" s="26"/>
      <c r="H1129" s="26"/>
      <c r="I1129" s="36" t="str">
        <f t="shared" si="41"/>
        <v/>
      </c>
      <c r="J1129" s="9"/>
      <c r="K1129" s="9"/>
      <c r="L1129" s="9"/>
      <c r="M1129" s="9"/>
      <c r="N1129" s="9"/>
    </row>
    <row r="1130" spans="2:14" x14ac:dyDescent="0.25">
      <c r="B1130" s="48"/>
      <c r="C1130" s="2"/>
      <c r="D1130" s="45"/>
      <c r="E1130" s="45"/>
      <c r="F1130" s="26"/>
      <c r="G1130" s="26"/>
      <c r="H1130" s="26"/>
      <c r="I1130" s="36" t="str">
        <f t="shared" si="41"/>
        <v/>
      </c>
      <c r="J1130" s="9"/>
      <c r="K1130" s="9"/>
      <c r="L1130" s="9"/>
      <c r="M1130" s="9"/>
      <c r="N1130" s="9"/>
    </row>
    <row r="1131" spans="2:14" x14ac:dyDescent="0.25">
      <c r="B1131" s="48"/>
      <c r="C1131" s="2"/>
      <c r="D1131" s="45"/>
      <c r="E1131" s="45"/>
      <c r="F1131" s="26"/>
      <c r="G1131" s="26"/>
      <c r="H1131" s="26"/>
      <c r="I1131" s="36" t="str">
        <f t="shared" si="41"/>
        <v/>
      </c>
      <c r="J1131" s="9"/>
      <c r="K1131" s="9"/>
      <c r="L1131" s="9"/>
      <c r="M1131" s="9"/>
      <c r="N1131" s="9"/>
    </row>
    <row r="1132" spans="2:14" x14ac:dyDescent="0.25">
      <c r="B1132" s="48"/>
      <c r="C1132" s="2"/>
      <c r="D1132" s="45"/>
      <c r="E1132" s="45"/>
      <c r="F1132" s="26"/>
      <c r="G1132" s="26"/>
      <c r="H1132" s="26"/>
      <c r="I1132" s="36" t="str">
        <f t="shared" si="41"/>
        <v/>
      </c>
      <c r="J1132" s="9"/>
      <c r="K1132" s="9"/>
      <c r="L1132" s="9"/>
      <c r="M1132" s="9"/>
      <c r="N1132" s="9"/>
    </row>
    <row r="1133" spans="2:14" x14ac:dyDescent="0.25">
      <c r="B1133" s="48"/>
      <c r="C1133" s="2"/>
      <c r="D1133" s="45"/>
      <c r="E1133" s="45"/>
      <c r="F1133" s="26"/>
      <c r="G1133" s="26"/>
      <c r="H1133" s="26"/>
      <c r="I1133" s="36" t="str">
        <f t="shared" si="41"/>
        <v/>
      </c>
      <c r="J1133" s="9"/>
      <c r="K1133" s="9"/>
      <c r="L1133" s="9"/>
      <c r="M1133" s="9"/>
      <c r="N1133" s="9"/>
    </row>
    <row r="1134" spans="2:14" x14ac:dyDescent="0.25">
      <c r="B1134" s="48"/>
      <c r="C1134" s="2"/>
      <c r="D1134" s="45"/>
      <c r="E1134" s="45"/>
      <c r="F1134" s="26"/>
      <c r="G1134" s="26"/>
      <c r="H1134" s="26"/>
      <c r="I1134" s="36" t="str">
        <f t="shared" si="41"/>
        <v/>
      </c>
      <c r="J1134" s="9"/>
      <c r="K1134" s="9"/>
      <c r="L1134" s="9"/>
      <c r="M1134" s="9"/>
      <c r="N1134" s="9"/>
    </row>
    <row r="1135" spans="2:14" x14ac:dyDescent="0.25">
      <c r="B1135" s="48"/>
      <c r="C1135" s="2"/>
      <c r="D1135" s="45"/>
      <c r="E1135" s="45"/>
      <c r="F1135" s="26"/>
      <c r="G1135" s="26"/>
      <c r="H1135" s="26"/>
      <c r="I1135" s="36" t="str">
        <f t="shared" si="41"/>
        <v/>
      </c>
      <c r="J1135" s="9"/>
      <c r="K1135" s="9"/>
      <c r="L1135" s="9"/>
      <c r="M1135" s="9"/>
      <c r="N1135" s="9"/>
    </row>
    <row r="1136" spans="2:14" x14ac:dyDescent="0.25">
      <c r="B1136" s="48"/>
      <c r="C1136" s="2"/>
      <c r="D1136" s="45"/>
      <c r="E1136" s="45"/>
      <c r="F1136" s="26"/>
      <c r="G1136" s="26"/>
      <c r="H1136" s="26"/>
      <c r="I1136" s="36" t="str">
        <f t="shared" si="41"/>
        <v/>
      </c>
      <c r="J1136" s="9"/>
      <c r="K1136" s="9"/>
      <c r="L1136" s="9"/>
      <c r="M1136" s="9"/>
      <c r="N1136" s="9"/>
    </row>
    <row r="1137" spans="2:14" x14ac:dyDescent="0.25">
      <c r="B1137" s="48"/>
      <c r="C1137" s="2"/>
      <c r="D1137" s="45"/>
      <c r="E1137" s="45"/>
      <c r="F1137" s="26"/>
      <c r="G1137" s="26"/>
      <c r="H1137" s="26"/>
      <c r="I1137" s="36" t="str">
        <f t="shared" si="41"/>
        <v/>
      </c>
      <c r="J1137" s="9"/>
      <c r="K1137" s="9"/>
      <c r="L1137" s="9"/>
      <c r="M1137" s="9"/>
      <c r="N1137" s="9"/>
    </row>
    <row r="1138" spans="2:14" x14ac:dyDescent="0.25">
      <c r="B1138" s="48"/>
      <c r="C1138" s="2"/>
      <c r="D1138" s="45"/>
      <c r="E1138" s="45"/>
      <c r="F1138" s="26"/>
      <c r="G1138" s="26"/>
      <c r="H1138" s="26"/>
      <c r="I1138" s="36" t="str">
        <f t="shared" si="41"/>
        <v/>
      </c>
      <c r="J1138" s="9"/>
      <c r="K1138" s="9"/>
      <c r="L1138" s="9"/>
      <c r="M1138" s="9"/>
      <c r="N1138" s="9"/>
    </row>
    <row r="1139" spans="2:14" x14ac:dyDescent="0.25">
      <c r="B1139" s="48"/>
      <c r="C1139" s="2"/>
      <c r="D1139" s="45"/>
      <c r="E1139" s="45"/>
      <c r="F1139" s="26"/>
      <c r="G1139" s="26"/>
      <c r="H1139" s="26"/>
      <c r="I1139" s="36" t="str">
        <f t="shared" si="41"/>
        <v/>
      </c>
      <c r="J1139" s="9"/>
      <c r="K1139" s="9"/>
      <c r="L1139" s="9"/>
      <c r="M1139" s="9"/>
      <c r="N1139" s="9"/>
    </row>
    <row r="1140" spans="2:14" x14ac:dyDescent="0.25">
      <c r="B1140" s="48"/>
      <c r="C1140" s="2"/>
      <c r="D1140" s="45"/>
      <c r="E1140" s="45"/>
      <c r="F1140" s="26"/>
      <c r="G1140" s="26"/>
      <c r="H1140" s="26"/>
      <c r="I1140" s="36" t="str">
        <f t="shared" si="41"/>
        <v/>
      </c>
      <c r="J1140" s="9"/>
      <c r="K1140" s="9"/>
      <c r="L1140" s="9"/>
      <c r="M1140" s="9"/>
      <c r="N1140" s="9"/>
    </row>
    <row r="1141" spans="2:14" x14ac:dyDescent="0.25">
      <c r="B1141" s="48"/>
      <c r="C1141" s="2"/>
      <c r="D1141" s="45"/>
      <c r="E1141" s="45"/>
      <c r="F1141" s="26"/>
      <c r="G1141" s="26"/>
      <c r="H1141" s="26"/>
      <c r="I1141" s="36" t="str">
        <f t="shared" si="41"/>
        <v/>
      </c>
      <c r="J1141" s="9"/>
      <c r="K1141" s="9"/>
      <c r="L1141" s="9"/>
      <c r="M1141" s="9"/>
      <c r="N1141" s="9"/>
    </row>
    <row r="1142" spans="2:14" x14ac:dyDescent="0.25">
      <c r="B1142" s="48"/>
      <c r="C1142" s="2"/>
      <c r="D1142" s="45"/>
      <c r="E1142" s="45"/>
      <c r="F1142" s="26"/>
      <c r="G1142" s="26"/>
      <c r="H1142" s="26"/>
      <c r="I1142" s="36" t="str">
        <f t="shared" si="41"/>
        <v/>
      </c>
      <c r="J1142" s="9"/>
      <c r="K1142" s="9"/>
      <c r="L1142" s="9"/>
      <c r="M1142" s="9"/>
      <c r="N1142" s="9"/>
    </row>
    <row r="1143" spans="2:14" x14ac:dyDescent="0.25">
      <c r="B1143" s="48"/>
      <c r="C1143" s="2"/>
      <c r="D1143" s="45"/>
      <c r="E1143" s="45"/>
      <c r="F1143" s="26"/>
      <c r="G1143" s="26"/>
      <c r="H1143" s="26"/>
      <c r="I1143" s="36" t="str">
        <f t="shared" si="41"/>
        <v/>
      </c>
      <c r="J1143" s="9"/>
      <c r="K1143" s="9"/>
      <c r="L1143" s="9"/>
      <c r="M1143" s="9"/>
      <c r="N1143" s="9"/>
    </row>
    <row r="1144" spans="2:14" x14ac:dyDescent="0.25">
      <c r="B1144" s="48"/>
      <c r="C1144" s="2"/>
      <c r="D1144" s="45"/>
      <c r="E1144" s="45"/>
      <c r="F1144" s="26"/>
      <c r="G1144" s="26"/>
      <c r="H1144" s="26"/>
      <c r="I1144" s="36" t="str">
        <f t="shared" si="41"/>
        <v/>
      </c>
      <c r="J1144" s="9"/>
      <c r="K1144" s="9"/>
      <c r="L1144" s="9"/>
      <c r="M1144" s="9"/>
      <c r="N1144" s="9"/>
    </row>
    <row r="1145" spans="2:14" x14ac:dyDescent="0.25">
      <c r="B1145" s="48"/>
      <c r="C1145" s="2"/>
      <c r="D1145" s="45"/>
      <c r="E1145" s="45"/>
      <c r="F1145" s="26"/>
      <c r="G1145" s="26"/>
      <c r="H1145" s="26"/>
      <c r="I1145" s="36" t="str">
        <f t="shared" si="41"/>
        <v/>
      </c>
      <c r="J1145" s="9"/>
      <c r="K1145" s="9"/>
      <c r="L1145" s="9"/>
      <c r="M1145" s="9"/>
      <c r="N1145" s="9"/>
    </row>
    <row r="1146" spans="2:14" x14ac:dyDescent="0.25">
      <c r="B1146" s="48"/>
      <c r="C1146" s="2"/>
      <c r="D1146" s="45"/>
      <c r="E1146" s="45"/>
      <c r="F1146" s="26"/>
      <c r="G1146" s="26"/>
      <c r="H1146" s="26"/>
      <c r="I1146" s="36" t="str">
        <f t="shared" si="41"/>
        <v/>
      </c>
      <c r="J1146" s="9"/>
      <c r="K1146" s="9"/>
      <c r="L1146" s="9"/>
      <c r="M1146" s="9"/>
      <c r="N1146" s="9"/>
    </row>
    <row r="1147" spans="2:14" x14ac:dyDescent="0.25">
      <c r="B1147" s="48"/>
      <c r="C1147" s="2"/>
      <c r="D1147" s="45"/>
      <c r="E1147" s="45"/>
      <c r="F1147" s="26"/>
      <c r="G1147" s="26"/>
      <c r="H1147" s="26"/>
      <c r="I1147" s="36" t="str">
        <f t="shared" si="41"/>
        <v/>
      </c>
      <c r="J1147" s="9"/>
      <c r="K1147" s="9"/>
      <c r="L1147" s="9"/>
      <c r="M1147" s="9"/>
      <c r="N1147" s="9"/>
    </row>
    <row r="1148" spans="2:14" x14ac:dyDescent="0.25">
      <c r="B1148" s="48"/>
      <c r="C1148" s="2"/>
      <c r="D1148" s="45"/>
      <c r="E1148" s="45"/>
      <c r="F1148" s="26"/>
      <c r="G1148" s="26"/>
      <c r="H1148" s="26"/>
      <c r="I1148" s="36" t="str">
        <f t="shared" si="41"/>
        <v/>
      </c>
      <c r="J1148" s="9"/>
      <c r="K1148" s="9"/>
      <c r="L1148" s="9"/>
      <c r="M1148" s="9"/>
      <c r="N1148" s="9"/>
    </row>
    <row r="1149" spans="2:14" x14ac:dyDescent="0.25">
      <c r="B1149" s="48"/>
      <c r="C1149" s="2"/>
      <c r="D1149" s="45"/>
      <c r="E1149" s="45"/>
      <c r="F1149" s="26"/>
      <c r="G1149" s="26"/>
      <c r="H1149" s="26"/>
      <c r="I1149" s="36" t="str">
        <f t="shared" si="41"/>
        <v/>
      </c>
      <c r="J1149" s="9"/>
      <c r="K1149" s="9"/>
      <c r="L1149" s="9"/>
      <c r="M1149" s="9"/>
      <c r="N1149" s="9"/>
    </row>
    <row r="1150" spans="2:14" x14ac:dyDescent="0.25">
      <c r="B1150" s="48"/>
      <c r="C1150" s="2"/>
      <c r="D1150" s="45"/>
      <c r="E1150" s="45"/>
      <c r="F1150" s="26"/>
      <c r="G1150" s="26"/>
      <c r="H1150" s="26"/>
      <c r="I1150" s="36" t="str">
        <f t="shared" si="41"/>
        <v/>
      </c>
      <c r="J1150" s="9"/>
      <c r="K1150" s="9"/>
      <c r="L1150" s="9"/>
      <c r="M1150" s="9"/>
      <c r="N1150" s="9"/>
    </row>
    <row r="1151" spans="2:14" x14ac:dyDescent="0.25">
      <c r="B1151" s="48"/>
      <c r="C1151" s="2"/>
      <c r="D1151" s="45"/>
      <c r="E1151" s="45"/>
      <c r="F1151" s="26"/>
      <c r="G1151" s="26"/>
      <c r="H1151" s="26"/>
      <c r="I1151" s="36" t="str">
        <f t="shared" si="41"/>
        <v/>
      </c>
      <c r="J1151" s="9"/>
      <c r="K1151" s="9"/>
      <c r="L1151" s="9"/>
      <c r="M1151" s="9"/>
      <c r="N1151" s="9"/>
    </row>
    <row r="1152" spans="2:14" x14ac:dyDescent="0.25">
      <c r="B1152" s="48"/>
      <c r="C1152" s="2"/>
      <c r="D1152" s="45"/>
      <c r="E1152" s="45"/>
      <c r="F1152" s="26"/>
      <c r="G1152" s="26"/>
      <c r="H1152" s="26"/>
      <c r="I1152" s="36" t="str">
        <f t="shared" si="41"/>
        <v/>
      </c>
      <c r="J1152" s="9"/>
      <c r="K1152" s="9"/>
      <c r="L1152" s="9"/>
      <c r="M1152" s="9"/>
      <c r="N1152" s="9"/>
    </row>
    <row r="1153" spans="2:14" x14ac:dyDescent="0.25">
      <c r="B1153" s="48"/>
      <c r="C1153" s="2"/>
      <c r="D1153" s="45"/>
      <c r="E1153" s="45"/>
      <c r="F1153" s="26"/>
      <c r="G1153" s="26"/>
      <c r="H1153" s="26"/>
      <c r="I1153" s="36" t="str">
        <f t="shared" si="41"/>
        <v/>
      </c>
      <c r="J1153" s="9"/>
      <c r="K1153" s="9"/>
      <c r="L1153" s="9"/>
      <c r="M1153" s="9"/>
      <c r="N1153" s="9"/>
    </row>
    <row r="1154" spans="2:14" x14ac:dyDescent="0.25">
      <c r="B1154" s="48"/>
      <c r="C1154" s="2"/>
      <c r="D1154" s="45"/>
      <c r="E1154" s="45"/>
      <c r="F1154" s="26"/>
      <c r="G1154" s="26"/>
      <c r="H1154" s="26"/>
      <c r="I1154" s="36" t="str">
        <f t="shared" si="41"/>
        <v/>
      </c>
      <c r="J1154" s="9"/>
      <c r="K1154" s="9"/>
      <c r="L1154" s="9"/>
      <c r="M1154" s="9"/>
      <c r="N1154" s="9"/>
    </row>
    <row r="1155" spans="2:14" x14ac:dyDescent="0.25">
      <c r="B1155" s="48"/>
      <c r="C1155" s="2"/>
      <c r="D1155" s="45"/>
      <c r="E1155" s="45"/>
      <c r="F1155" s="26"/>
      <c r="G1155" s="26"/>
      <c r="H1155" s="26"/>
      <c r="I1155" s="36" t="str">
        <f t="shared" si="41"/>
        <v/>
      </c>
      <c r="J1155" s="9"/>
      <c r="K1155" s="9"/>
      <c r="L1155" s="9"/>
      <c r="M1155" s="9"/>
      <c r="N1155" s="9"/>
    </row>
    <row r="1156" spans="2:14" x14ac:dyDescent="0.25">
      <c r="B1156" s="48"/>
      <c r="C1156" s="2"/>
      <c r="D1156" s="45"/>
      <c r="E1156" s="45"/>
      <c r="F1156" s="26"/>
      <c r="G1156" s="26"/>
      <c r="H1156" s="26"/>
      <c r="I1156" s="36" t="str">
        <f t="shared" si="41"/>
        <v/>
      </c>
      <c r="J1156" s="9"/>
      <c r="K1156" s="9"/>
      <c r="L1156" s="9"/>
      <c r="M1156" s="9"/>
      <c r="N1156" s="9"/>
    </row>
    <row r="1157" spans="2:14" x14ac:dyDescent="0.25">
      <c r="B1157" s="48"/>
      <c r="C1157" s="2"/>
      <c r="D1157" s="45"/>
      <c r="E1157" s="45"/>
      <c r="F1157" s="26"/>
      <c r="G1157" s="26"/>
      <c r="H1157" s="26"/>
      <c r="I1157" s="36" t="str">
        <f t="shared" si="41"/>
        <v/>
      </c>
      <c r="J1157" s="9"/>
      <c r="K1157" s="9"/>
      <c r="L1157" s="9"/>
      <c r="M1157" s="9"/>
      <c r="N1157" s="9"/>
    </row>
    <row r="1158" spans="2:14" x14ac:dyDescent="0.25">
      <c r="B1158" s="48"/>
      <c r="C1158" s="2"/>
      <c r="D1158" s="45"/>
      <c r="E1158" s="45"/>
      <c r="F1158" s="26"/>
      <c r="G1158" s="26"/>
      <c r="H1158" s="26"/>
      <c r="I1158" s="36" t="str">
        <f t="shared" si="41"/>
        <v/>
      </c>
      <c r="J1158" s="9"/>
      <c r="K1158" s="9"/>
      <c r="L1158" s="9"/>
      <c r="M1158" s="9"/>
      <c r="N1158" s="9"/>
    </row>
    <row r="1159" spans="2:14" x14ac:dyDescent="0.25">
      <c r="B1159" s="48"/>
      <c r="C1159" s="2"/>
      <c r="D1159" s="45"/>
      <c r="E1159" s="45"/>
      <c r="F1159" s="26"/>
      <c r="G1159" s="26"/>
      <c r="H1159" s="26"/>
      <c r="I1159" s="36" t="str">
        <f t="shared" si="41"/>
        <v/>
      </c>
      <c r="J1159" s="9"/>
      <c r="K1159" s="9"/>
      <c r="L1159" s="9"/>
      <c r="M1159" s="9"/>
      <c r="N1159" s="9"/>
    </row>
    <row r="1160" spans="2:14" x14ac:dyDescent="0.25">
      <c r="B1160" s="48"/>
      <c r="C1160" s="2"/>
      <c r="D1160" s="45"/>
      <c r="E1160" s="45"/>
      <c r="F1160" s="26"/>
      <c r="G1160" s="26"/>
      <c r="H1160" s="26"/>
      <c r="I1160" s="36" t="str">
        <f t="shared" si="41"/>
        <v/>
      </c>
      <c r="J1160" s="9"/>
      <c r="K1160" s="9"/>
      <c r="L1160" s="9"/>
      <c r="M1160" s="9"/>
      <c r="N1160" s="9"/>
    </row>
    <row r="1161" spans="2:14" x14ac:dyDescent="0.25">
      <c r="B1161" s="48"/>
      <c r="C1161" s="2"/>
      <c r="D1161" s="45"/>
      <c r="E1161" s="45"/>
      <c r="F1161" s="26"/>
      <c r="G1161" s="26"/>
      <c r="H1161" s="26"/>
      <c r="I1161" s="36" t="str">
        <f t="shared" si="41"/>
        <v/>
      </c>
      <c r="J1161" s="9"/>
      <c r="K1161" s="9"/>
      <c r="L1161" s="9"/>
      <c r="M1161" s="9"/>
      <c r="N1161" s="9"/>
    </row>
    <row r="1162" spans="2:14" x14ac:dyDescent="0.25">
      <c r="B1162" s="48"/>
      <c r="C1162" s="2"/>
      <c r="D1162" s="45"/>
      <c r="E1162" s="45"/>
      <c r="F1162" s="26"/>
      <c r="G1162" s="26"/>
      <c r="H1162" s="26"/>
      <c r="I1162" s="36" t="str">
        <f t="shared" si="41"/>
        <v/>
      </c>
      <c r="J1162" s="9"/>
      <c r="K1162" s="9"/>
      <c r="L1162" s="9"/>
      <c r="M1162" s="9"/>
      <c r="N1162" s="9"/>
    </row>
    <row r="1163" spans="2:14" x14ac:dyDescent="0.25">
      <c r="B1163" s="48"/>
      <c r="C1163" s="2"/>
      <c r="D1163" s="45"/>
      <c r="E1163" s="45"/>
      <c r="F1163" s="26"/>
      <c r="G1163" s="26"/>
      <c r="H1163" s="26"/>
      <c r="I1163" s="36" t="str">
        <f t="shared" si="41"/>
        <v/>
      </c>
      <c r="J1163" s="9"/>
      <c r="K1163" s="9"/>
      <c r="L1163" s="9"/>
      <c r="M1163" s="9"/>
      <c r="N1163" s="9"/>
    </row>
    <row r="1164" spans="2:14" x14ac:dyDescent="0.25">
      <c r="B1164" s="48"/>
      <c r="C1164" s="2"/>
      <c r="D1164" s="45"/>
      <c r="E1164" s="45"/>
      <c r="F1164" s="26"/>
      <c r="G1164" s="26"/>
      <c r="H1164" s="26"/>
      <c r="I1164" s="36" t="str">
        <f t="shared" si="41"/>
        <v/>
      </c>
      <c r="J1164" s="9"/>
      <c r="K1164" s="9"/>
      <c r="L1164" s="9"/>
      <c r="M1164" s="9"/>
      <c r="N1164" s="9"/>
    </row>
    <row r="1165" spans="2:14" x14ac:dyDescent="0.25">
      <c r="B1165" s="48"/>
      <c r="C1165" s="2"/>
      <c r="D1165" s="45"/>
      <c r="E1165" s="45"/>
      <c r="F1165" s="26"/>
      <c r="G1165" s="26"/>
      <c r="H1165" s="26"/>
      <c r="I1165" s="36" t="str">
        <f t="shared" si="41"/>
        <v/>
      </c>
      <c r="J1165" s="9"/>
      <c r="K1165" s="9"/>
      <c r="L1165" s="9"/>
      <c r="M1165" s="9"/>
      <c r="N1165" s="9"/>
    </row>
    <row r="1166" spans="2:14" x14ac:dyDescent="0.25">
      <c r="B1166" s="48"/>
      <c r="C1166" s="2"/>
      <c r="D1166" s="45"/>
      <c r="E1166" s="45"/>
      <c r="F1166" s="26"/>
      <c r="G1166" s="26"/>
      <c r="H1166" s="26"/>
      <c r="I1166" s="36" t="str">
        <f t="shared" si="41"/>
        <v/>
      </c>
      <c r="J1166" s="9"/>
      <c r="K1166" s="9"/>
      <c r="L1166" s="9"/>
      <c r="M1166" s="9"/>
      <c r="N1166" s="9"/>
    </row>
    <row r="1167" spans="2:14" x14ac:dyDescent="0.25">
      <c r="B1167" s="48"/>
      <c r="C1167" s="2"/>
      <c r="D1167" s="45"/>
      <c r="E1167" s="45"/>
      <c r="F1167" s="26"/>
      <c r="G1167" s="26"/>
      <c r="H1167" s="26"/>
      <c r="I1167" s="36" t="str">
        <f t="shared" si="41"/>
        <v/>
      </c>
      <c r="J1167" s="9"/>
      <c r="K1167" s="9"/>
      <c r="L1167" s="9"/>
      <c r="M1167" s="9"/>
      <c r="N1167" s="9"/>
    </row>
    <row r="1168" spans="2:14" x14ac:dyDescent="0.25">
      <c r="B1168" s="48"/>
      <c r="C1168" s="2"/>
      <c r="D1168" s="45"/>
      <c r="E1168" s="45"/>
      <c r="F1168" s="26"/>
      <c r="G1168" s="26"/>
      <c r="H1168" s="26"/>
      <c r="I1168" s="36" t="str">
        <f t="shared" si="41"/>
        <v/>
      </c>
      <c r="J1168" s="9"/>
      <c r="K1168" s="9"/>
      <c r="L1168" s="9"/>
      <c r="M1168" s="9"/>
      <c r="N1168" s="9"/>
    </row>
    <row r="1169" spans="2:14" x14ac:dyDescent="0.25">
      <c r="B1169" s="48"/>
      <c r="C1169" s="2"/>
      <c r="D1169" s="45"/>
      <c r="E1169" s="45"/>
      <c r="F1169" s="26"/>
      <c r="G1169" s="26"/>
      <c r="H1169" s="26"/>
      <c r="I1169" s="36" t="str">
        <f t="shared" si="41"/>
        <v/>
      </c>
      <c r="J1169" s="9"/>
      <c r="K1169" s="9"/>
      <c r="L1169" s="9"/>
      <c r="M1169" s="9"/>
      <c r="N1169" s="9"/>
    </row>
    <row r="1170" spans="2:14" x14ac:dyDescent="0.25">
      <c r="B1170" s="48"/>
      <c r="C1170" s="2"/>
      <c r="D1170" s="45"/>
      <c r="E1170" s="45"/>
      <c r="F1170" s="26"/>
      <c r="G1170" s="26"/>
      <c r="H1170" s="26"/>
      <c r="I1170" s="36" t="str">
        <f t="shared" si="41"/>
        <v/>
      </c>
      <c r="J1170" s="9"/>
      <c r="K1170" s="9"/>
      <c r="L1170" s="9"/>
      <c r="M1170" s="9"/>
      <c r="N1170" s="9"/>
    </row>
    <row r="1171" spans="2:14" x14ac:dyDescent="0.25">
      <c r="B1171" s="48"/>
      <c r="C1171" s="2"/>
      <c r="D1171" s="45"/>
      <c r="E1171" s="45"/>
      <c r="F1171" s="26"/>
      <c r="G1171" s="26"/>
      <c r="H1171" s="26"/>
      <c r="I1171" s="36" t="str">
        <f t="shared" si="41"/>
        <v/>
      </c>
      <c r="J1171" s="9"/>
      <c r="K1171" s="9"/>
      <c r="L1171" s="9"/>
      <c r="M1171" s="9"/>
      <c r="N1171" s="9"/>
    </row>
    <row r="1172" spans="2:14" x14ac:dyDescent="0.25">
      <c r="B1172" s="48"/>
      <c r="C1172" s="2"/>
      <c r="D1172" s="45"/>
      <c r="E1172" s="45"/>
      <c r="F1172" s="26"/>
      <c r="G1172" s="26"/>
      <c r="H1172" s="26"/>
      <c r="I1172" s="36" t="str">
        <f t="shared" si="41"/>
        <v/>
      </c>
      <c r="J1172" s="9"/>
      <c r="K1172" s="9"/>
      <c r="L1172" s="9"/>
      <c r="M1172" s="9"/>
      <c r="N1172" s="9"/>
    </row>
    <row r="1173" spans="2:14" x14ac:dyDescent="0.25">
      <c r="B1173" s="48"/>
      <c r="C1173" s="2"/>
      <c r="D1173" s="45"/>
      <c r="E1173" s="45"/>
      <c r="F1173" s="26"/>
      <c r="G1173" s="26"/>
      <c r="H1173" s="26"/>
      <c r="I1173" s="36" t="str">
        <f t="shared" si="41"/>
        <v/>
      </c>
      <c r="J1173" s="9"/>
      <c r="K1173" s="9"/>
      <c r="L1173" s="9"/>
      <c r="M1173" s="9"/>
      <c r="N1173" s="9"/>
    </row>
    <row r="1174" spans="2:14" x14ac:dyDescent="0.25">
      <c r="B1174" s="48"/>
      <c r="C1174" s="2"/>
      <c r="D1174" s="45"/>
      <c r="E1174" s="45"/>
      <c r="F1174" s="26"/>
      <c r="G1174" s="26"/>
      <c r="H1174" s="26"/>
      <c r="I1174" s="36" t="str">
        <f t="shared" si="41"/>
        <v/>
      </c>
      <c r="J1174" s="9"/>
      <c r="K1174" s="9"/>
      <c r="L1174" s="9"/>
      <c r="M1174" s="9"/>
      <c r="N1174" s="9"/>
    </row>
    <row r="1175" spans="2:14" x14ac:dyDescent="0.25">
      <c r="B1175" s="48"/>
      <c r="C1175" s="2"/>
      <c r="D1175" s="45"/>
      <c r="E1175" s="45"/>
      <c r="F1175" s="26"/>
      <c r="G1175" s="26"/>
      <c r="H1175" s="26"/>
      <c r="I1175" s="36" t="str">
        <f t="shared" si="41"/>
        <v/>
      </c>
      <c r="J1175" s="9"/>
      <c r="K1175" s="9"/>
      <c r="L1175" s="9"/>
      <c r="M1175" s="9"/>
      <c r="N1175" s="9"/>
    </row>
    <row r="1176" spans="2:14" x14ac:dyDescent="0.25">
      <c r="B1176" s="48"/>
      <c r="C1176" s="2"/>
      <c r="D1176" s="45"/>
      <c r="E1176" s="45"/>
      <c r="F1176" s="26"/>
      <c r="G1176" s="26"/>
      <c r="H1176" s="26"/>
      <c r="I1176" s="36" t="str">
        <f t="shared" si="41"/>
        <v/>
      </c>
      <c r="J1176" s="9"/>
      <c r="K1176" s="9"/>
      <c r="L1176" s="9"/>
      <c r="M1176" s="9"/>
      <c r="N1176" s="9"/>
    </row>
    <row r="1177" spans="2:14" x14ac:dyDescent="0.25">
      <c r="B1177" s="48"/>
      <c r="C1177" s="2"/>
      <c r="D1177" s="45"/>
      <c r="E1177" s="45"/>
      <c r="F1177" s="26"/>
      <c r="G1177" s="26"/>
      <c r="H1177" s="26"/>
      <c r="I1177" s="36" t="str">
        <f t="shared" si="41"/>
        <v/>
      </c>
      <c r="J1177" s="9"/>
      <c r="K1177" s="9"/>
      <c r="L1177" s="9"/>
      <c r="M1177" s="9"/>
      <c r="N1177" s="9"/>
    </row>
    <row r="1178" spans="2:14" x14ac:dyDescent="0.25">
      <c r="B1178" s="48"/>
      <c r="C1178" s="2"/>
      <c r="D1178" s="45"/>
      <c r="E1178" s="45"/>
      <c r="F1178" s="26"/>
      <c r="G1178" s="26"/>
      <c r="H1178" s="26"/>
      <c r="I1178" s="36" t="str">
        <f t="shared" si="41"/>
        <v/>
      </c>
      <c r="J1178" s="9"/>
      <c r="K1178" s="9"/>
      <c r="L1178" s="9"/>
      <c r="M1178" s="9"/>
      <c r="N1178" s="9"/>
    </row>
    <row r="1179" spans="2:14" x14ac:dyDescent="0.25">
      <c r="B1179" s="48"/>
      <c r="C1179" s="2"/>
      <c r="D1179" s="45"/>
      <c r="E1179" s="45"/>
      <c r="F1179" s="26"/>
      <c r="G1179" s="26"/>
      <c r="H1179" s="26"/>
      <c r="I1179" s="26"/>
      <c r="J1179" s="9"/>
      <c r="K1179" s="9"/>
      <c r="L1179" s="9"/>
      <c r="M1179" s="9"/>
      <c r="N1179" s="9"/>
    </row>
    <row r="1180" spans="2:14" x14ac:dyDescent="0.25">
      <c r="B1180" s="48"/>
      <c r="C1180" s="2"/>
      <c r="D1180" s="45"/>
      <c r="E1180" s="45"/>
      <c r="F1180" s="26"/>
      <c r="G1180" s="26"/>
      <c r="H1180" s="26"/>
      <c r="I1180" s="26"/>
      <c r="J1180" s="9"/>
      <c r="K1180" s="9"/>
      <c r="L1180" s="9"/>
      <c r="M1180" s="9"/>
      <c r="N1180" s="9"/>
    </row>
    <row r="1181" spans="2:14" x14ac:dyDescent="0.25">
      <c r="B1181" s="48"/>
      <c r="C1181" s="2"/>
      <c r="D1181" s="45"/>
      <c r="E1181" s="45"/>
      <c r="F1181" s="26"/>
      <c r="G1181" s="26"/>
      <c r="H1181" s="26"/>
      <c r="I1181" s="26"/>
      <c r="J1181" s="9"/>
      <c r="K1181" s="9"/>
      <c r="L1181" s="9"/>
      <c r="M1181" s="9"/>
      <c r="N1181" s="9"/>
    </row>
    <row r="1182" spans="2:14" x14ac:dyDescent="0.25">
      <c r="B1182" s="48"/>
      <c r="C1182" s="2"/>
      <c r="D1182" s="45"/>
      <c r="E1182" s="45"/>
      <c r="F1182" s="26"/>
      <c r="G1182" s="26"/>
      <c r="H1182" s="26"/>
      <c r="I1182" s="26"/>
      <c r="J1182" s="9"/>
      <c r="K1182" s="9"/>
      <c r="L1182" s="9"/>
      <c r="M1182" s="9"/>
      <c r="N1182" s="9"/>
    </row>
    <row r="1183" spans="2:14" x14ac:dyDescent="0.25">
      <c r="B1183" s="48"/>
      <c r="C1183" s="2"/>
      <c r="D1183" s="45"/>
      <c r="E1183" s="45"/>
      <c r="F1183" s="26"/>
      <c r="G1183" s="26"/>
      <c r="H1183" s="26"/>
      <c r="I1183" s="26"/>
      <c r="J1183" s="9"/>
      <c r="K1183" s="9"/>
      <c r="L1183" s="9"/>
      <c r="M1183" s="9"/>
      <c r="N1183" s="9"/>
    </row>
    <row r="1184" spans="2:14" x14ac:dyDescent="0.25">
      <c r="B1184" s="48"/>
      <c r="C1184" s="2"/>
      <c r="D1184" s="45"/>
      <c r="E1184" s="45"/>
      <c r="F1184" s="26"/>
      <c r="G1184" s="26"/>
      <c r="H1184" s="26"/>
      <c r="I1184" s="26"/>
      <c r="J1184" s="9"/>
      <c r="K1184" s="9"/>
      <c r="L1184" s="9"/>
      <c r="M1184" s="9"/>
      <c r="N1184" s="9"/>
    </row>
    <row r="1185" spans="2:14" x14ac:dyDescent="0.25">
      <c r="B1185" s="48"/>
      <c r="C1185" s="2"/>
      <c r="D1185" s="45"/>
      <c r="E1185" s="45"/>
      <c r="F1185" s="26"/>
      <c r="G1185" s="26"/>
      <c r="H1185" s="26"/>
      <c r="I1185" s="26"/>
      <c r="J1185" s="9"/>
      <c r="K1185" s="9"/>
      <c r="L1185" s="9"/>
      <c r="M1185" s="9"/>
      <c r="N1185" s="9"/>
    </row>
    <row r="1186" spans="2:14" x14ac:dyDescent="0.25">
      <c r="B1186" s="48"/>
      <c r="C1186" s="2"/>
      <c r="D1186" s="45"/>
      <c r="E1186" s="45"/>
      <c r="F1186" s="26"/>
      <c r="G1186" s="26"/>
      <c r="H1186" s="26"/>
      <c r="I1186" s="26"/>
      <c r="J1186" s="9"/>
      <c r="K1186" s="9"/>
      <c r="L1186" s="9"/>
      <c r="M1186" s="9"/>
      <c r="N1186" s="9"/>
    </row>
    <row r="1187" spans="2:14" x14ac:dyDescent="0.25">
      <c r="B1187" s="48"/>
      <c r="C1187" s="2"/>
      <c r="D1187" s="45"/>
      <c r="E1187" s="45"/>
      <c r="F1187" s="26"/>
      <c r="G1187" s="26"/>
      <c r="H1187" s="26"/>
      <c r="I1187" s="26"/>
      <c r="J1187" s="9"/>
      <c r="K1187" s="9"/>
      <c r="L1187" s="9"/>
      <c r="M1187" s="9"/>
      <c r="N1187" s="9"/>
    </row>
    <row r="1188" spans="2:14" x14ac:dyDescent="0.25">
      <c r="B1188" s="48"/>
      <c r="C1188" s="2"/>
      <c r="D1188" s="45"/>
      <c r="E1188" s="45"/>
      <c r="F1188" s="26"/>
      <c r="G1188" s="26"/>
      <c r="H1188" s="26"/>
      <c r="I1188" s="26"/>
      <c r="J1188" s="9"/>
      <c r="K1188" s="9"/>
      <c r="L1188" s="9"/>
      <c r="M1188" s="9"/>
      <c r="N1188" s="9"/>
    </row>
    <row r="1189" spans="2:14" x14ac:dyDescent="0.25">
      <c r="B1189" s="48"/>
      <c r="C1189" s="2"/>
      <c r="D1189" s="45"/>
      <c r="E1189" s="45"/>
      <c r="F1189" s="26"/>
      <c r="G1189" s="26"/>
      <c r="H1189" s="26"/>
      <c r="I1189" s="26"/>
      <c r="J1189" s="9"/>
      <c r="K1189" s="9"/>
      <c r="L1189" s="9"/>
      <c r="M1189" s="9"/>
      <c r="N1189" s="9"/>
    </row>
    <row r="1190" spans="2:14" x14ac:dyDescent="0.25">
      <c r="B1190" s="48"/>
      <c r="C1190" s="2"/>
      <c r="D1190" s="45"/>
      <c r="E1190" s="45"/>
      <c r="F1190" s="26"/>
      <c r="G1190" s="26"/>
      <c r="H1190" s="26"/>
      <c r="I1190" s="26"/>
      <c r="J1190" s="9"/>
      <c r="K1190" s="9"/>
      <c r="L1190" s="9"/>
      <c r="M1190" s="9"/>
      <c r="N1190" s="9"/>
    </row>
    <row r="1191" spans="2:14" x14ac:dyDescent="0.25">
      <c r="B1191" s="48"/>
      <c r="C1191" s="2"/>
      <c r="D1191" s="45"/>
      <c r="E1191" s="45"/>
      <c r="F1191" s="26"/>
      <c r="G1191" s="26"/>
      <c r="H1191" s="26"/>
      <c r="I1191" s="26"/>
      <c r="J1191" s="9"/>
      <c r="K1191" s="9"/>
      <c r="L1191" s="9"/>
      <c r="M1191" s="9"/>
      <c r="N1191" s="9"/>
    </row>
    <row r="1192" spans="2:14" x14ac:dyDescent="0.25">
      <c r="B1192" s="48"/>
      <c r="C1192" s="2"/>
      <c r="D1192" s="45"/>
      <c r="E1192" s="45"/>
      <c r="F1192" s="26"/>
      <c r="G1192" s="26"/>
      <c r="H1192" s="26"/>
      <c r="I1192" s="26"/>
      <c r="J1192" s="9"/>
      <c r="K1192" s="9"/>
      <c r="L1192" s="9"/>
      <c r="M1192" s="9"/>
      <c r="N1192" s="9"/>
    </row>
    <row r="1193" spans="2:14" x14ac:dyDescent="0.25">
      <c r="B1193" s="48"/>
      <c r="C1193" s="2"/>
      <c r="D1193" s="45"/>
      <c r="E1193" s="45"/>
      <c r="F1193" s="26"/>
      <c r="G1193" s="26"/>
      <c r="H1193" s="26"/>
      <c r="I1193" s="26"/>
      <c r="J1193" s="9"/>
      <c r="K1193" s="9"/>
      <c r="L1193" s="9"/>
      <c r="M1193" s="9"/>
      <c r="N1193" s="9"/>
    </row>
    <row r="1194" spans="2:14" x14ac:dyDescent="0.25">
      <c r="B1194" s="48"/>
      <c r="C1194" s="2"/>
      <c r="D1194" s="45"/>
      <c r="E1194" s="45"/>
      <c r="F1194" s="26"/>
      <c r="G1194" s="26"/>
      <c r="H1194" s="26"/>
      <c r="I1194" s="26"/>
      <c r="J1194" s="9"/>
      <c r="K1194" s="9"/>
      <c r="L1194" s="9"/>
      <c r="M1194" s="9"/>
      <c r="N1194" s="9"/>
    </row>
    <row r="1195" spans="2:14" x14ac:dyDescent="0.25">
      <c r="B1195" s="48"/>
      <c r="C1195" s="2"/>
      <c r="D1195" s="45"/>
      <c r="E1195" s="45"/>
      <c r="F1195" s="26"/>
      <c r="G1195" s="26"/>
      <c r="H1195" s="26"/>
      <c r="I1195" s="26"/>
      <c r="J1195" s="9"/>
      <c r="K1195" s="9"/>
      <c r="L1195" s="9"/>
      <c r="M1195" s="9"/>
      <c r="N1195" s="9"/>
    </row>
    <row r="1196" spans="2:14" x14ac:dyDescent="0.25">
      <c r="B1196" s="48"/>
      <c r="C1196" s="2"/>
      <c r="D1196" s="45"/>
      <c r="E1196" s="45"/>
      <c r="F1196" s="26"/>
      <c r="G1196" s="26"/>
      <c r="H1196" s="26"/>
      <c r="I1196" s="26"/>
      <c r="J1196" s="9"/>
      <c r="K1196" s="9"/>
      <c r="L1196" s="9"/>
      <c r="M1196" s="9"/>
      <c r="N1196" s="9"/>
    </row>
    <row r="1197" spans="2:14" x14ac:dyDescent="0.25">
      <c r="B1197" s="48"/>
      <c r="C1197" s="2"/>
      <c r="D1197" s="45"/>
      <c r="E1197" s="45"/>
      <c r="F1197" s="26"/>
      <c r="G1197" s="26"/>
      <c r="H1197" s="26"/>
      <c r="I1197" s="26"/>
      <c r="J1197" s="9"/>
      <c r="K1197" s="9"/>
      <c r="L1197" s="9"/>
      <c r="M1197" s="9"/>
      <c r="N1197" s="9"/>
    </row>
    <row r="1198" spans="2:14" x14ac:dyDescent="0.25">
      <c r="B1198" s="48"/>
      <c r="C1198" s="2"/>
      <c r="D1198" s="45"/>
      <c r="E1198" s="45"/>
      <c r="F1198" s="26"/>
      <c r="G1198" s="26"/>
      <c r="H1198" s="26"/>
      <c r="I1198" s="26"/>
      <c r="J1198" s="9"/>
      <c r="K1198" s="9"/>
      <c r="L1198" s="9"/>
      <c r="M1198" s="9"/>
      <c r="N1198" s="9"/>
    </row>
    <row r="1199" spans="2:14" x14ac:dyDescent="0.25">
      <c r="B1199" s="48"/>
      <c r="C1199" s="2"/>
      <c r="D1199" s="45"/>
      <c r="E1199" s="45"/>
      <c r="F1199" s="26"/>
      <c r="G1199" s="26"/>
      <c r="H1199" s="26"/>
      <c r="I1199" s="26"/>
      <c r="J1199" s="9"/>
      <c r="K1199" s="9"/>
      <c r="L1199" s="9"/>
      <c r="M1199" s="9"/>
      <c r="N1199" s="9"/>
    </row>
    <row r="1200" spans="2:14" x14ac:dyDescent="0.25">
      <c r="B1200" s="48"/>
      <c r="C1200" s="2"/>
      <c r="D1200" s="45"/>
      <c r="E1200" s="45"/>
      <c r="F1200" s="26"/>
      <c r="G1200" s="26"/>
      <c r="H1200" s="26"/>
      <c r="I1200" s="26"/>
      <c r="J1200" s="9"/>
      <c r="K1200" s="9"/>
      <c r="L1200" s="9"/>
      <c r="M1200" s="9"/>
      <c r="N1200" s="9"/>
    </row>
    <row r="1201" spans="2:14" x14ac:dyDescent="0.25">
      <c r="B1201" s="48"/>
      <c r="C1201" s="2"/>
      <c r="D1201" s="45"/>
      <c r="E1201" s="45"/>
      <c r="F1201" s="26"/>
      <c r="G1201" s="26"/>
      <c r="H1201" s="26"/>
      <c r="I1201" s="26"/>
      <c r="J1201" s="9"/>
      <c r="K1201" s="9"/>
      <c r="L1201" s="9"/>
      <c r="M1201" s="9"/>
      <c r="N1201" s="9"/>
    </row>
    <row r="1202" spans="2:14" x14ac:dyDescent="0.25">
      <c r="B1202" s="48"/>
      <c r="C1202" s="2"/>
      <c r="D1202" s="45"/>
      <c r="E1202" s="45"/>
      <c r="F1202" s="26"/>
      <c r="G1202" s="26"/>
      <c r="H1202" s="26"/>
      <c r="I1202" s="26"/>
      <c r="J1202" s="9"/>
      <c r="K1202" s="9"/>
      <c r="L1202" s="9"/>
      <c r="M1202" s="9"/>
      <c r="N1202" s="9"/>
    </row>
    <row r="1203" spans="2:14" x14ac:dyDescent="0.25">
      <c r="B1203" s="48"/>
      <c r="C1203" s="2"/>
      <c r="D1203" s="45"/>
      <c r="E1203" s="45"/>
      <c r="F1203" s="26"/>
      <c r="G1203" s="26"/>
      <c r="H1203" s="26"/>
      <c r="I1203" s="26"/>
      <c r="J1203" s="9"/>
      <c r="K1203" s="9"/>
      <c r="L1203" s="9"/>
      <c r="M1203" s="9"/>
      <c r="N1203" s="9"/>
    </row>
    <row r="1204" spans="2:14" x14ac:dyDescent="0.25">
      <c r="B1204" s="48"/>
      <c r="C1204" s="2"/>
      <c r="D1204" s="45"/>
      <c r="E1204" s="45"/>
      <c r="F1204" s="26"/>
      <c r="G1204" s="26"/>
      <c r="H1204" s="26"/>
      <c r="I1204" s="26"/>
      <c r="J1204" s="9"/>
      <c r="K1204" s="9"/>
      <c r="L1204" s="9"/>
      <c r="M1204" s="9"/>
      <c r="N1204" s="9"/>
    </row>
    <row r="1205" spans="2:14" x14ac:dyDescent="0.25">
      <c r="B1205" s="48"/>
      <c r="C1205" s="2"/>
      <c r="D1205" s="45"/>
      <c r="E1205" s="45"/>
      <c r="F1205" s="26"/>
      <c r="G1205" s="26"/>
      <c r="H1205" s="26"/>
      <c r="I1205" s="26"/>
      <c r="J1205" s="9"/>
      <c r="K1205" s="9"/>
      <c r="L1205" s="9"/>
      <c r="M1205" s="9"/>
      <c r="N1205" s="9"/>
    </row>
    <row r="1206" spans="2:14" x14ac:dyDescent="0.25">
      <c r="B1206" s="48"/>
      <c r="C1206" s="2"/>
      <c r="D1206" s="45"/>
      <c r="E1206" s="45"/>
      <c r="F1206" s="26"/>
      <c r="G1206" s="26"/>
      <c r="H1206" s="26"/>
      <c r="I1206" s="26"/>
      <c r="J1206" s="9"/>
      <c r="K1206" s="9"/>
      <c r="L1206" s="9"/>
      <c r="M1206" s="9"/>
      <c r="N1206" s="9"/>
    </row>
    <row r="1207" spans="2:14" x14ac:dyDescent="0.25">
      <c r="B1207" s="48"/>
      <c r="C1207" s="2"/>
      <c r="D1207" s="45"/>
      <c r="E1207" s="45"/>
      <c r="F1207" s="26"/>
      <c r="G1207" s="26"/>
      <c r="H1207" s="26"/>
      <c r="I1207" s="26"/>
      <c r="J1207" s="9"/>
      <c r="K1207" s="9"/>
      <c r="L1207" s="9"/>
      <c r="M1207" s="9"/>
      <c r="N1207" s="9"/>
    </row>
    <row r="1208" spans="2:14" x14ac:dyDescent="0.25">
      <c r="B1208" s="48"/>
      <c r="C1208" s="2"/>
      <c r="D1208" s="45"/>
      <c r="E1208" s="45"/>
      <c r="F1208" s="26"/>
      <c r="G1208" s="26"/>
      <c r="H1208" s="26"/>
      <c r="I1208" s="26"/>
      <c r="J1208" s="9"/>
      <c r="K1208" s="9"/>
      <c r="L1208" s="9"/>
      <c r="M1208" s="9"/>
      <c r="N1208" s="9"/>
    </row>
    <row r="1209" spans="2:14" x14ac:dyDescent="0.25">
      <c r="B1209" s="48"/>
      <c r="C1209" s="2"/>
      <c r="D1209" s="45"/>
      <c r="E1209" s="45"/>
      <c r="F1209" s="26"/>
      <c r="G1209" s="26"/>
      <c r="H1209" s="26"/>
      <c r="I1209" s="26"/>
      <c r="J1209" s="9"/>
      <c r="K1209" s="9"/>
      <c r="L1209" s="9"/>
      <c r="M1209" s="9"/>
      <c r="N1209" s="9"/>
    </row>
    <row r="1210" spans="2:14" x14ac:dyDescent="0.25">
      <c r="B1210" s="48"/>
      <c r="C1210" s="2"/>
      <c r="D1210" s="45"/>
      <c r="E1210" s="45"/>
      <c r="F1210" s="26"/>
      <c r="G1210" s="26"/>
      <c r="H1210" s="26"/>
      <c r="I1210" s="26"/>
      <c r="J1210" s="9"/>
      <c r="K1210" s="9"/>
      <c r="L1210" s="9"/>
      <c r="M1210" s="9"/>
      <c r="N1210" s="9"/>
    </row>
    <row r="1211" spans="2:14" x14ac:dyDescent="0.25">
      <c r="B1211" s="48"/>
      <c r="C1211" s="2"/>
      <c r="D1211" s="45"/>
      <c r="E1211" s="45"/>
      <c r="F1211" s="26"/>
      <c r="G1211" s="26"/>
      <c r="H1211" s="26"/>
      <c r="I1211" s="26"/>
      <c r="J1211" s="9"/>
      <c r="K1211" s="9"/>
      <c r="L1211" s="9"/>
      <c r="M1211" s="9"/>
      <c r="N1211" s="9"/>
    </row>
    <row r="1212" spans="2:14" x14ac:dyDescent="0.25">
      <c r="B1212" s="48"/>
      <c r="C1212" s="2"/>
      <c r="D1212" s="45"/>
      <c r="E1212" s="45"/>
      <c r="F1212" s="26"/>
      <c r="G1212" s="26"/>
      <c r="H1212" s="26"/>
      <c r="I1212" s="26"/>
      <c r="J1212" s="9"/>
      <c r="K1212" s="9"/>
      <c r="L1212" s="9"/>
      <c r="M1212" s="9"/>
      <c r="N1212" s="9"/>
    </row>
    <row r="1213" spans="2:14" x14ac:dyDescent="0.25">
      <c r="B1213" s="48"/>
      <c r="C1213" s="2"/>
      <c r="D1213" s="45"/>
      <c r="E1213" s="45"/>
      <c r="F1213" s="26"/>
      <c r="G1213" s="26"/>
      <c r="H1213" s="26"/>
      <c r="I1213" s="26"/>
      <c r="J1213" s="9"/>
      <c r="K1213" s="9"/>
      <c r="L1213" s="9"/>
      <c r="M1213" s="9"/>
      <c r="N1213" s="9"/>
    </row>
    <row r="1214" spans="2:14" x14ac:dyDescent="0.25">
      <c r="B1214" s="48"/>
      <c r="C1214" s="2"/>
      <c r="D1214" s="45"/>
      <c r="E1214" s="45"/>
      <c r="F1214" s="26"/>
      <c r="G1214" s="26"/>
      <c r="H1214" s="26"/>
      <c r="I1214" s="26"/>
      <c r="J1214" s="9"/>
      <c r="K1214" s="9"/>
      <c r="L1214" s="9"/>
      <c r="M1214" s="9"/>
      <c r="N1214" s="9"/>
    </row>
    <row r="1215" spans="2:14" x14ac:dyDescent="0.25">
      <c r="B1215" s="48"/>
      <c r="C1215" s="2"/>
      <c r="D1215" s="45"/>
      <c r="E1215" s="45"/>
      <c r="F1215" s="26"/>
      <c r="G1215" s="26"/>
      <c r="H1215" s="26"/>
      <c r="I1215" s="26"/>
      <c r="J1215" s="9"/>
      <c r="K1215" s="9"/>
      <c r="L1215" s="9"/>
      <c r="M1215" s="9"/>
      <c r="N1215" s="9"/>
    </row>
    <row r="1216" spans="2:14" x14ac:dyDescent="0.25">
      <c r="B1216" s="48"/>
      <c r="C1216" s="2"/>
      <c r="D1216" s="45"/>
      <c r="E1216" s="45"/>
      <c r="F1216" s="26"/>
      <c r="G1216" s="26"/>
      <c r="H1216" s="26"/>
      <c r="I1216" s="26"/>
      <c r="J1216" s="9"/>
      <c r="K1216" s="9"/>
      <c r="L1216" s="9"/>
      <c r="M1216" s="9"/>
      <c r="N1216" s="9"/>
    </row>
    <row r="1217" spans="2:14" x14ac:dyDescent="0.25">
      <c r="B1217" s="48"/>
      <c r="C1217" s="2"/>
      <c r="D1217" s="45"/>
      <c r="E1217" s="45"/>
      <c r="F1217" s="26"/>
      <c r="G1217" s="26"/>
      <c r="H1217" s="26"/>
      <c r="I1217" s="26"/>
      <c r="J1217" s="9"/>
      <c r="K1217" s="9"/>
      <c r="L1217" s="9"/>
      <c r="M1217" s="9"/>
      <c r="N1217" s="9"/>
    </row>
    <row r="1218" spans="2:14" x14ac:dyDescent="0.25">
      <c r="B1218" s="48"/>
      <c r="C1218" s="2"/>
      <c r="D1218" s="45"/>
      <c r="E1218" s="45"/>
      <c r="F1218" s="26"/>
      <c r="G1218" s="26"/>
      <c r="H1218" s="26"/>
      <c r="I1218" s="26"/>
      <c r="J1218" s="9"/>
      <c r="K1218" s="9"/>
      <c r="L1218" s="9"/>
      <c r="M1218" s="9"/>
      <c r="N1218" s="9"/>
    </row>
    <row r="1219" spans="2:14" x14ac:dyDescent="0.25">
      <c r="B1219" s="48"/>
      <c r="C1219" s="2"/>
      <c r="D1219" s="45"/>
      <c r="E1219" s="45"/>
      <c r="F1219" s="26"/>
      <c r="G1219" s="26"/>
      <c r="H1219" s="26"/>
      <c r="I1219" s="26"/>
      <c r="J1219" s="9"/>
      <c r="K1219" s="9"/>
      <c r="L1219" s="9"/>
      <c r="M1219" s="9"/>
      <c r="N1219" s="9"/>
    </row>
    <row r="1220" spans="2:14" x14ac:dyDescent="0.25">
      <c r="B1220" s="48"/>
      <c r="C1220" s="2"/>
      <c r="D1220" s="45"/>
      <c r="E1220" s="45"/>
      <c r="F1220" s="26"/>
      <c r="G1220" s="26"/>
      <c r="H1220" s="26"/>
      <c r="I1220" s="26"/>
      <c r="J1220" s="9"/>
      <c r="K1220" s="9"/>
      <c r="L1220" s="9"/>
      <c r="M1220" s="9"/>
      <c r="N1220" s="9"/>
    </row>
    <row r="1221" spans="2:14" x14ac:dyDescent="0.25">
      <c r="B1221" s="48"/>
      <c r="C1221" s="2"/>
      <c r="D1221" s="45"/>
      <c r="E1221" s="45"/>
      <c r="F1221" s="26"/>
      <c r="G1221" s="26"/>
      <c r="H1221" s="26"/>
      <c r="I1221" s="26"/>
      <c r="J1221" s="9"/>
      <c r="K1221" s="9"/>
      <c r="L1221" s="9"/>
      <c r="M1221" s="9"/>
      <c r="N1221" s="9"/>
    </row>
    <row r="1222" spans="2:14" x14ac:dyDescent="0.25">
      <c r="B1222" s="48"/>
      <c r="C1222" s="2"/>
      <c r="D1222" s="45"/>
      <c r="E1222" s="45"/>
      <c r="F1222" s="26"/>
      <c r="G1222" s="26"/>
      <c r="H1222" s="26"/>
      <c r="I1222" s="26"/>
      <c r="J1222" s="9"/>
      <c r="K1222" s="9"/>
      <c r="L1222" s="9"/>
      <c r="M1222" s="9"/>
      <c r="N1222" s="9"/>
    </row>
    <row r="1223" spans="2:14" x14ac:dyDescent="0.25">
      <c r="B1223" s="48"/>
      <c r="C1223" s="2"/>
      <c r="D1223" s="45"/>
      <c r="E1223" s="45"/>
      <c r="F1223" s="26"/>
      <c r="G1223" s="26"/>
      <c r="H1223" s="26"/>
      <c r="I1223" s="26"/>
      <c r="J1223" s="9"/>
      <c r="K1223" s="9"/>
      <c r="L1223" s="9"/>
      <c r="M1223" s="9"/>
      <c r="N1223" s="9"/>
    </row>
    <row r="1224" spans="2:14" x14ac:dyDescent="0.25">
      <c r="B1224" s="48"/>
      <c r="C1224" s="2"/>
      <c r="D1224" s="45"/>
      <c r="E1224" s="45"/>
      <c r="F1224" s="26"/>
      <c r="G1224" s="26"/>
      <c r="H1224" s="26"/>
      <c r="I1224" s="26"/>
      <c r="J1224" s="9"/>
      <c r="K1224" s="9"/>
      <c r="L1224" s="9"/>
      <c r="M1224" s="9"/>
      <c r="N1224" s="9"/>
    </row>
    <row r="1225" spans="2:14" x14ac:dyDescent="0.25">
      <c r="B1225" s="48"/>
      <c r="C1225" s="2"/>
      <c r="D1225" s="45"/>
      <c r="E1225" s="45"/>
      <c r="F1225" s="26"/>
      <c r="G1225" s="26"/>
      <c r="H1225" s="26"/>
      <c r="I1225" s="26"/>
      <c r="J1225" s="9"/>
      <c r="K1225" s="9"/>
      <c r="L1225" s="9"/>
      <c r="M1225" s="9"/>
      <c r="N1225" s="9"/>
    </row>
    <row r="1226" spans="2:14" x14ac:dyDescent="0.25">
      <c r="B1226" s="48"/>
      <c r="C1226" s="2"/>
      <c r="D1226" s="45"/>
      <c r="E1226" s="45"/>
      <c r="F1226" s="26"/>
      <c r="G1226" s="26"/>
      <c r="H1226" s="26"/>
      <c r="I1226" s="26"/>
      <c r="J1226" s="9"/>
      <c r="K1226" s="9"/>
      <c r="L1226" s="9"/>
      <c r="M1226" s="9"/>
      <c r="N1226" s="9"/>
    </row>
    <row r="1227" spans="2:14" x14ac:dyDescent="0.25">
      <c r="B1227" s="48"/>
      <c r="C1227" s="2"/>
      <c r="D1227" s="45"/>
      <c r="E1227" s="45"/>
      <c r="F1227" s="26"/>
      <c r="G1227" s="26"/>
      <c r="H1227" s="26"/>
      <c r="I1227" s="26"/>
      <c r="J1227" s="9"/>
      <c r="K1227" s="9"/>
      <c r="L1227" s="9"/>
      <c r="M1227" s="9"/>
      <c r="N1227" s="9"/>
    </row>
    <row r="1228" spans="2:14" x14ac:dyDescent="0.25">
      <c r="B1228" s="1"/>
      <c r="C1228" s="2"/>
      <c r="D1228" s="45"/>
      <c r="E1228" s="45"/>
      <c r="F1228" s="26"/>
      <c r="G1228" s="26"/>
      <c r="H1228" s="26"/>
      <c r="I1228" s="26"/>
      <c r="J1228" s="9"/>
      <c r="K1228" s="9"/>
      <c r="L1228" s="9"/>
      <c r="M1228" s="9"/>
      <c r="N1228" s="9"/>
    </row>
    <row r="1229" spans="2:14" x14ac:dyDescent="0.25">
      <c r="B1229" s="1"/>
      <c r="C1229" s="2"/>
      <c r="D1229" s="45"/>
      <c r="E1229" s="45"/>
      <c r="F1229" s="26"/>
      <c r="G1229" s="26"/>
      <c r="H1229" s="26"/>
      <c r="I1229" s="26"/>
      <c r="J1229" s="9"/>
      <c r="K1229" s="9"/>
      <c r="L1229" s="9"/>
      <c r="M1229" s="9"/>
      <c r="N1229" s="9"/>
    </row>
    <row r="1230" spans="2:14" x14ac:dyDescent="0.25">
      <c r="B1230" s="1"/>
      <c r="C1230" s="2"/>
      <c r="D1230" s="45"/>
      <c r="E1230" s="45"/>
      <c r="F1230" s="26"/>
      <c r="G1230" s="26"/>
      <c r="H1230" s="26"/>
      <c r="I1230" s="26"/>
      <c r="J1230" s="9"/>
      <c r="K1230" s="9"/>
      <c r="L1230" s="9"/>
      <c r="M1230" s="9"/>
      <c r="N1230" s="9"/>
    </row>
    <row r="1231" spans="2:14" x14ac:dyDescent="0.25">
      <c r="B1231" s="1"/>
      <c r="C1231" s="2"/>
      <c r="D1231" s="45"/>
      <c r="E1231" s="45"/>
      <c r="F1231" s="26"/>
      <c r="G1231" s="26"/>
      <c r="H1231" s="26"/>
      <c r="I1231" s="26"/>
      <c r="J1231" s="9"/>
      <c r="K1231" s="9"/>
      <c r="L1231" s="9"/>
      <c r="M1231" s="9"/>
      <c r="N1231" s="9"/>
    </row>
    <row r="1232" spans="2:14" x14ac:dyDescent="0.25">
      <c r="B1232" s="1"/>
      <c r="C1232" s="2"/>
      <c r="D1232" s="45"/>
      <c r="E1232" s="45"/>
      <c r="F1232" s="26"/>
      <c r="G1232" s="26"/>
      <c r="H1232" s="26"/>
      <c r="I1232" s="26"/>
      <c r="J1232" s="9"/>
      <c r="K1232" s="9"/>
      <c r="L1232" s="9"/>
      <c r="M1232" s="9"/>
      <c r="N1232" s="9"/>
    </row>
    <row r="1233" spans="2:14" x14ac:dyDescent="0.25">
      <c r="B1233" s="1"/>
      <c r="C1233" s="2"/>
      <c r="D1233" s="45"/>
      <c r="E1233" s="45"/>
      <c r="F1233" s="26"/>
      <c r="G1233" s="26"/>
      <c r="H1233" s="26"/>
      <c r="I1233" s="26"/>
      <c r="J1233" s="9"/>
      <c r="K1233" s="9"/>
      <c r="L1233" s="9"/>
      <c r="M1233" s="9"/>
      <c r="N1233" s="9"/>
    </row>
    <row r="1234" spans="2:14" x14ac:dyDescent="0.25">
      <c r="B1234" s="1"/>
      <c r="C1234" s="2"/>
      <c r="D1234" s="45"/>
      <c r="E1234" s="45"/>
      <c r="F1234" s="26"/>
      <c r="G1234" s="26"/>
      <c r="H1234" s="26"/>
      <c r="I1234" s="26"/>
      <c r="J1234" s="9"/>
      <c r="K1234" s="9"/>
      <c r="L1234" s="9"/>
      <c r="M1234" s="9"/>
      <c r="N1234" s="9"/>
    </row>
    <row r="1235" spans="2:14" x14ac:dyDescent="0.25">
      <c r="B1235" s="1"/>
      <c r="C1235" s="2"/>
      <c r="D1235" s="45"/>
      <c r="E1235" s="45"/>
      <c r="F1235" s="26"/>
      <c r="G1235" s="26"/>
      <c r="H1235" s="26"/>
      <c r="I1235" s="26"/>
      <c r="J1235" s="9"/>
      <c r="K1235" s="9"/>
      <c r="L1235" s="9"/>
      <c r="M1235" s="9"/>
      <c r="N1235" s="9"/>
    </row>
    <row r="1236" spans="2:14" x14ac:dyDescent="0.25">
      <c r="B1236" s="1"/>
      <c r="C1236" s="2"/>
      <c r="D1236" s="45"/>
      <c r="E1236" s="45"/>
      <c r="F1236" s="26"/>
      <c r="G1236" s="26"/>
      <c r="H1236" s="26"/>
      <c r="I1236" s="26"/>
      <c r="J1236" s="9"/>
      <c r="K1236" s="9"/>
      <c r="L1236" s="9"/>
      <c r="M1236" s="9"/>
      <c r="N1236" s="9"/>
    </row>
    <row r="1237" spans="2:14" x14ac:dyDescent="0.25">
      <c r="B1237" s="1"/>
      <c r="C1237" s="2"/>
      <c r="D1237" s="45"/>
      <c r="E1237" s="45"/>
      <c r="F1237" s="26"/>
      <c r="G1237" s="26"/>
      <c r="H1237" s="26"/>
      <c r="I1237" s="26"/>
      <c r="J1237" s="9"/>
      <c r="K1237" s="9"/>
      <c r="L1237" s="9"/>
      <c r="M1237" s="9"/>
      <c r="N1237" s="9"/>
    </row>
    <row r="1238" spans="2:14" x14ac:dyDescent="0.25">
      <c r="B1238" s="1"/>
      <c r="C1238" s="2"/>
      <c r="D1238" s="45"/>
      <c r="E1238" s="45"/>
      <c r="F1238" s="26"/>
      <c r="G1238" s="26"/>
      <c r="H1238" s="26"/>
      <c r="I1238" s="26"/>
      <c r="J1238" s="9"/>
      <c r="K1238" s="9"/>
      <c r="L1238" s="9"/>
      <c r="M1238" s="9"/>
      <c r="N1238" s="9"/>
    </row>
    <row r="1239" spans="2:14" x14ac:dyDescent="0.25">
      <c r="B1239" s="1"/>
      <c r="C1239" s="2"/>
      <c r="D1239" s="45"/>
      <c r="E1239" s="45"/>
      <c r="F1239" s="26"/>
      <c r="G1239" s="26"/>
      <c r="H1239" s="26"/>
      <c r="I1239" s="26"/>
      <c r="J1239" s="9"/>
      <c r="K1239" s="9"/>
      <c r="L1239" s="9"/>
      <c r="M1239" s="9"/>
      <c r="N1239" s="9"/>
    </row>
    <row r="1240" spans="2:14" x14ac:dyDescent="0.25">
      <c r="B1240" s="1"/>
      <c r="C1240" s="2"/>
      <c r="D1240" s="45"/>
      <c r="E1240" s="45"/>
      <c r="F1240" s="26"/>
      <c r="G1240" s="26"/>
      <c r="H1240" s="26"/>
      <c r="I1240" s="26"/>
      <c r="J1240" s="9"/>
      <c r="K1240" s="9"/>
      <c r="L1240" s="9"/>
      <c r="M1240" s="9"/>
      <c r="N1240" s="9"/>
    </row>
    <row r="1241" spans="2:14" x14ac:dyDescent="0.25">
      <c r="B1241" s="1"/>
      <c r="C1241" s="2"/>
      <c r="D1241" s="45"/>
      <c r="E1241" s="45"/>
      <c r="F1241" s="26"/>
      <c r="G1241" s="26"/>
      <c r="H1241" s="26"/>
      <c r="I1241" s="26"/>
      <c r="J1241" s="9"/>
      <c r="K1241" s="9"/>
      <c r="L1241" s="9"/>
      <c r="M1241" s="9"/>
      <c r="N1241" s="9"/>
    </row>
    <row r="1242" spans="2:14" x14ac:dyDescent="0.25">
      <c r="B1242" s="1"/>
      <c r="C1242" s="2"/>
      <c r="D1242" s="45"/>
      <c r="E1242" s="45"/>
      <c r="F1242" s="26"/>
      <c r="G1242" s="26"/>
      <c r="H1242" s="26"/>
      <c r="I1242" s="26"/>
      <c r="J1242" s="9"/>
      <c r="K1242" s="9"/>
      <c r="L1242" s="9"/>
      <c r="M1242" s="9"/>
      <c r="N1242" s="9"/>
    </row>
    <row r="1243" spans="2:14" x14ac:dyDescent="0.25">
      <c r="B1243" s="1"/>
      <c r="C1243" s="2"/>
      <c r="D1243" s="45"/>
      <c r="E1243" s="45"/>
      <c r="F1243" s="26"/>
      <c r="G1243" s="26"/>
      <c r="H1243" s="26"/>
      <c r="I1243" s="26"/>
      <c r="J1243" s="9"/>
      <c r="K1243" s="9"/>
      <c r="L1243" s="9"/>
      <c r="M1243" s="9"/>
      <c r="N1243" s="9"/>
    </row>
    <row r="1244" spans="2:14" x14ac:dyDescent="0.25">
      <c r="B1244" s="1"/>
      <c r="C1244" s="2"/>
      <c r="D1244" s="45"/>
      <c r="E1244" s="45"/>
      <c r="F1244" s="26"/>
      <c r="G1244" s="26"/>
      <c r="H1244" s="26"/>
      <c r="I1244" s="26"/>
      <c r="J1244" s="9"/>
      <c r="K1244" s="9"/>
      <c r="L1244" s="9"/>
      <c r="M1244" s="9"/>
      <c r="N1244" s="9"/>
    </row>
    <row r="1245" spans="2:14" x14ac:dyDescent="0.25">
      <c r="B1245" s="1"/>
      <c r="C1245" s="2"/>
      <c r="D1245" s="45"/>
      <c r="E1245" s="45"/>
      <c r="F1245" s="26"/>
      <c r="G1245" s="26"/>
      <c r="H1245" s="26"/>
      <c r="I1245" s="26"/>
      <c r="J1245" s="9"/>
      <c r="K1245" s="9"/>
      <c r="L1245" s="9"/>
      <c r="M1245" s="9"/>
      <c r="N1245" s="9"/>
    </row>
    <row r="1246" spans="2:14" x14ac:dyDescent="0.25">
      <c r="B1246" s="1"/>
      <c r="C1246" s="2"/>
      <c r="D1246" s="45"/>
      <c r="E1246" s="45"/>
      <c r="F1246" s="26"/>
      <c r="G1246" s="26"/>
      <c r="H1246" s="26"/>
      <c r="I1246" s="26"/>
      <c r="J1246" s="9"/>
      <c r="K1246" s="9"/>
      <c r="L1246" s="9"/>
      <c r="M1246" s="9"/>
      <c r="N1246" s="9"/>
    </row>
    <row r="1247" spans="2:14" x14ac:dyDescent="0.25">
      <c r="B1247" s="1"/>
      <c r="C1247" s="2"/>
      <c r="D1247" s="45"/>
      <c r="E1247" s="45"/>
      <c r="F1247" s="26"/>
      <c r="G1247" s="26"/>
      <c r="H1247" s="26"/>
      <c r="I1247" s="26"/>
      <c r="J1247" s="9"/>
      <c r="K1247" s="9"/>
      <c r="L1247" s="9"/>
      <c r="M1247" s="9"/>
      <c r="N1247" s="9"/>
    </row>
    <row r="1248" spans="2:14" x14ac:dyDescent="0.25">
      <c r="B1248" s="1"/>
      <c r="C1248" s="2"/>
      <c r="D1248" s="45"/>
      <c r="E1248" s="45"/>
      <c r="F1248" s="26"/>
      <c r="G1248" s="26"/>
      <c r="H1248" s="26"/>
      <c r="I1248" s="26"/>
      <c r="J1248" s="9"/>
      <c r="K1248" s="9"/>
      <c r="L1248" s="9"/>
      <c r="M1248" s="9"/>
      <c r="N1248" s="9"/>
    </row>
    <row r="1249" spans="2:14" x14ac:dyDescent="0.25">
      <c r="B1249" s="1"/>
      <c r="C1249" s="2"/>
      <c r="D1249" s="45"/>
      <c r="E1249" s="45"/>
      <c r="F1249" s="26"/>
      <c r="G1249" s="26"/>
      <c r="H1249" s="26"/>
      <c r="I1249" s="26"/>
      <c r="J1249" s="9"/>
      <c r="K1249" s="9"/>
      <c r="L1249" s="9"/>
      <c r="M1249" s="9"/>
      <c r="N1249" s="9"/>
    </row>
    <row r="1250" spans="2:14" x14ac:dyDescent="0.25">
      <c r="B1250" s="1"/>
      <c r="C1250" s="2"/>
      <c r="D1250" s="45"/>
      <c r="E1250" s="45"/>
      <c r="F1250" s="26"/>
      <c r="G1250" s="26"/>
      <c r="H1250" s="26"/>
      <c r="I1250" s="26"/>
      <c r="J1250" s="9"/>
      <c r="K1250" s="9"/>
      <c r="L1250" s="9"/>
      <c r="M1250" s="9"/>
      <c r="N1250" s="9"/>
    </row>
    <row r="1251" spans="2:14" x14ac:dyDescent="0.25">
      <c r="B1251" s="1"/>
      <c r="C1251" s="2"/>
      <c r="D1251" s="45"/>
      <c r="E1251" s="45"/>
      <c r="F1251" s="26"/>
      <c r="G1251" s="26"/>
      <c r="H1251" s="26"/>
      <c r="I1251" s="26"/>
      <c r="J1251" s="9"/>
      <c r="K1251" s="9"/>
      <c r="L1251" s="9"/>
      <c r="M1251" s="9"/>
      <c r="N1251" s="9"/>
    </row>
    <row r="1252" spans="2:14" x14ac:dyDescent="0.25">
      <c r="B1252" s="1"/>
      <c r="C1252" s="2"/>
      <c r="D1252" s="45"/>
      <c r="E1252" s="45"/>
      <c r="F1252" s="26"/>
      <c r="G1252" s="26"/>
      <c r="H1252" s="26"/>
      <c r="I1252" s="26"/>
      <c r="J1252" s="9"/>
      <c r="K1252" s="9"/>
      <c r="L1252" s="9"/>
      <c r="M1252" s="9"/>
      <c r="N1252" s="9"/>
    </row>
    <row r="1253" spans="2:14" x14ac:dyDescent="0.25">
      <c r="B1253" s="1"/>
      <c r="C1253" s="2"/>
      <c r="D1253" s="45"/>
      <c r="E1253" s="45"/>
      <c r="F1253" s="26"/>
      <c r="G1253" s="26"/>
      <c r="H1253" s="26"/>
      <c r="I1253" s="26"/>
      <c r="J1253" s="9"/>
      <c r="K1253" s="9"/>
      <c r="L1253" s="9"/>
      <c r="M1253" s="9"/>
      <c r="N1253" s="9"/>
    </row>
    <row r="1254" spans="2:14" x14ac:dyDescent="0.25">
      <c r="B1254" s="1"/>
      <c r="C1254" s="2"/>
      <c r="D1254" s="45"/>
      <c r="E1254" s="45"/>
      <c r="F1254" s="26"/>
      <c r="G1254" s="26"/>
      <c r="H1254" s="26"/>
      <c r="I1254" s="26"/>
      <c r="J1254" s="9"/>
      <c r="K1254" s="9"/>
      <c r="L1254" s="9"/>
      <c r="M1254" s="9"/>
      <c r="N1254" s="9"/>
    </row>
    <row r="1255" spans="2:14" x14ac:dyDescent="0.25">
      <c r="B1255" s="1"/>
      <c r="C1255" s="2"/>
      <c r="D1255" s="45"/>
      <c r="E1255" s="45"/>
      <c r="F1255" s="26"/>
      <c r="G1255" s="26"/>
      <c r="H1255" s="26"/>
      <c r="I1255" s="26"/>
      <c r="J1255" s="9"/>
      <c r="K1255" s="9"/>
      <c r="L1255" s="9"/>
      <c r="M1255" s="9"/>
      <c r="N1255" s="9"/>
    </row>
    <row r="1256" spans="2:14" x14ac:dyDescent="0.25">
      <c r="B1256" s="1"/>
      <c r="C1256" s="2"/>
      <c r="D1256" s="45"/>
      <c r="E1256" s="45"/>
      <c r="F1256" s="26"/>
      <c r="G1256" s="26"/>
      <c r="H1256" s="26"/>
      <c r="I1256" s="26"/>
      <c r="J1256" s="9"/>
      <c r="K1256" s="9"/>
      <c r="L1256" s="9"/>
      <c r="M1256" s="9"/>
      <c r="N1256" s="9"/>
    </row>
    <row r="1257" spans="2:14" x14ac:dyDescent="0.25">
      <c r="B1257" s="1"/>
      <c r="C1257" s="2"/>
      <c r="D1257" s="45"/>
      <c r="E1257" s="45"/>
      <c r="F1257" s="26"/>
      <c r="G1257" s="26"/>
      <c r="H1257" s="26"/>
      <c r="I1257" s="26"/>
      <c r="J1257" s="9"/>
      <c r="K1257" s="9"/>
      <c r="L1257" s="9"/>
      <c r="M1257" s="9"/>
      <c r="N1257" s="9"/>
    </row>
    <row r="1258" spans="2:14" x14ac:dyDescent="0.25">
      <c r="B1258" s="1"/>
      <c r="C1258" s="2"/>
      <c r="D1258" s="45"/>
      <c r="E1258" s="45"/>
      <c r="F1258" s="26"/>
      <c r="G1258" s="26"/>
      <c r="H1258" s="26"/>
      <c r="I1258" s="26"/>
      <c r="J1258" s="9"/>
      <c r="K1258" s="9"/>
      <c r="L1258" s="9"/>
      <c r="M1258" s="9"/>
      <c r="N1258" s="9"/>
    </row>
    <row r="1259" spans="2:14" x14ac:dyDescent="0.25">
      <c r="B1259" s="1"/>
      <c r="C1259" s="2"/>
      <c r="D1259" s="45"/>
      <c r="E1259" s="45"/>
      <c r="F1259" s="26"/>
      <c r="G1259" s="26"/>
      <c r="H1259" s="26"/>
      <c r="I1259" s="26"/>
      <c r="J1259" s="9"/>
      <c r="K1259" s="9"/>
      <c r="L1259" s="9"/>
      <c r="M1259" s="9"/>
      <c r="N1259" s="9"/>
    </row>
    <row r="1260" spans="2:14" x14ac:dyDescent="0.25">
      <c r="B1260" s="1"/>
      <c r="C1260" s="26"/>
      <c r="D1260" s="45"/>
      <c r="E1260" s="45"/>
      <c r="F1260" s="26"/>
      <c r="G1260" s="26"/>
      <c r="H1260" s="26"/>
      <c r="I1260" s="26"/>
      <c r="J1260" s="9"/>
      <c r="K1260" s="9"/>
      <c r="L1260" s="9"/>
      <c r="M1260" s="9"/>
      <c r="N1260" s="9"/>
    </row>
    <row r="1261" spans="2:14" x14ac:dyDescent="0.25">
      <c r="B1261" s="1"/>
      <c r="C1261" s="26"/>
      <c r="D1261" s="45"/>
      <c r="E1261" s="45"/>
      <c r="F1261" s="26"/>
      <c r="G1261" s="26"/>
      <c r="H1261" s="26"/>
      <c r="I1261" s="26"/>
      <c r="J1261" s="9"/>
      <c r="K1261" s="9"/>
      <c r="L1261" s="9"/>
      <c r="M1261" s="9"/>
      <c r="N1261" s="9"/>
    </row>
    <row r="1262" spans="2:14" x14ac:dyDescent="0.25">
      <c r="B1262" s="1"/>
      <c r="C1262" s="26"/>
      <c r="D1262" s="45"/>
      <c r="E1262" s="45"/>
      <c r="F1262" s="26"/>
      <c r="G1262" s="26"/>
      <c r="H1262" s="26"/>
      <c r="I1262" s="26"/>
      <c r="J1262" s="9"/>
      <c r="K1262" s="9"/>
      <c r="L1262" s="9"/>
      <c r="M1262" s="9"/>
      <c r="N1262" s="9"/>
    </row>
    <row r="1263" spans="2:14" x14ac:dyDescent="0.25">
      <c r="B1263" s="1"/>
      <c r="C1263" s="26"/>
      <c r="D1263" s="45"/>
      <c r="E1263" s="45"/>
      <c r="F1263" s="26"/>
      <c r="G1263" s="26"/>
      <c r="H1263" s="26"/>
      <c r="I1263" s="26"/>
      <c r="J1263" s="9"/>
      <c r="K1263" s="9"/>
      <c r="L1263" s="9"/>
      <c r="M1263" s="9"/>
      <c r="N1263" s="9"/>
    </row>
    <row r="1264" spans="2:14" x14ac:dyDescent="0.25">
      <c r="B1264" s="1"/>
      <c r="C1264" s="26"/>
      <c r="D1264" s="45"/>
      <c r="E1264" s="45"/>
      <c r="F1264" s="26"/>
      <c r="G1264" s="26"/>
      <c r="H1264" s="26"/>
      <c r="I1264" s="26"/>
      <c r="J1264" s="9"/>
      <c r="K1264" s="9"/>
      <c r="L1264" s="9"/>
      <c r="M1264" s="9"/>
      <c r="N1264" s="9"/>
    </row>
    <row r="1265" spans="2:14" x14ac:dyDescent="0.25">
      <c r="B1265" s="1"/>
      <c r="C1265" s="26"/>
      <c r="D1265" s="45"/>
      <c r="E1265" s="45"/>
      <c r="F1265" s="26"/>
      <c r="G1265" s="26"/>
      <c r="H1265" s="26"/>
      <c r="I1265" s="26"/>
      <c r="J1265" s="9"/>
      <c r="K1265" s="9"/>
      <c r="L1265" s="9"/>
      <c r="M1265" s="9"/>
      <c r="N1265" s="9"/>
    </row>
    <row r="1266" spans="2:14" x14ac:dyDescent="0.25">
      <c r="B1266" s="1"/>
      <c r="C1266" s="26"/>
      <c r="D1266" s="45"/>
      <c r="E1266" s="45"/>
      <c r="F1266" s="26"/>
      <c r="G1266" s="26"/>
      <c r="H1266" s="26"/>
      <c r="I1266" s="26"/>
      <c r="J1266" s="9"/>
      <c r="K1266" s="9"/>
      <c r="L1266" s="9"/>
      <c r="M1266" s="9"/>
      <c r="N1266" s="9"/>
    </row>
    <row r="1267" spans="2:14" x14ac:dyDescent="0.25">
      <c r="B1267" s="1"/>
      <c r="C1267" s="26"/>
      <c r="D1267" s="45"/>
      <c r="E1267" s="45"/>
      <c r="F1267" s="26"/>
      <c r="G1267" s="26"/>
      <c r="H1267" s="26"/>
      <c r="I1267" s="26"/>
      <c r="J1267" s="9"/>
      <c r="K1267" s="9"/>
      <c r="L1267" s="9"/>
      <c r="M1267" s="9"/>
      <c r="N1267" s="9"/>
    </row>
    <row r="1268" spans="2:14" x14ac:dyDescent="0.25">
      <c r="B1268" s="1"/>
      <c r="C1268" s="26"/>
      <c r="D1268" s="45"/>
      <c r="E1268" s="45"/>
      <c r="F1268" s="26"/>
      <c r="G1268" s="26"/>
      <c r="H1268" s="26"/>
      <c r="I1268" s="26"/>
      <c r="J1268" s="9"/>
      <c r="K1268" s="9"/>
      <c r="L1268" s="9"/>
      <c r="M1268" s="9"/>
      <c r="N1268" s="9"/>
    </row>
    <row r="1269" spans="2:14" x14ac:dyDescent="0.25">
      <c r="B1269" s="1"/>
      <c r="C1269" s="26"/>
      <c r="D1269" s="45"/>
      <c r="E1269" s="45"/>
      <c r="F1269" s="26"/>
      <c r="G1269" s="26"/>
      <c r="H1269" s="26"/>
      <c r="I1269" s="26"/>
      <c r="J1269" s="9"/>
      <c r="K1269" s="9"/>
      <c r="L1269" s="9"/>
      <c r="M1269" s="9"/>
      <c r="N1269" s="9"/>
    </row>
    <row r="1270" spans="2:14" x14ac:dyDescent="0.25">
      <c r="B1270" s="1"/>
      <c r="C1270" s="26"/>
      <c r="D1270" s="45"/>
      <c r="E1270" s="45"/>
      <c r="F1270" s="26"/>
      <c r="G1270" s="26"/>
      <c r="H1270" s="26"/>
      <c r="I1270" s="26"/>
      <c r="J1270" s="9"/>
      <c r="K1270" s="9"/>
      <c r="L1270" s="9"/>
      <c r="M1270" s="9"/>
      <c r="N1270" s="9"/>
    </row>
    <row r="1271" spans="2:14" x14ac:dyDescent="0.25">
      <c r="B1271" s="1"/>
      <c r="C1271" s="26"/>
      <c r="D1271" s="45"/>
      <c r="E1271" s="45"/>
      <c r="F1271" s="26"/>
      <c r="G1271" s="26"/>
      <c r="H1271" s="26"/>
      <c r="I1271" s="26"/>
      <c r="J1271" s="9"/>
      <c r="K1271" s="9"/>
      <c r="M1271" s="9"/>
      <c r="N1271" s="9"/>
    </row>
    <row r="1272" spans="2:14" x14ac:dyDescent="0.25">
      <c r="B1272" s="1"/>
      <c r="C1272" s="26"/>
      <c r="D1272" s="45"/>
      <c r="E1272" s="45"/>
      <c r="F1272" s="26"/>
      <c r="G1272" s="26"/>
      <c r="H1272" s="26"/>
      <c r="I1272" s="26"/>
      <c r="J1272" s="9"/>
      <c r="K1272" s="9"/>
      <c r="M1272" s="9"/>
      <c r="N1272" s="9"/>
    </row>
    <row r="1273" spans="2:14" x14ac:dyDescent="0.25">
      <c r="B1273" s="1"/>
      <c r="C1273" s="26"/>
      <c r="D1273" s="45"/>
      <c r="E1273" s="45"/>
      <c r="F1273" s="26"/>
      <c r="G1273" s="26"/>
      <c r="H1273" s="26"/>
      <c r="I1273" s="26"/>
      <c r="J1273" s="9"/>
      <c r="K1273" s="9"/>
      <c r="M1273" s="9"/>
      <c r="N1273" s="9"/>
    </row>
    <row r="1274" spans="2:14" x14ac:dyDescent="0.25">
      <c r="B1274" s="1"/>
      <c r="C1274" s="26"/>
      <c r="D1274" s="45"/>
      <c r="E1274" s="45"/>
      <c r="F1274" s="26"/>
      <c r="G1274" s="26"/>
      <c r="H1274" s="26"/>
      <c r="I1274" s="26"/>
      <c r="J1274" s="9"/>
      <c r="K1274" s="9"/>
      <c r="M1274" s="9"/>
      <c r="N1274" s="9"/>
    </row>
    <row r="1275" spans="2:14" x14ac:dyDescent="0.25">
      <c r="B1275" s="1"/>
      <c r="C1275" s="26"/>
      <c r="D1275" s="45"/>
      <c r="E1275" s="45"/>
      <c r="F1275" s="26"/>
      <c r="G1275" s="26"/>
      <c r="H1275" s="26"/>
      <c r="I1275" s="26"/>
    </row>
    <row r="1276" spans="2:14" x14ac:dyDescent="0.25">
      <c r="B1276" s="1"/>
      <c r="C1276" s="26"/>
      <c r="D1276" s="45"/>
      <c r="E1276" s="45"/>
      <c r="F1276" s="26"/>
      <c r="G1276" s="26"/>
      <c r="H1276" s="26"/>
      <c r="I1276" s="26"/>
    </row>
    <row r="1277" spans="2:14" x14ac:dyDescent="0.25">
      <c r="B1277" s="1"/>
      <c r="C1277" s="26"/>
      <c r="D1277" s="45"/>
      <c r="E1277" s="45"/>
      <c r="F1277" s="26"/>
      <c r="G1277" s="26"/>
      <c r="H1277" s="26"/>
      <c r="I1277" s="26"/>
    </row>
    <row r="1278" spans="2:14" x14ac:dyDescent="0.25">
      <c r="B1278" s="1"/>
      <c r="C1278" s="26"/>
      <c r="D1278" s="45"/>
      <c r="E1278" s="45"/>
      <c r="F1278" s="26"/>
      <c r="G1278" s="26"/>
      <c r="H1278" s="26"/>
      <c r="I1278" s="26"/>
    </row>
    <row r="1279" spans="2:14" x14ac:dyDescent="0.25">
      <c r="B1279" s="1"/>
      <c r="C1279" s="26"/>
      <c r="D1279" s="45"/>
      <c r="E1279" s="45"/>
      <c r="F1279" s="26"/>
      <c r="G1279" s="26"/>
      <c r="H1279" s="26"/>
      <c r="I1279" s="26"/>
    </row>
    <row r="1280" spans="2:14" x14ac:dyDescent="0.25">
      <c r="B1280" s="1"/>
      <c r="C1280" s="26"/>
      <c r="D1280" s="45"/>
      <c r="E1280" s="45"/>
      <c r="F1280" s="26"/>
      <c r="G1280" s="26"/>
      <c r="H1280" s="26"/>
      <c r="I1280" s="26"/>
    </row>
    <row r="1281" spans="2:9" x14ac:dyDescent="0.25">
      <c r="B1281" s="1"/>
      <c r="C1281" s="26"/>
      <c r="D1281" s="45"/>
      <c r="E1281" s="45"/>
      <c r="F1281" s="26"/>
      <c r="G1281" s="26"/>
      <c r="H1281" s="26"/>
      <c r="I1281" s="26"/>
    </row>
    <row r="1282" spans="2:9" x14ac:dyDescent="0.25">
      <c r="B1282" s="1"/>
      <c r="C1282" s="26"/>
      <c r="D1282" s="45"/>
      <c r="E1282" s="45"/>
      <c r="F1282" s="26"/>
      <c r="G1282" s="26"/>
      <c r="H1282" s="26"/>
      <c r="I1282" s="26"/>
    </row>
    <row r="1283" spans="2:9" x14ac:dyDescent="0.25">
      <c r="B1283" s="1"/>
      <c r="C1283" s="26"/>
      <c r="D1283" s="45"/>
      <c r="E1283" s="45"/>
      <c r="F1283" s="26"/>
      <c r="G1283" s="26"/>
      <c r="H1283" s="26"/>
      <c r="I1283" s="26"/>
    </row>
    <row r="1284" spans="2:9" x14ac:dyDescent="0.25">
      <c r="B1284" s="1"/>
      <c r="C1284" s="26"/>
      <c r="D1284" s="45"/>
      <c r="E1284" s="45"/>
      <c r="F1284" s="26"/>
      <c r="G1284" s="26"/>
      <c r="H1284" s="26"/>
      <c r="I1284" s="26"/>
    </row>
    <row r="1285" spans="2:9" x14ac:dyDescent="0.25">
      <c r="B1285" s="1"/>
      <c r="C1285" s="26"/>
      <c r="D1285" s="45"/>
      <c r="E1285" s="45"/>
      <c r="F1285" s="26"/>
      <c r="G1285" s="26"/>
      <c r="H1285" s="26"/>
      <c r="I1285" s="26"/>
    </row>
    <row r="1286" spans="2:9" x14ac:dyDescent="0.25">
      <c r="B1286" s="1"/>
      <c r="C1286" s="26"/>
      <c r="D1286" s="45"/>
      <c r="E1286" s="45"/>
      <c r="F1286" s="26"/>
      <c r="G1286" s="26"/>
      <c r="H1286" s="26"/>
      <c r="I1286" s="26"/>
    </row>
    <row r="1287" spans="2:9" x14ac:dyDescent="0.25">
      <c r="B1287" s="1"/>
      <c r="C1287" s="26"/>
      <c r="D1287" s="45"/>
      <c r="E1287" s="45"/>
      <c r="F1287" s="26"/>
      <c r="G1287" s="26"/>
      <c r="H1287" s="26"/>
      <c r="I1287" s="26"/>
    </row>
    <row r="1288" spans="2:9" x14ac:dyDescent="0.25">
      <c r="B1288" s="1"/>
      <c r="C1288" s="26"/>
      <c r="D1288" s="45"/>
      <c r="E1288" s="45"/>
      <c r="F1288" s="26"/>
      <c r="G1288" s="26"/>
      <c r="H1288" s="26"/>
      <c r="I1288" s="26"/>
    </row>
    <row r="1289" spans="2:9" x14ac:dyDescent="0.25">
      <c r="B1289" s="1"/>
      <c r="C1289" s="26"/>
      <c r="D1289" s="45"/>
      <c r="E1289" s="45"/>
      <c r="F1289" s="26"/>
      <c r="G1289" s="26"/>
      <c r="H1289" s="26"/>
      <c r="I1289" s="26"/>
    </row>
    <row r="1290" spans="2:9" x14ac:dyDescent="0.25">
      <c r="B1290" s="1"/>
      <c r="C1290" s="26"/>
      <c r="D1290" s="45"/>
      <c r="E1290" s="45"/>
      <c r="F1290" s="26"/>
      <c r="G1290" s="26"/>
      <c r="H1290" s="26"/>
      <c r="I1290" s="26"/>
    </row>
    <row r="1291" spans="2:9" x14ac:dyDescent="0.25">
      <c r="B1291" s="1"/>
      <c r="C1291" s="26"/>
      <c r="D1291" s="45"/>
      <c r="E1291" s="45"/>
      <c r="F1291" s="26"/>
      <c r="G1291" s="26"/>
      <c r="H1291" s="26"/>
      <c r="I1291" s="26"/>
    </row>
    <row r="1292" spans="2:9" x14ac:dyDescent="0.25">
      <c r="B1292" s="1"/>
      <c r="C1292" s="26"/>
      <c r="D1292" s="45"/>
      <c r="E1292" s="45"/>
      <c r="F1292" s="26"/>
      <c r="G1292" s="26"/>
      <c r="H1292" s="26"/>
      <c r="I1292" s="26"/>
    </row>
    <row r="1293" spans="2:9" x14ac:dyDescent="0.25">
      <c r="B1293" s="1"/>
      <c r="C1293" s="26"/>
      <c r="D1293" s="45"/>
      <c r="E1293" s="45"/>
      <c r="F1293" s="26"/>
      <c r="G1293" s="26"/>
      <c r="H1293" s="26"/>
      <c r="I1293" s="26"/>
    </row>
    <row r="1294" spans="2:9" x14ac:dyDescent="0.25">
      <c r="B1294" s="1"/>
      <c r="C1294" s="26"/>
      <c r="D1294" s="45"/>
      <c r="E1294" s="45"/>
      <c r="F1294" s="26"/>
      <c r="G1294" s="26"/>
      <c r="H1294" s="26"/>
      <c r="I1294" s="26"/>
    </row>
    <row r="1295" spans="2:9" x14ac:dyDescent="0.25">
      <c r="B1295" s="1"/>
      <c r="C1295" s="26"/>
      <c r="D1295" s="45"/>
      <c r="E1295" s="45"/>
      <c r="F1295" s="26"/>
      <c r="G1295" s="26"/>
      <c r="H1295" s="26"/>
      <c r="I1295" s="26"/>
    </row>
    <row r="1296" spans="2:9" x14ac:dyDescent="0.25">
      <c r="B1296" s="1"/>
      <c r="C1296" s="26"/>
      <c r="D1296" s="45"/>
      <c r="E1296" s="45"/>
      <c r="F1296" s="26"/>
      <c r="G1296" s="26"/>
      <c r="H1296" s="26"/>
      <c r="I1296" s="26"/>
    </row>
    <row r="1297" spans="2:9" x14ac:dyDescent="0.25">
      <c r="B1297" s="1"/>
      <c r="C1297" s="26"/>
      <c r="D1297" s="45"/>
      <c r="E1297" s="45"/>
      <c r="F1297" s="26"/>
      <c r="G1297" s="26"/>
      <c r="H1297" s="26"/>
      <c r="I1297" s="26"/>
    </row>
    <row r="1298" spans="2:9" x14ac:dyDescent="0.25">
      <c r="B1298" s="1"/>
      <c r="C1298" s="26"/>
      <c r="D1298" s="45"/>
      <c r="E1298" s="45"/>
      <c r="F1298" s="26"/>
      <c r="G1298" s="26"/>
      <c r="H1298" s="26"/>
      <c r="I1298" s="26"/>
    </row>
    <row r="1299" spans="2:9" x14ac:dyDescent="0.25">
      <c r="B1299" s="1"/>
      <c r="C1299" s="26"/>
      <c r="D1299" s="45"/>
      <c r="E1299" s="45"/>
      <c r="F1299" s="26"/>
      <c r="G1299" s="26"/>
      <c r="H1299" s="26"/>
      <c r="I1299" s="26"/>
    </row>
    <row r="1300" spans="2:9" x14ac:dyDescent="0.25">
      <c r="B1300" s="1"/>
      <c r="C1300" s="26"/>
      <c r="D1300" s="45"/>
      <c r="E1300" s="45"/>
      <c r="F1300" s="26"/>
      <c r="G1300" s="26"/>
      <c r="H1300" s="26"/>
      <c r="I1300" s="26"/>
    </row>
    <row r="1301" spans="2:9" x14ac:dyDescent="0.25">
      <c r="B1301" s="1"/>
      <c r="C1301" s="26"/>
      <c r="D1301" s="45"/>
      <c r="E1301" s="45"/>
      <c r="F1301" s="26"/>
      <c r="G1301" s="26"/>
      <c r="H1301" s="26"/>
      <c r="I1301" s="26"/>
    </row>
    <row r="1302" spans="2:9" x14ac:dyDescent="0.25">
      <c r="B1302" s="1"/>
      <c r="C1302" s="26"/>
      <c r="D1302" s="45"/>
      <c r="E1302" s="45"/>
      <c r="F1302" s="26"/>
      <c r="G1302" s="26"/>
      <c r="H1302" s="26"/>
      <c r="I1302" s="26"/>
    </row>
    <row r="1303" spans="2:9" x14ac:dyDescent="0.25">
      <c r="B1303" s="1"/>
      <c r="C1303" s="26"/>
      <c r="D1303" s="45"/>
      <c r="E1303" s="45"/>
      <c r="F1303" s="26"/>
      <c r="G1303" s="26"/>
      <c r="H1303" s="26"/>
      <c r="I1303" s="26"/>
    </row>
    <row r="1304" spans="2:9" x14ac:dyDescent="0.25">
      <c r="B1304" s="1"/>
      <c r="C1304" s="26"/>
      <c r="D1304" s="45"/>
      <c r="E1304" s="45"/>
      <c r="F1304" s="26"/>
      <c r="G1304" s="26"/>
      <c r="H1304" s="26"/>
      <c r="I1304" s="26"/>
    </row>
    <row r="1305" spans="2:9" x14ac:dyDescent="0.25">
      <c r="B1305" s="1"/>
      <c r="C1305" s="26"/>
      <c r="D1305" s="45"/>
      <c r="E1305" s="45"/>
      <c r="F1305" s="26"/>
      <c r="G1305" s="26"/>
      <c r="H1305" s="26"/>
      <c r="I1305" s="26"/>
    </row>
    <row r="1306" spans="2:9" x14ac:dyDescent="0.25">
      <c r="B1306" s="1"/>
      <c r="C1306" s="26"/>
      <c r="D1306" s="45"/>
      <c r="E1306" s="45"/>
      <c r="F1306" s="26"/>
      <c r="G1306" s="26"/>
      <c r="H1306" s="26"/>
      <c r="I1306" s="26"/>
    </row>
    <row r="1307" spans="2:9" x14ac:dyDescent="0.25">
      <c r="B1307" s="1"/>
      <c r="C1307" s="26"/>
      <c r="D1307" s="45"/>
      <c r="E1307" s="45"/>
      <c r="F1307" s="26"/>
      <c r="G1307" s="26"/>
      <c r="H1307" s="26"/>
      <c r="I1307" s="26"/>
    </row>
    <row r="1308" spans="2:9" x14ac:dyDescent="0.25">
      <c r="B1308" s="1"/>
      <c r="C1308" s="26"/>
      <c r="D1308" s="45"/>
      <c r="E1308" s="45"/>
      <c r="F1308" s="26"/>
      <c r="G1308" s="26"/>
      <c r="H1308" s="26"/>
      <c r="I1308" s="26"/>
    </row>
    <row r="1309" spans="2:9" x14ac:dyDescent="0.25">
      <c r="B1309" s="1"/>
      <c r="C1309" s="26"/>
      <c r="D1309" s="45"/>
      <c r="E1309" s="45"/>
      <c r="F1309" s="26"/>
      <c r="G1309" s="26"/>
      <c r="H1309" s="26"/>
      <c r="I1309" s="26"/>
    </row>
    <row r="1310" spans="2:9" x14ac:dyDescent="0.25">
      <c r="B1310" s="1"/>
      <c r="C1310" s="26"/>
      <c r="D1310" s="45"/>
      <c r="E1310" s="45"/>
      <c r="F1310" s="26"/>
      <c r="G1310" s="26"/>
      <c r="H1310" s="26"/>
      <c r="I1310" s="26"/>
    </row>
    <row r="1311" spans="2:9" x14ac:dyDescent="0.25">
      <c r="B1311" s="1"/>
      <c r="C1311" s="26"/>
      <c r="D1311" s="45"/>
      <c r="E1311" s="45"/>
      <c r="F1311" s="26"/>
      <c r="G1311" s="26"/>
      <c r="H1311" s="26"/>
      <c r="I1311" s="26"/>
    </row>
    <row r="1312" spans="2:9" x14ac:dyDescent="0.25">
      <c r="B1312" s="1"/>
      <c r="C1312" s="26"/>
      <c r="D1312" s="45"/>
      <c r="E1312" s="45"/>
      <c r="F1312" s="26"/>
      <c r="G1312" s="26"/>
      <c r="H1312" s="26"/>
      <c r="I1312" s="26"/>
    </row>
    <row r="1313" spans="2:9" x14ac:dyDescent="0.25">
      <c r="B1313" s="1"/>
      <c r="C1313" s="26"/>
      <c r="D1313" s="45"/>
      <c r="E1313" s="45"/>
      <c r="F1313" s="26"/>
      <c r="G1313" s="26"/>
      <c r="H1313" s="26"/>
      <c r="I1313" s="26"/>
    </row>
    <row r="1314" spans="2:9" x14ac:dyDescent="0.25">
      <c r="B1314" s="1"/>
      <c r="C1314" s="26"/>
      <c r="D1314" s="45"/>
      <c r="E1314" s="45"/>
      <c r="F1314" s="26"/>
      <c r="G1314" s="26"/>
      <c r="H1314" s="26"/>
      <c r="I1314" s="26"/>
    </row>
    <row r="1315" spans="2:9" x14ac:dyDescent="0.25">
      <c r="B1315" s="1"/>
      <c r="C1315" s="26"/>
      <c r="D1315" s="45"/>
      <c r="E1315" s="45"/>
      <c r="F1315" s="26"/>
      <c r="G1315" s="26"/>
      <c r="H1315" s="26"/>
      <c r="I1315" s="26"/>
    </row>
    <row r="1316" spans="2:9" x14ac:dyDescent="0.25">
      <c r="B1316" s="1"/>
      <c r="C1316" s="26"/>
      <c r="D1316" s="45"/>
      <c r="E1316" s="45"/>
      <c r="F1316" s="26"/>
      <c r="G1316" s="26"/>
      <c r="H1316" s="26"/>
      <c r="I1316" s="26"/>
    </row>
    <row r="1317" spans="2:9" x14ac:dyDescent="0.25">
      <c r="B1317" s="1"/>
      <c r="C1317" s="26"/>
      <c r="D1317" s="45"/>
      <c r="E1317" s="45"/>
      <c r="F1317" s="26"/>
      <c r="G1317" s="26"/>
      <c r="H1317" s="26"/>
      <c r="I1317" s="26"/>
    </row>
    <row r="1318" spans="2:9" x14ac:dyDescent="0.25">
      <c r="B1318" s="1"/>
      <c r="C1318" s="26"/>
      <c r="D1318" s="45"/>
      <c r="E1318" s="45"/>
      <c r="F1318" s="26"/>
      <c r="G1318" s="26"/>
      <c r="H1318" s="26"/>
      <c r="I1318" s="26"/>
    </row>
    <row r="1319" spans="2:9" x14ac:dyDescent="0.25">
      <c r="B1319" s="1"/>
      <c r="C1319" s="26"/>
      <c r="D1319" s="45"/>
      <c r="E1319" s="45"/>
      <c r="F1319" s="26"/>
      <c r="G1319" s="26"/>
      <c r="H1319" s="26"/>
      <c r="I1319" s="26"/>
    </row>
    <row r="1320" spans="2:9" x14ac:dyDescent="0.25">
      <c r="B1320" s="1"/>
      <c r="C1320" s="26"/>
      <c r="D1320" s="45"/>
      <c r="E1320" s="45"/>
      <c r="F1320" s="26"/>
      <c r="G1320" s="26"/>
      <c r="H1320" s="26"/>
      <c r="I1320" s="26"/>
    </row>
    <row r="1321" spans="2:9" x14ac:dyDescent="0.25">
      <c r="B1321" s="1"/>
      <c r="C1321" s="26"/>
      <c r="D1321" s="45"/>
      <c r="E1321" s="45"/>
      <c r="F1321" s="26"/>
      <c r="G1321" s="26"/>
      <c r="H1321" s="26"/>
      <c r="I1321" s="26"/>
    </row>
    <row r="1322" spans="2:9" x14ac:dyDescent="0.25">
      <c r="B1322" s="1"/>
      <c r="C1322" s="26"/>
      <c r="D1322" s="45"/>
      <c r="E1322" s="45"/>
      <c r="F1322" s="26"/>
      <c r="G1322" s="26"/>
      <c r="H1322" s="26"/>
      <c r="I1322" s="26"/>
    </row>
    <row r="1323" spans="2:9" x14ac:dyDescent="0.25">
      <c r="B1323" s="1"/>
      <c r="C1323" s="26"/>
      <c r="D1323" s="45"/>
      <c r="E1323" s="45"/>
      <c r="F1323" s="26"/>
      <c r="G1323" s="26"/>
      <c r="H1323" s="26"/>
      <c r="I1323" s="26"/>
    </row>
    <row r="1324" spans="2:9" x14ac:dyDescent="0.25">
      <c r="B1324" s="1"/>
      <c r="C1324" s="26"/>
      <c r="D1324" s="45"/>
      <c r="E1324" s="45"/>
      <c r="F1324" s="26"/>
      <c r="G1324" s="26"/>
      <c r="H1324" s="26"/>
      <c r="I1324" s="26"/>
    </row>
    <row r="1325" spans="2:9" x14ac:dyDescent="0.25">
      <c r="B1325" s="1"/>
      <c r="C1325" s="26"/>
      <c r="D1325" s="45"/>
      <c r="E1325" s="45"/>
      <c r="F1325" s="26"/>
      <c r="G1325" s="26"/>
      <c r="H1325" s="26"/>
      <c r="I1325" s="26"/>
    </row>
    <row r="1326" spans="2:9" x14ac:dyDescent="0.25">
      <c r="B1326" s="1"/>
      <c r="C1326" s="26"/>
      <c r="D1326" s="45"/>
      <c r="E1326" s="45"/>
      <c r="F1326" s="26"/>
      <c r="G1326" s="26"/>
      <c r="H1326" s="26"/>
      <c r="I1326" s="26"/>
    </row>
    <row r="1327" spans="2:9" x14ac:dyDescent="0.25">
      <c r="B1327" s="1"/>
      <c r="C1327" s="26"/>
      <c r="D1327" s="45"/>
      <c r="E1327" s="45"/>
      <c r="F1327" s="26"/>
      <c r="G1327" s="26"/>
      <c r="H1327" s="26"/>
      <c r="I1327" s="26"/>
    </row>
    <row r="1328" spans="2:9" x14ac:dyDescent="0.25">
      <c r="B1328" s="1"/>
      <c r="C1328" s="26"/>
      <c r="D1328" s="45"/>
      <c r="E1328" s="45"/>
      <c r="F1328" s="26"/>
      <c r="G1328" s="26"/>
      <c r="H1328" s="26"/>
      <c r="I1328" s="26"/>
    </row>
    <row r="1329" spans="2:9" x14ac:dyDescent="0.25">
      <c r="B1329" s="1"/>
      <c r="C1329" s="26"/>
      <c r="D1329" s="45"/>
      <c r="E1329" s="45"/>
      <c r="F1329" s="26"/>
      <c r="G1329" s="26"/>
      <c r="H1329" s="26"/>
      <c r="I1329" s="26"/>
    </row>
    <row r="1330" spans="2:9" x14ac:dyDescent="0.25">
      <c r="B1330" s="1"/>
      <c r="C1330" s="26"/>
      <c r="D1330" s="45"/>
      <c r="E1330" s="45"/>
      <c r="F1330" s="26"/>
      <c r="G1330" s="26"/>
      <c r="H1330" s="26"/>
      <c r="I1330" s="26"/>
    </row>
    <row r="1331" spans="2:9" x14ac:dyDescent="0.25">
      <c r="B1331" s="1"/>
      <c r="C1331" s="26"/>
      <c r="D1331" s="45"/>
      <c r="E1331" s="45"/>
      <c r="F1331" s="26"/>
      <c r="G1331" s="26"/>
      <c r="H1331" s="26"/>
      <c r="I1331" s="26"/>
    </row>
    <row r="1332" spans="2:9" x14ac:dyDescent="0.25">
      <c r="B1332" s="1"/>
      <c r="C1332" s="26"/>
      <c r="D1332" s="45"/>
      <c r="E1332" s="45"/>
      <c r="F1332" s="26"/>
      <c r="G1332" s="26"/>
      <c r="H1332" s="26"/>
      <c r="I1332" s="26"/>
    </row>
    <row r="1333" spans="2:9" x14ac:dyDescent="0.25">
      <c r="B1333" s="1"/>
      <c r="C1333" s="26"/>
      <c r="D1333" s="45"/>
      <c r="E1333" s="45"/>
      <c r="F1333" s="26"/>
      <c r="G1333" s="26"/>
      <c r="H1333" s="26"/>
      <c r="I1333" s="26"/>
    </row>
    <row r="1334" spans="2:9" x14ac:dyDescent="0.25">
      <c r="B1334" s="1"/>
      <c r="C1334" s="26"/>
      <c r="D1334" s="45"/>
      <c r="E1334" s="45"/>
      <c r="F1334" s="26"/>
      <c r="G1334" s="26"/>
      <c r="H1334" s="26"/>
      <c r="I1334" s="26"/>
    </row>
    <row r="1335" spans="2:9" x14ac:dyDescent="0.25">
      <c r="B1335" s="1"/>
      <c r="C1335" s="26"/>
      <c r="D1335" s="45"/>
      <c r="E1335" s="45"/>
      <c r="F1335" s="26"/>
      <c r="G1335" s="26"/>
      <c r="H1335" s="26"/>
      <c r="I1335" s="26"/>
    </row>
    <row r="1336" spans="2:9" x14ac:dyDescent="0.25">
      <c r="B1336" s="1"/>
      <c r="C1336" s="26"/>
      <c r="D1336" s="45"/>
      <c r="E1336" s="45"/>
      <c r="F1336" s="26"/>
      <c r="G1336" s="26"/>
      <c r="H1336" s="26"/>
      <c r="I1336" s="26"/>
    </row>
    <row r="1337" spans="2:9" x14ac:dyDescent="0.25">
      <c r="B1337" s="1"/>
      <c r="C1337" s="26"/>
      <c r="D1337" s="45"/>
      <c r="E1337" s="45"/>
      <c r="F1337" s="26"/>
      <c r="G1337" s="26"/>
      <c r="H1337" s="26"/>
      <c r="I1337" s="26"/>
    </row>
    <row r="1338" spans="2:9" x14ac:dyDescent="0.25">
      <c r="B1338" s="1"/>
      <c r="C1338" s="26"/>
      <c r="D1338" s="45"/>
      <c r="E1338" s="45"/>
      <c r="F1338" s="26"/>
      <c r="G1338" s="26"/>
      <c r="H1338" s="26"/>
      <c r="I1338" s="26"/>
    </row>
    <row r="1339" spans="2:9" x14ac:dyDescent="0.25">
      <c r="B1339" s="1"/>
      <c r="C1339" s="26"/>
      <c r="D1339" s="45"/>
      <c r="E1339" s="45"/>
      <c r="F1339" s="26"/>
      <c r="G1339" s="26"/>
      <c r="H1339" s="26"/>
      <c r="I1339" s="26"/>
    </row>
    <row r="1340" spans="2:9" x14ac:dyDescent="0.25">
      <c r="B1340" s="1"/>
      <c r="C1340" s="26"/>
      <c r="D1340" s="45"/>
      <c r="E1340" s="45"/>
      <c r="F1340" s="26"/>
      <c r="G1340" s="26"/>
      <c r="H1340" s="26"/>
      <c r="I1340" s="26"/>
    </row>
    <row r="1341" spans="2:9" x14ac:dyDescent="0.25">
      <c r="B1341" s="1"/>
      <c r="C1341" s="26"/>
      <c r="D1341" s="45"/>
      <c r="E1341" s="45"/>
      <c r="F1341" s="26"/>
      <c r="G1341" s="26"/>
      <c r="H1341" s="26"/>
      <c r="I1341" s="26"/>
    </row>
    <row r="1342" spans="2:9" x14ac:dyDescent="0.25">
      <c r="B1342" s="1"/>
      <c r="C1342" s="26"/>
      <c r="D1342" s="45"/>
      <c r="E1342" s="45"/>
      <c r="F1342" s="26"/>
      <c r="G1342" s="26"/>
      <c r="H1342" s="26"/>
      <c r="I1342" s="26"/>
    </row>
    <row r="1343" spans="2:9" x14ac:dyDescent="0.25">
      <c r="B1343" s="1"/>
      <c r="C1343" s="26"/>
      <c r="D1343" s="45"/>
      <c r="E1343" s="45"/>
      <c r="F1343" s="26"/>
      <c r="G1343" s="26"/>
      <c r="H1343" s="26"/>
      <c r="I1343" s="26"/>
    </row>
    <row r="1344" spans="2:9" x14ac:dyDescent="0.25">
      <c r="B1344" s="1"/>
      <c r="C1344" s="26"/>
      <c r="D1344" s="45"/>
      <c r="E1344" s="45"/>
      <c r="F1344" s="26"/>
      <c r="G1344" s="26"/>
      <c r="H1344" s="26"/>
      <c r="I1344" s="26"/>
    </row>
    <row r="1345" spans="2:9" x14ac:dyDescent="0.25">
      <c r="B1345" s="1"/>
      <c r="C1345" s="26"/>
      <c r="D1345" s="45"/>
      <c r="E1345" s="45"/>
      <c r="F1345" s="26"/>
      <c r="G1345" s="26"/>
      <c r="H1345" s="26"/>
      <c r="I1345" s="26"/>
    </row>
    <row r="1346" spans="2:9" x14ac:dyDescent="0.25">
      <c r="B1346" s="1"/>
      <c r="C1346" s="26"/>
      <c r="D1346" s="45"/>
      <c r="E1346" s="45"/>
      <c r="F1346" s="26"/>
      <c r="G1346" s="26"/>
      <c r="H1346" s="26"/>
      <c r="I1346" s="26"/>
    </row>
    <row r="1347" spans="2:9" x14ac:dyDescent="0.25">
      <c r="B1347" s="1"/>
      <c r="C1347" s="26"/>
      <c r="D1347" s="45"/>
      <c r="E1347" s="45"/>
      <c r="F1347" s="26"/>
      <c r="G1347" s="26"/>
      <c r="H1347" s="26"/>
      <c r="I1347" s="26"/>
    </row>
    <row r="1348" spans="2:9" x14ac:dyDescent="0.25">
      <c r="B1348" s="1"/>
      <c r="C1348" s="26"/>
      <c r="D1348" s="45"/>
      <c r="E1348" s="45"/>
      <c r="F1348" s="26"/>
      <c r="G1348" s="26"/>
      <c r="H1348" s="26"/>
      <c r="I1348" s="26"/>
    </row>
    <row r="1349" spans="2:9" x14ac:dyDescent="0.25">
      <c r="B1349" s="1"/>
      <c r="C1349" s="26"/>
      <c r="D1349" s="45"/>
      <c r="E1349" s="45"/>
      <c r="F1349" s="26"/>
      <c r="G1349" s="26"/>
      <c r="H1349" s="26"/>
      <c r="I1349" s="26"/>
    </row>
    <row r="1350" spans="2:9" x14ac:dyDescent="0.25">
      <c r="B1350" s="1"/>
      <c r="C1350" s="26"/>
      <c r="D1350" s="45"/>
      <c r="E1350" s="45"/>
      <c r="F1350" s="26"/>
      <c r="G1350" s="26"/>
      <c r="H1350" s="26"/>
      <c r="I1350" s="26"/>
    </row>
    <row r="1351" spans="2:9" x14ac:dyDescent="0.25">
      <c r="B1351" s="1"/>
      <c r="C1351" s="26"/>
      <c r="D1351" s="45"/>
      <c r="E1351" s="45"/>
      <c r="F1351" s="26"/>
      <c r="G1351" s="26"/>
      <c r="H1351" s="26"/>
      <c r="I1351" s="26"/>
    </row>
    <row r="1352" spans="2:9" x14ac:dyDescent="0.25">
      <c r="B1352" s="1"/>
      <c r="C1352" s="26"/>
      <c r="D1352" s="45"/>
      <c r="E1352" s="45"/>
      <c r="F1352" s="26"/>
      <c r="G1352" s="26"/>
      <c r="H1352" s="26"/>
      <c r="I1352" s="26"/>
    </row>
    <row r="1353" spans="2:9" x14ac:dyDescent="0.25">
      <c r="B1353" s="1"/>
      <c r="C1353" s="26"/>
      <c r="D1353" s="45"/>
      <c r="E1353" s="45"/>
      <c r="F1353" s="26"/>
      <c r="G1353" s="26"/>
      <c r="H1353" s="26"/>
      <c r="I1353" s="26"/>
    </row>
    <row r="1354" spans="2:9" x14ac:dyDescent="0.25">
      <c r="B1354" s="1"/>
      <c r="C1354" s="26"/>
      <c r="D1354" s="45"/>
      <c r="E1354" s="45"/>
      <c r="F1354" s="26"/>
      <c r="G1354" s="26"/>
      <c r="H1354" s="26"/>
      <c r="I1354" s="26"/>
    </row>
    <row r="1355" spans="2:9" x14ac:dyDescent="0.25">
      <c r="B1355" s="1"/>
      <c r="C1355" s="26"/>
      <c r="D1355" s="45"/>
      <c r="E1355" s="45"/>
      <c r="F1355" s="26"/>
      <c r="G1355" s="26"/>
      <c r="H1355" s="26"/>
      <c r="I1355" s="26"/>
    </row>
    <row r="1356" spans="2:9" x14ac:dyDescent="0.25">
      <c r="B1356" s="1"/>
      <c r="C1356" s="26"/>
      <c r="D1356" s="45"/>
      <c r="E1356" s="45"/>
      <c r="F1356" s="26"/>
      <c r="G1356" s="26"/>
      <c r="H1356" s="26"/>
      <c r="I1356" s="26"/>
    </row>
    <row r="1357" spans="2:9" x14ac:dyDescent="0.25">
      <c r="B1357" s="1"/>
      <c r="C1357" s="26"/>
      <c r="D1357" s="45"/>
      <c r="E1357" s="45"/>
      <c r="F1357" s="26"/>
      <c r="G1357" s="26"/>
      <c r="H1357" s="26"/>
      <c r="I1357" s="26"/>
    </row>
    <row r="1358" spans="2:9" x14ac:dyDescent="0.25">
      <c r="B1358" s="1"/>
      <c r="C1358" s="26"/>
      <c r="D1358" s="45"/>
      <c r="E1358" s="45"/>
      <c r="F1358" s="26"/>
      <c r="G1358" s="26"/>
      <c r="H1358" s="26"/>
      <c r="I1358" s="26"/>
    </row>
    <row r="1359" spans="2:9" x14ac:dyDescent="0.25">
      <c r="B1359" s="1"/>
      <c r="C1359" s="26"/>
      <c r="D1359" s="45"/>
      <c r="E1359" s="45"/>
      <c r="F1359" s="26"/>
      <c r="G1359" s="26"/>
      <c r="H1359" s="26"/>
      <c r="I1359" s="26"/>
    </row>
    <row r="1360" spans="2:9" x14ac:dyDescent="0.25">
      <c r="B1360" s="1"/>
      <c r="C1360" s="26"/>
      <c r="D1360" s="45"/>
      <c r="E1360" s="45"/>
      <c r="F1360" s="26"/>
      <c r="G1360" s="26"/>
      <c r="H1360" s="26"/>
      <c r="I1360" s="26"/>
    </row>
    <row r="1361" spans="2:9" x14ac:dyDescent="0.25">
      <c r="B1361" s="1"/>
      <c r="C1361" s="26"/>
      <c r="D1361" s="45"/>
      <c r="E1361" s="45"/>
      <c r="F1361" s="26"/>
      <c r="G1361" s="26"/>
      <c r="H1361" s="26"/>
      <c r="I1361" s="26"/>
    </row>
    <row r="1362" spans="2:9" x14ac:dyDescent="0.25">
      <c r="B1362" s="1"/>
      <c r="C1362" s="26"/>
      <c r="D1362" s="45"/>
      <c r="E1362" s="45"/>
      <c r="F1362" s="26"/>
      <c r="G1362" s="26"/>
      <c r="H1362" s="26"/>
      <c r="I1362" s="26"/>
    </row>
    <row r="1363" spans="2:9" x14ac:dyDescent="0.25">
      <c r="B1363" s="1"/>
      <c r="C1363" s="26"/>
      <c r="D1363" s="45"/>
      <c r="E1363" s="45"/>
      <c r="F1363" s="26"/>
      <c r="G1363" s="26"/>
      <c r="H1363" s="26"/>
      <c r="I1363" s="26"/>
    </row>
    <row r="1364" spans="2:9" x14ac:dyDescent="0.25">
      <c r="B1364" s="1"/>
      <c r="C1364" s="26"/>
      <c r="D1364" s="45"/>
      <c r="E1364" s="45"/>
      <c r="F1364" s="26"/>
      <c r="G1364" s="26"/>
      <c r="H1364" s="26"/>
      <c r="I1364" s="26"/>
    </row>
    <row r="1365" spans="2:9" x14ac:dyDescent="0.25">
      <c r="B1365" s="1"/>
      <c r="C1365" s="26"/>
      <c r="D1365" s="45"/>
      <c r="E1365" s="45"/>
      <c r="F1365" s="26"/>
      <c r="G1365" s="26"/>
      <c r="H1365" s="26"/>
      <c r="I1365" s="26"/>
    </row>
    <row r="1366" spans="2:9" x14ac:dyDescent="0.25">
      <c r="B1366" s="1"/>
      <c r="C1366" s="26"/>
      <c r="D1366" s="45"/>
      <c r="E1366" s="45"/>
      <c r="F1366" s="26"/>
      <c r="G1366" s="26"/>
      <c r="H1366" s="26"/>
      <c r="I1366" s="26"/>
    </row>
    <row r="1367" spans="2:9" x14ac:dyDescent="0.25">
      <c r="B1367" s="1"/>
      <c r="C1367" s="26"/>
      <c r="D1367" s="45"/>
      <c r="E1367" s="45"/>
      <c r="F1367" s="26"/>
      <c r="G1367" s="26"/>
      <c r="H1367" s="26"/>
      <c r="I1367" s="26"/>
    </row>
    <row r="1368" spans="2:9" x14ac:dyDescent="0.25">
      <c r="B1368" s="1"/>
      <c r="C1368" s="26"/>
      <c r="D1368" s="45"/>
      <c r="E1368" s="45"/>
      <c r="F1368" s="26"/>
      <c r="G1368" s="26"/>
      <c r="H1368" s="26"/>
      <c r="I1368" s="26"/>
    </row>
    <row r="1369" spans="2:9" x14ac:dyDescent="0.25">
      <c r="B1369" s="1"/>
      <c r="C1369" s="26"/>
      <c r="D1369" s="45"/>
      <c r="E1369" s="45"/>
      <c r="F1369" s="26"/>
      <c r="G1369" s="26"/>
      <c r="H1369" s="26"/>
      <c r="I1369" s="26"/>
    </row>
    <row r="1370" spans="2:9" x14ac:dyDescent="0.25">
      <c r="B1370" s="1"/>
      <c r="C1370" s="26"/>
      <c r="D1370" s="45"/>
      <c r="E1370" s="45"/>
      <c r="F1370" s="26"/>
      <c r="G1370" s="26"/>
      <c r="H1370" s="26"/>
      <c r="I1370" s="26"/>
    </row>
    <row r="1371" spans="2:9" x14ac:dyDescent="0.25">
      <c r="B1371" s="1"/>
      <c r="C1371" s="26"/>
      <c r="D1371" s="45"/>
      <c r="E1371" s="45"/>
      <c r="F1371" s="26"/>
      <c r="G1371" s="26"/>
      <c r="H1371" s="26"/>
      <c r="I1371" s="26"/>
    </row>
    <row r="1372" spans="2:9" x14ac:dyDescent="0.25">
      <c r="B1372" s="1"/>
      <c r="C1372" s="26"/>
      <c r="D1372" s="45"/>
      <c r="E1372" s="45"/>
      <c r="F1372" s="26"/>
      <c r="G1372" s="26"/>
      <c r="H1372" s="26"/>
      <c r="I1372" s="26"/>
    </row>
    <row r="1373" spans="2:9" x14ac:dyDescent="0.25">
      <c r="B1373" s="1"/>
      <c r="C1373" s="26"/>
      <c r="D1373" s="45"/>
      <c r="E1373" s="45"/>
      <c r="F1373" s="26"/>
      <c r="G1373" s="26"/>
      <c r="H1373" s="26"/>
      <c r="I1373" s="26"/>
    </row>
    <row r="1374" spans="2:9" x14ac:dyDescent="0.25">
      <c r="B1374" s="1"/>
      <c r="C1374" s="26"/>
      <c r="D1374" s="45"/>
      <c r="E1374" s="45"/>
      <c r="F1374" s="26"/>
      <c r="G1374" s="26"/>
      <c r="H1374" s="26"/>
      <c r="I1374" s="26"/>
    </row>
    <row r="1375" spans="2:9" x14ac:dyDescent="0.25">
      <c r="B1375" s="1"/>
      <c r="C1375" s="26"/>
      <c r="D1375" s="45"/>
      <c r="E1375" s="45"/>
      <c r="F1375" s="26"/>
      <c r="G1375" s="26"/>
      <c r="H1375" s="26"/>
      <c r="I1375" s="26"/>
    </row>
    <row r="1376" spans="2:9" x14ac:dyDescent="0.25">
      <c r="B1376" s="1"/>
      <c r="C1376" s="26"/>
      <c r="D1376" s="45"/>
      <c r="E1376" s="45"/>
      <c r="F1376" s="26"/>
      <c r="G1376" s="26"/>
      <c r="H1376" s="26"/>
      <c r="I1376" s="26"/>
    </row>
    <row r="1377" spans="2:9" x14ac:dyDescent="0.25">
      <c r="B1377" s="1"/>
      <c r="C1377" s="26"/>
      <c r="D1377" s="45"/>
      <c r="E1377" s="45"/>
      <c r="F1377" s="26"/>
      <c r="G1377" s="26"/>
      <c r="H1377" s="26"/>
      <c r="I1377" s="26"/>
    </row>
    <row r="1378" spans="2:9" x14ac:dyDescent="0.25">
      <c r="B1378" s="1"/>
      <c r="C1378" s="26"/>
      <c r="D1378" s="45"/>
      <c r="E1378" s="45"/>
      <c r="F1378" s="26"/>
      <c r="G1378" s="26"/>
      <c r="H1378" s="26"/>
      <c r="I1378" s="26"/>
    </row>
    <row r="1379" spans="2:9" x14ac:dyDescent="0.25">
      <c r="B1379" s="1"/>
      <c r="C1379" s="26"/>
      <c r="D1379" s="45"/>
      <c r="E1379" s="45"/>
      <c r="F1379" s="26"/>
      <c r="G1379" s="26"/>
      <c r="H1379" s="26"/>
      <c r="I1379" s="26"/>
    </row>
    <row r="1380" spans="2:9" x14ac:dyDescent="0.25">
      <c r="B1380" s="1"/>
      <c r="C1380" s="26"/>
      <c r="D1380" s="45"/>
      <c r="E1380" s="45"/>
      <c r="F1380" s="26"/>
      <c r="G1380" s="26"/>
      <c r="H1380" s="26"/>
      <c r="I1380" s="26"/>
    </row>
    <row r="1381" spans="2:9" x14ac:dyDescent="0.25">
      <c r="B1381" s="1"/>
      <c r="C1381" s="26"/>
      <c r="D1381" s="45"/>
      <c r="E1381" s="45"/>
      <c r="F1381" s="26"/>
      <c r="G1381" s="26"/>
      <c r="H1381" s="26"/>
      <c r="I1381" s="26"/>
    </row>
    <row r="1382" spans="2:9" x14ac:dyDescent="0.25">
      <c r="B1382" s="1"/>
      <c r="C1382" s="26"/>
      <c r="D1382" s="45"/>
      <c r="E1382" s="45"/>
      <c r="F1382" s="26"/>
      <c r="G1382" s="26"/>
      <c r="H1382" s="26"/>
      <c r="I1382" s="26"/>
    </row>
    <row r="1383" spans="2:9" x14ac:dyDescent="0.25">
      <c r="B1383" s="1"/>
      <c r="C1383" s="26"/>
      <c r="D1383" s="45"/>
      <c r="E1383" s="45"/>
      <c r="F1383" s="26"/>
      <c r="G1383" s="26"/>
      <c r="H1383" s="26"/>
      <c r="I1383" s="26"/>
    </row>
    <row r="1384" spans="2:9" x14ac:dyDescent="0.25">
      <c r="B1384" s="1"/>
      <c r="C1384" s="26"/>
      <c r="D1384" s="45"/>
      <c r="E1384" s="45"/>
      <c r="F1384" s="26"/>
      <c r="G1384" s="26"/>
      <c r="H1384" s="26"/>
      <c r="I1384" s="26"/>
    </row>
    <row r="1385" spans="2:9" x14ac:dyDescent="0.25">
      <c r="B1385" s="1"/>
      <c r="C1385" s="26"/>
      <c r="D1385" s="45"/>
      <c r="E1385" s="45"/>
      <c r="F1385" s="26"/>
      <c r="G1385" s="26"/>
      <c r="H1385" s="26"/>
      <c r="I1385" s="26"/>
    </row>
    <row r="1386" spans="2:9" x14ac:dyDescent="0.25">
      <c r="B1386" s="1"/>
      <c r="C1386" s="26"/>
      <c r="D1386" s="45"/>
      <c r="E1386" s="45"/>
      <c r="F1386" s="26"/>
      <c r="G1386" s="26"/>
      <c r="H1386" s="26"/>
      <c r="I1386" s="26"/>
    </row>
    <row r="1387" spans="2:9" x14ac:dyDescent="0.25">
      <c r="B1387" s="1"/>
      <c r="C1387" s="26"/>
      <c r="D1387" s="45"/>
      <c r="E1387" s="45"/>
      <c r="F1387" s="26"/>
      <c r="G1387" s="26"/>
      <c r="H1387" s="26"/>
      <c r="I1387" s="26"/>
    </row>
    <row r="1388" spans="2:9" x14ac:dyDescent="0.25">
      <c r="B1388" s="1"/>
      <c r="C1388" s="26"/>
      <c r="D1388" s="45"/>
      <c r="E1388" s="45"/>
      <c r="F1388" s="26"/>
      <c r="G1388" s="26"/>
      <c r="H1388" s="26"/>
      <c r="I1388" s="26"/>
    </row>
    <row r="1389" spans="2:9" x14ac:dyDescent="0.25">
      <c r="B1389" s="1"/>
      <c r="C1389" s="26"/>
      <c r="D1389" s="45"/>
      <c r="E1389" s="45"/>
      <c r="F1389" s="26"/>
      <c r="G1389" s="26"/>
      <c r="H1389" s="26"/>
      <c r="I1389" s="26"/>
    </row>
    <row r="1390" spans="2:9" x14ac:dyDescent="0.25">
      <c r="B1390" s="1"/>
      <c r="C1390" s="26"/>
      <c r="D1390" s="45"/>
      <c r="E1390" s="45"/>
      <c r="F1390" s="26"/>
      <c r="G1390" s="26"/>
      <c r="H1390" s="26"/>
      <c r="I1390" s="26"/>
    </row>
    <row r="1391" spans="2:9" x14ac:dyDescent="0.25">
      <c r="B1391" s="1"/>
      <c r="C1391" s="26"/>
      <c r="D1391" s="45"/>
      <c r="E1391" s="45"/>
      <c r="F1391" s="26"/>
      <c r="G1391" s="26"/>
      <c r="H1391" s="26"/>
      <c r="I1391" s="26"/>
    </row>
    <row r="1392" spans="2:9" x14ac:dyDescent="0.25">
      <c r="B1392" s="1"/>
      <c r="C1392" s="26"/>
      <c r="D1392" s="45"/>
      <c r="E1392" s="45"/>
      <c r="F1392" s="26"/>
      <c r="G1392" s="26"/>
      <c r="H1392" s="26"/>
      <c r="I1392" s="26"/>
    </row>
    <row r="1393" spans="2:9" x14ac:dyDescent="0.25">
      <c r="B1393" s="1"/>
      <c r="C1393" s="26"/>
      <c r="D1393" s="45"/>
      <c r="E1393" s="45"/>
      <c r="F1393" s="26"/>
      <c r="G1393" s="26"/>
      <c r="H1393" s="26"/>
      <c r="I1393" s="26"/>
    </row>
    <row r="1394" spans="2:9" x14ac:dyDescent="0.25">
      <c r="B1394" s="1"/>
      <c r="C1394" s="26"/>
      <c r="D1394" s="45"/>
      <c r="E1394" s="45"/>
      <c r="F1394" s="26"/>
      <c r="G1394" s="26"/>
      <c r="H1394" s="26"/>
      <c r="I1394" s="26"/>
    </row>
    <row r="1395" spans="2:9" x14ac:dyDescent="0.25">
      <c r="B1395" s="1"/>
      <c r="C1395" s="26"/>
      <c r="D1395" s="45"/>
      <c r="E1395" s="45"/>
      <c r="F1395" s="26"/>
      <c r="G1395" s="26"/>
      <c r="H1395" s="26"/>
      <c r="I1395" s="26"/>
    </row>
    <row r="1396" spans="2:9" x14ac:dyDescent="0.25">
      <c r="B1396" s="1"/>
      <c r="C1396" s="26"/>
      <c r="D1396" s="45"/>
      <c r="E1396" s="45"/>
      <c r="F1396" s="26"/>
      <c r="G1396" s="26"/>
      <c r="H1396" s="26"/>
      <c r="I1396" s="26"/>
    </row>
    <row r="1397" spans="2:9" x14ac:dyDescent="0.25">
      <c r="B1397" s="1"/>
      <c r="C1397" s="26"/>
      <c r="D1397" s="45"/>
      <c r="E1397" s="45"/>
      <c r="F1397" s="26"/>
      <c r="G1397" s="26"/>
      <c r="H1397" s="26"/>
      <c r="I1397" s="26"/>
    </row>
    <row r="1398" spans="2:9" x14ac:dyDescent="0.25">
      <c r="B1398" s="1"/>
      <c r="C1398" s="26"/>
      <c r="D1398" s="45"/>
      <c r="E1398" s="45"/>
      <c r="F1398" s="26"/>
      <c r="G1398" s="26"/>
      <c r="H1398" s="26"/>
      <c r="I1398" s="26"/>
    </row>
    <row r="1399" spans="2:9" x14ac:dyDescent="0.25">
      <c r="B1399" s="1"/>
      <c r="C1399" s="26"/>
      <c r="D1399" s="45"/>
      <c r="E1399" s="45"/>
      <c r="F1399" s="26"/>
      <c r="G1399" s="26"/>
      <c r="H1399" s="26"/>
      <c r="I1399" s="26"/>
    </row>
    <row r="1400" spans="2:9" x14ac:dyDescent="0.25">
      <c r="B1400" s="1"/>
      <c r="C1400" s="26"/>
      <c r="D1400" s="45"/>
      <c r="E1400" s="45"/>
      <c r="F1400" s="26"/>
      <c r="G1400" s="26"/>
      <c r="H1400" s="26"/>
      <c r="I1400" s="26"/>
    </row>
    <row r="1401" spans="2:9" x14ac:dyDescent="0.25">
      <c r="B1401" s="1"/>
      <c r="C1401" s="26"/>
      <c r="D1401" s="45"/>
      <c r="E1401" s="45"/>
      <c r="F1401" s="26"/>
      <c r="G1401" s="26"/>
      <c r="H1401" s="26"/>
      <c r="I1401" s="26"/>
    </row>
    <row r="1402" spans="2:9" x14ac:dyDescent="0.25">
      <c r="B1402" s="1"/>
      <c r="C1402" s="26"/>
      <c r="D1402" s="45"/>
      <c r="E1402" s="45"/>
      <c r="F1402" s="26"/>
      <c r="G1402" s="26"/>
      <c r="H1402" s="26"/>
      <c r="I1402" s="26"/>
    </row>
    <row r="1403" spans="2:9" x14ac:dyDescent="0.25">
      <c r="B1403" s="1"/>
      <c r="C1403" s="26"/>
      <c r="D1403" s="45"/>
      <c r="E1403" s="45"/>
      <c r="F1403" s="26"/>
      <c r="G1403" s="26"/>
      <c r="H1403" s="26"/>
      <c r="I1403" s="26"/>
    </row>
    <row r="1404" spans="2:9" x14ac:dyDescent="0.25">
      <c r="B1404" s="1"/>
      <c r="C1404" s="26"/>
      <c r="D1404" s="45"/>
      <c r="E1404" s="45"/>
      <c r="F1404" s="26"/>
      <c r="G1404" s="26"/>
      <c r="H1404" s="26"/>
      <c r="I1404" s="26"/>
    </row>
    <row r="1405" spans="2:9" x14ac:dyDescent="0.25">
      <c r="B1405" s="1"/>
      <c r="C1405" s="26"/>
      <c r="D1405" s="45"/>
      <c r="E1405" s="45"/>
      <c r="F1405" s="26"/>
      <c r="G1405" s="26"/>
      <c r="H1405" s="26"/>
      <c r="I1405" s="26"/>
    </row>
    <row r="1406" spans="2:9" x14ac:dyDescent="0.25">
      <c r="B1406" s="1"/>
      <c r="C1406" s="26"/>
      <c r="D1406" s="45"/>
      <c r="E1406" s="45"/>
      <c r="F1406" s="26"/>
      <c r="G1406" s="26"/>
      <c r="H1406" s="26"/>
      <c r="I1406" s="26"/>
    </row>
    <row r="1407" spans="2:9" x14ac:dyDescent="0.25">
      <c r="B1407" s="1"/>
      <c r="C1407" s="26"/>
      <c r="D1407" s="45"/>
      <c r="E1407" s="45"/>
      <c r="F1407" s="26"/>
      <c r="G1407" s="26"/>
      <c r="H1407" s="26"/>
      <c r="I1407" s="26"/>
    </row>
    <row r="1408" spans="2:9" x14ac:dyDescent="0.25">
      <c r="B1408" s="1"/>
      <c r="C1408" s="26"/>
      <c r="D1408" s="45"/>
      <c r="E1408" s="45"/>
      <c r="F1408" s="26"/>
      <c r="G1408" s="26"/>
      <c r="H1408" s="26"/>
      <c r="I1408" s="26"/>
    </row>
    <row r="1409" spans="2:9" x14ac:dyDescent="0.25">
      <c r="B1409" s="1"/>
      <c r="C1409" s="26"/>
      <c r="D1409" s="45"/>
      <c r="E1409" s="45"/>
      <c r="F1409" s="26"/>
      <c r="G1409" s="26"/>
      <c r="H1409" s="26"/>
      <c r="I1409" s="26"/>
    </row>
    <row r="1410" spans="2:9" x14ac:dyDescent="0.25">
      <c r="B1410" s="1"/>
      <c r="C1410" s="26"/>
      <c r="D1410" s="45"/>
      <c r="E1410" s="45"/>
      <c r="F1410" s="26"/>
      <c r="G1410" s="26"/>
      <c r="H1410" s="26"/>
      <c r="I1410" s="26"/>
    </row>
    <row r="1411" spans="2:9" x14ac:dyDescent="0.25">
      <c r="B1411" s="1"/>
      <c r="C1411" s="26"/>
      <c r="D1411" s="45"/>
      <c r="E1411" s="45"/>
      <c r="F1411" s="26"/>
      <c r="G1411" s="26"/>
      <c r="H1411" s="26"/>
      <c r="I1411" s="26"/>
    </row>
    <row r="1412" spans="2:9" x14ac:dyDescent="0.25">
      <c r="B1412" s="1"/>
      <c r="C1412" s="26"/>
      <c r="D1412" s="45"/>
      <c r="E1412" s="45"/>
      <c r="F1412" s="26"/>
      <c r="G1412" s="26"/>
      <c r="H1412" s="26"/>
      <c r="I1412" s="26"/>
    </row>
    <row r="1413" spans="2:9" x14ac:dyDescent="0.25">
      <c r="B1413" s="1"/>
      <c r="C1413" s="26"/>
      <c r="D1413" s="45"/>
      <c r="E1413" s="45"/>
      <c r="F1413" s="26"/>
      <c r="G1413" s="26"/>
      <c r="H1413" s="26"/>
      <c r="I1413" s="26"/>
    </row>
    <row r="1414" spans="2:9" x14ac:dyDescent="0.25">
      <c r="B1414" s="1"/>
      <c r="C1414" s="26"/>
      <c r="D1414" s="45"/>
      <c r="E1414" s="45"/>
      <c r="F1414" s="26"/>
      <c r="G1414" s="26"/>
      <c r="H1414" s="26"/>
      <c r="I1414" s="26"/>
    </row>
    <row r="1415" spans="2:9" x14ac:dyDescent="0.25">
      <c r="B1415" s="1"/>
      <c r="C1415" s="26"/>
      <c r="D1415" s="45"/>
      <c r="E1415" s="45"/>
      <c r="F1415" s="26"/>
      <c r="G1415" s="26"/>
      <c r="H1415" s="26"/>
      <c r="I1415" s="26"/>
    </row>
    <row r="1416" spans="2:9" x14ac:dyDescent="0.25">
      <c r="B1416" s="1"/>
      <c r="C1416" s="26"/>
      <c r="D1416" s="45"/>
      <c r="E1416" s="45"/>
      <c r="F1416" s="26"/>
      <c r="G1416" s="26"/>
      <c r="H1416" s="26"/>
      <c r="I1416" s="26"/>
    </row>
    <row r="1417" spans="2:9" x14ac:dyDescent="0.25">
      <c r="B1417" s="1"/>
      <c r="C1417" s="26"/>
      <c r="D1417" s="45"/>
      <c r="E1417" s="45"/>
      <c r="F1417" s="26"/>
      <c r="G1417" s="26"/>
      <c r="H1417" s="26"/>
      <c r="I1417" s="26"/>
    </row>
    <row r="1418" spans="2:9" x14ac:dyDescent="0.25">
      <c r="B1418" s="1"/>
      <c r="C1418" s="26"/>
      <c r="D1418" s="45"/>
      <c r="E1418" s="45"/>
      <c r="F1418" s="26"/>
      <c r="G1418" s="26"/>
      <c r="H1418" s="26"/>
      <c r="I1418" s="26"/>
    </row>
    <row r="1419" spans="2:9" x14ac:dyDescent="0.25">
      <c r="B1419" s="1"/>
      <c r="C1419" s="26"/>
      <c r="D1419" s="45"/>
      <c r="E1419" s="45"/>
      <c r="F1419" s="26"/>
      <c r="G1419" s="26"/>
      <c r="H1419" s="26"/>
      <c r="I1419" s="26"/>
    </row>
    <row r="1420" spans="2:9" x14ac:dyDescent="0.25">
      <c r="B1420" s="1"/>
      <c r="C1420" s="26"/>
      <c r="D1420" s="45"/>
      <c r="E1420" s="45"/>
      <c r="F1420" s="26"/>
      <c r="G1420" s="26"/>
      <c r="H1420" s="26"/>
      <c r="I1420" s="26"/>
    </row>
    <row r="1421" spans="2:9" x14ac:dyDescent="0.25">
      <c r="B1421" s="1"/>
      <c r="C1421" s="26"/>
      <c r="D1421" s="45"/>
      <c r="E1421" s="45"/>
      <c r="F1421" s="26"/>
      <c r="G1421" s="26"/>
      <c r="H1421" s="26"/>
      <c r="I1421" s="26"/>
    </row>
    <row r="1422" spans="2:9" x14ac:dyDescent="0.25">
      <c r="B1422" s="1"/>
      <c r="C1422" s="26"/>
      <c r="D1422" s="45"/>
      <c r="E1422" s="45"/>
      <c r="F1422" s="26"/>
      <c r="G1422" s="26"/>
      <c r="H1422" s="26"/>
      <c r="I1422" s="26"/>
    </row>
    <row r="1423" spans="2:9" x14ac:dyDescent="0.25">
      <c r="B1423" s="1"/>
      <c r="C1423" s="26"/>
      <c r="D1423" s="45"/>
      <c r="E1423" s="45"/>
      <c r="F1423" s="26"/>
      <c r="G1423" s="26"/>
      <c r="H1423" s="26"/>
      <c r="I1423" s="26"/>
    </row>
    <row r="1424" spans="2:9" x14ac:dyDescent="0.25">
      <c r="B1424" s="1"/>
      <c r="C1424" s="26"/>
      <c r="D1424" s="45"/>
      <c r="E1424" s="45"/>
      <c r="F1424" s="26"/>
      <c r="G1424" s="26"/>
      <c r="H1424" s="26"/>
      <c r="I1424" s="26"/>
    </row>
    <row r="1425" spans="2:9" x14ac:dyDescent="0.25">
      <c r="B1425" s="1"/>
      <c r="C1425" s="26"/>
      <c r="D1425" s="45"/>
      <c r="E1425" s="45"/>
      <c r="F1425" s="26"/>
      <c r="G1425" s="26"/>
      <c r="H1425" s="26"/>
      <c r="I1425" s="26"/>
    </row>
    <row r="1426" spans="2:9" x14ac:dyDescent="0.25">
      <c r="B1426" s="1"/>
      <c r="C1426" s="26"/>
      <c r="D1426" s="45"/>
      <c r="E1426" s="45"/>
      <c r="F1426" s="26"/>
      <c r="G1426" s="26"/>
      <c r="H1426" s="26"/>
      <c r="I1426" s="26"/>
    </row>
    <row r="1427" spans="2:9" x14ac:dyDescent="0.25">
      <c r="B1427" s="1"/>
      <c r="C1427" s="26"/>
      <c r="D1427" s="45"/>
      <c r="E1427" s="45"/>
      <c r="F1427" s="26"/>
      <c r="G1427" s="26"/>
      <c r="H1427" s="26"/>
      <c r="I1427" s="26"/>
    </row>
    <row r="1428" spans="2:9" x14ac:dyDescent="0.25">
      <c r="B1428" s="1"/>
      <c r="C1428" s="26"/>
      <c r="D1428" s="45"/>
      <c r="E1428" s="45"/>
      <c r="F1428" s="26"/>
      <c r="G1428" s="26"/>
      <c r="H1428" s="26"/>
      <c r="I1428" s="26"/>
    </row>
    <row r="1429" spans="2:9" x14ac:dyDescent="0.25">
      <c r="B1429" s="1"/>
      <c r="C1429" s="26"/>
      <c r="D1429" s="45"/>
      <c r="E1429" s="45"/>
      <c r="F1429" s="26"/>
      <c r="G1429" s="26"/>
      <c r="H1429" s="26"/>
      <c r="I1429" s="26"/>
    </row>
  </sheetData>
  <dataConsolidate/>
  <conditionalFormatting sqref="AJ28:AJ32">
    <cfRule type="iconSet" priority="47">
      <iconSet iconSet="4Rating">
        <cfvo type="percent" val="0"/>
        <cfvo type="percent" val="25"/>
        <cfvo type="percent" val="50"/>
        <cfvo type="percent" val="75"/>
      </iconSet>
    </cfRule>
    <cfRule type="iconSet" priority="4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J28:AJ32">
    <cfRule type="iconSet" priority="4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 H39 H44 H28:H37">
    <cfRule type="iconSet" priority="44">
      <iconSet iconSet="4Rating">
        <cfvo type="percent" val="0"/>
        <cfvo type="percent" val="25"/>
        <cfvo type="percent" val="50"/>
        <cfvo type="percent" val="75"/>
      </iconSet>
    </cfRule>
    <cfRule type="iconSet" priority="4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2">
      <iconSet iconSet="4Rating">
        <cfvo type="percent" val="0"/>
        <cfvo type="percent" val="25"/>
        <cfvo type="percent" val="50"/>
        <cfvo type="percent" val="75"/>
      </iconSet>
    </cfRule>
    <cfRule type="iconSet" priority="4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6 H47:H52">
    <cfRule type="iconSet" priority="39">
      <iconSet iconSet="4Rating">
        <cfvo type="percent" val="0"/>
        <cfvo type="percent" val="25"/>
        <cfvo type="percent" val="50"/>
        <cfvo type="percent" val="75"/>
      </iconSet>
    </cfRule>
    <cfRule type="iconSet" priority="4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7">
      <iconSet iconSet="4Rating">
        <cfvo type="percent" val="0"/>
        <cfvo type="percent" val="25"/>
        <cfvo type="percent" val="50"/>
        <cfvo type="percent" val="75"/>
      </iconSet>
    </cfRule>
    <cfRule type="iconSet" priority="3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65:H70">
    <cfRule type="iconSet" priority="34">
      <iconSet iconSet="4Rating">
        <cfvo type="percent" val="0"/>
        <cfvo type="percent" val="25"/>
        <cfvo type="percent" val="50"/>
        <cfvo type="percent" val="75"/>
      </iconSet>
    </cfRule>
    <cfRule type="iconSet" priority="3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2">
      <iconSet iconSet="4Rating">
        <cfvo type="percent" val="0"/>
        <cfvo type="percent" val="25"/>
        <cfvo type="percent" val="50"/>
        <cfvo type="percent" val="75"/>
      </iconSet>
    </cfRule>
    <cfRule type="iconSet" priority="3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74:H79">
    <cfRule type="iconSet" priority="29">
      <iconSet iconSet="4Rating">
        <cfvo type="percent" val="0"/>
        <cfvo type="percent" val="25"/>
        <cfvo type="percent" val="50"/>
        <cfvo type="percent" val="75"/>
      </iconSet>
    </cfRule>
    <cfRule type="iconSet" priority="3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7">
      <iconSet iconSet="4Rating">
        <cfvo type="percent" val="0"/>
        <cfvo type="percent" val="25"/>
        <cfvo type="percent" val="50"/>
        <cfvo type="percent" val="75"/>
      </iconSet>
    </cfRule>
    <cfRule type="iconSet" priority="2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28:H133">
    <cfRule type="iconSet" priority="24">
      <iconSet iconSet="4Rating">
        <cfvo type="percent" val="0"/>
        <cfvo type="percent" val="25"/>
        <cfvo type="percent" val="50"/>
        <cfvo type="percent" val="75"/>
      </iconSet>
    </cfRule>
    <cfRule type="iconSet" priority="2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4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5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8:H152">
    <cfRule type="iconSet" priority="22">
      <iconSet iconSet="4Rating">
        <cfvo type="percent" val="0"/>
        <cfvo type="percent" val="25"/>
        <cfvo type="percent" val="50"/>
        <cfvo type="percent" val="75"/>
      </iconSet>
    </cfRule>
    <cfRule type="iconSet" priority="2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8:H152">
    <cfRule type="iconSet" priority="2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7:H152">
    <cfRule type="iconSet" priority="19">
      <iconSet iconSet="4Rating">
        <cfvo type="percent" val="0"/>
        <cfvo type="percent" val="25"/>
        <cfvo type="percent" val="50"/>
        <cfvo type="percent" val="75"/>
      </iconSet>
    </cfRule>
    <cfRule type="iconSet" priority="2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64:K286 J26:K155 K156:K163">
    <cfRule type="iconSet" priority="51">
      <iconSet iconSet="3Symbols2">
        <cfvo type="percent" val="0"/>
        <cfvo type="percent" val="33"/>
        <cfvo type="percent" val="67"/>
      </iconSet>
    </cfRule>
  </conditionalFormatting>
  <conditionalFormatting sqref="H168 H39 H28:H37 H174:H333 H116:H163 H44:H110">
    <cfRule type="iconSet" priority="5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7 H169:H171">
    <cfRule type="iconSet" priority="16">
      <iconSet iconSet="4Rating">
        <cfvo type="percent" val="0"/>
        <cfvo type="percent" val="25"/>
        <cfvo type="percent" val="50"/>
        <cfvo type="percent" val="75"/>
      </iconSet>
    </cfRule>
    <cfRule type="iconSet" priority="1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7 H169:H171">
    <cfRule type="iconSet" priority="1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6:H167 H169:H171">
    <cfRule type="iconSet" priority="13">
      <iconSet iconSet="4Rating">
        <cfvo type="percent" val="0"/>
        <cfvo type="percent" val="25"/>
        <cfvo type="percent" val="50"/>
        <cfvo type="percent" val="75"/>
      </iconSet>
    </cfRule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4:H167 H169:H173">
    <cfRule type="iconSet" priority="1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">
    <cfRule type="iconSet" priority="53">
      <iconSet iconSet="4Rating">
        <cfvo type="percent" val="0"/>
        <cfvo type="percent" val="25"/>
        <cfvo type="percent" val="50"/>
        <cfvo type="percent" val="75"/>
      </iconSet>
    </cfRule>
    <cfRule type="iconSet" priority="5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8">
    <cfRule type="iconSet" priority="5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7">
      <iconSet iconSet="4Rating">
        <cfvo type="percent" val="0"/>
        <cfvo type="percent" val="25"/>
        <cfvo type="percent" val="50"/>
        <cfvo type="percent" val="75"/>
      </iconSet>
    </cfRule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10">
      <iconSet iconSet="4Rating">
        <cfvo type="percent" val="0"/>
        <cfvo type="percent" val="25"/>
        <cfvo type="percent" val="50"/>
        <cfvo type="percent" val="75"/>
      </iconSet>
    </cfRule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58">
    <cfRule type="iconSet" priority="56">
      <iconSet iconSet="4Rating">
        <cfvo type="percent" val="0"/>
        <cfvo type="percent" val="25"/>
        <cfvo type="percent" val="50"/>
        <cfvo type="percent" val="75"/>
      </iconSet>
    </cfRule>
    <cfRule type="iconSet" priority="5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8:H142 H58">
    <cfRule type="iconSet" priority="5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110 H58">
    <cfRule type="iconSet" priority="59">
      <iconSet iconSet="4Rating">
        <cfvo type="percent" val="0"/>
        <cfvo type="percent" val="25"/>
        <cfvo type="percent" val="50"/>
        <cfvo type="percent" val="75"/>
      </iconSet>
    </cfRule>
    <cfRule type="iconSet" priority="6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1">
      <iconSet iconSet="4Rating">
        <cfvo type="percent" val="0"/>
        <cfvo type="percent" val="25"/>
        <cfvo type="percent" val="50"/>
        <cfvo type="percent" val="75"/>
      </iconSet>
    </cfRule>
    <cfRule type="iconSet" priority="6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6:H57 H59:H61">
    <cfRule type="iconSet" priority="64">
      <iconSet iconSet="4Rating">
        <cfvo type="percent" val="0"/>
        <cfvo type="percent" val="25"/>
        <cfvo type="percent" val="50"/>
        <cfvo type="percent" val="75"/>
      </iconSet>
    </cfRule>
    <cfRule type="iconSet" priority="6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6">
      <iconSet iconSet="4Rating">
        <cfvo type="percent" val="0"/>
        <cfvo type="percent" val="25"/>
        <cfvo type="percent" val="50"/>
        <cfvo type="percent" val="75"/>
      </iconSet>
    </cfRule>
    <cfRule type="iconSet" priority="6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83:H88">
    <cfRule type="iconSet" priority="69">
      <iconSet iconSet="4Rating">
        <cfvo type="percent" val="0"/>
        <cfvo type="percent" val="25"/>
        <cfvo type="percent" val="50"/>
        <cfvo type="percent" val="75"/>
      </iconSet>
    </cfRule>
    <cfRule type="iconSet" priority="7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1">
      <iconSet iconSet="4Rating">
        <cfvo type="percent" val="0"/>
        <cfvo type="percent" val="25"/>
        <cfvo type="percent" val="50"/>
        <cfvo type="percent" val="75"/>
      </iconSet>
    </cfRule>
    <cfRule type="iconSet" priority="7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92:H97">
    <cfRule type="iconSet" priority="74">
      <iconSet iconSet="4Rating">
        <cfvo type="percent" val="0"/>
        <cfvo type="percent" val="25"/>
        <cfvo type="percent" val="50"/>
        <cfvo type="percent" val="75"/>
      </iconSet>
    </cfRule>
    <cfRule type="iconSet" priority="7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6">
      <iconSet iconSet="4Rating">
        <cfvo type="percent" val="0"/>
        <cfvo type="percent" val="25"/>
        <cfvo type="percent" val="50"/>
        <cfvo type="percent" val="75"/>
      </iconSet>
    </cfRule>
    <cfRule type="iconSet" priority="7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1:H105">
    <cfRule type="iconSet" priority="79">
      <iconSet iconSet="4Rating">
        <cfvo type="percent" val="0"/>
        <cfvo type="percent" val="25"/>
        <cfvo type="percent" val="50"/>
        <cfvo type="percent" val="75"/>
      </iconSet>
    </cfRule>
    <cfRule type="iconSet" priority="8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1">
      <iconSet iconSet="4Rating">
        <cfvo type="percent" val="0"/>
        <cfvo type="percent" val="25"/>
        <cfvo type="percent" val="50"/>
        <cfvo type="percent" val="75"/>
      </iconSet>
    </cfRule>
    <cfRule type="iconSet" priority="8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9:H124">
    <cfRule type="iconSet" priority="84">
      <iconSet iconSet="4Rating">
        <cfvo type="percent" val="0"/>
        <cfvo type="percent" val="25"/>
        <cfvo type="percent" val="50"/>
        <cfvo type="percent" val="75"/>
      </iconSet>
    </cfRule>
    <cfRule type="iconSet" priority="8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6">
      <iconSet iconSet="4Rating">
        <cfvo type="percent" val="0"/>
        <cfvo type="percent" val="25"/>
        <cfvo type="percent" val="50"/>
        <cfvo type="percent" val="75"/>
      </iconSet>
    </cfRule>
    <cfRule type="iconSet" priority="8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3 H137">
    <cfRule type="iconSet" priority="89">
      <iconSet iconSet="4Rating">
        <cfvo type="percent" val="0"/>
        <cfvo type="percent" val="25"/>
        <cfvo type="percent" val="50"/>
        <cfvo type="percent" val="75"/>
      </iconSet>
    </cfRule>
    <cfRule type="iconSet" priority="9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1">
      <iconSet iconSet="4Rating">
        <cfvo type="percent" val="0"/>
        <cfvo type="percent" val="25"/>
        <cfvo type="percent" val="50"/>
        <cfvo type="percent" val="75"/>
      </iconSet>
    </cfRule>
    <cfRule type="iconSet" priority="9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56:H161">
    <cfRule type="iconSet" priority="94">
      <iconSet iconSet="4Rating">
        <cfvo type="percent" val="0"/>
        <cfvo type="percent" val="25"/>
        <cfvo type="percent" val="50"/>
        <cfvo type="percent" val="75"/>
      </iconSet>
    </cfRule>
    <cfRule type="iconSet" priority="9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56:J163">
    <cfRule type="iconSet" priority="96">
      <iconSet iconSet="3Symbols2">
        <cfvo type="percent" val="0"/>
        <cfvo type="percent" val="33"/>
        <cfvo type="percent" val="67"/>
      </iconSet>
    </cfRule>
  </conditionalFormatting>
  <conditionalFormatting sqref="J26:K35">
    <cfRule type="iconSet" priority="97">
      <iconSet iconSet="3Symbols2">
        <cfvo type="percent" val="0"/>
        <cfvo type="percent" val="33"/>
        <cfvo type="percent" val="67"/>
      </iconSet>
    </cfRule>
  </conditionalFormatting>
  <conditionalFormatting sqref="H28:H35">
    <cfRule type="iconSet" priority="98">
      <iconSet iconSet="4Rating">
        <cfvo type="percent" val="0"/>
        <cfvo type="percent" val="25"/>
        <cfvo type="percent" val="50"/>
        <cfvo type="percent" val="75"/>
      </iconSet>
    </cfRule>
    <cfRule type="iconSet" priority="9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8:H35">
    <cfRule type="iconSet" priority="100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6">
    <dataValidation type="list" allowBlank="1" showInputMessage="1" showErrorMessage="1" sqref="C148:C152 C157 C167">
      <formula1>$L$2:$L$35</formula1>
    </dataValidation>
    <dataValidation type="list" allowBlank="1" showInputMessage="1" showErrorMessage="1" sqref="C169:C171 C84:C85 C129:C133 C87:C88 C58 C138:C143 C158:C161">
      <formula1>$L$2:$L$34</formula1>
    </dataValidation>
    <dataValidation type="list" allowBlank="1" showInputMessage="1" showErrorMessage="1" sqref="C313:C1081 C75 C93 C111:C115 C44:C46 C36:C37 C28 C48 C102 C120 C66 C40 C57 C59:C61">
      <formula1>$L$2:$L$32</formula1>
    </dataValidation>
    <dataValidation type="list" allowBlank="1" showInputMessage="1" showErrorMessage="1" sqref="C1082:C1259">
      <formula1>$L$2:$L$27</formula1>
    </dataValidation>
    <dataValidation type="list" allowBlank="1" showInputMessage="1" showErrorMessage="1" sqref="C67:C73 C109 C162:C165 C172:C312 C153:C155 C89:C91 C62:C64 C29:C35 C168 C76:C82 C116:C118 C41:C43 C86 C134:C136 C50:C55 C94:C100 C103:C107 C121:C127 C144:C146">
      <formula1>$L$2:$L$33</formula1>
    </dataValidation>
    <dataValidation type="list" allowBlank="1" showInputMessage="1" showErrorMessage="1" sqref="F66:F73 F129:F136 F75:F82 F48 F44:F46 F40:F42 F102:F104 F148:F155 F167:F337 F50:F55 F57:F64 F84:F91 F93:F100 F106:F109 F111:F118 F120:F127 F138:F146 F157:F165 F28:F37">
      <formula1>$B$3:$B$13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tableParts count="18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429"/>
  <sheetViews>
    <sheetView zoomScaleNormal="100" workbookViewId="0">
      <selection activeCell="D41" sqref="D41"/>
    </sheetView>
  </sheetViews>
  <sheetFormatPr defaultRowHeight="15" x14ac:dyDescent="0.25"/>
  <cols>
    <col min="1" max="1" width="1.85546875" style="20" customWidth="1"/>
    <col min="2" max="2" width="24.42578125" customWidth="1"/>
    <col min="3" max="3" width="27.140625" customWidth="1"/>
    <col min="4" max="4" width="23.42578125" customWidth="1"/>
    <col min="5" max="5" width="22.85546875" customWidth="1"/>
    <col min="6" max="6" width="18.42578125" customWidth="1"/>
    <col min="7" max="7" width="13" bestFit="1" customWidth="1"/>
    <col min="8" max="9" width="15.42578125" customWidth="1"/>
    <col min="10" max="10" width="16.140625" customWidth="1"/>
    <col min="11" max="11" width="23.42578125" customWidth="1"/>
    <col min="12" max="12" width="21.42578125" customWidth="1"/>
    <col min="13" max="13" width="13.7109375" customWidth="1"/>
    <col min="14" max="14" width="10.28515625" bestFit="1" customWidth="1"/>
    <col min="15" max="15" width="14.7109375" bestFit="1" customWidth="1"/>
    <col min="16" max="16" width="10.7109375" bestFit="1" customWidth="1"/>
    <col min="17" max="17" width="15.85546875" bestFit="1" customWidth="1"/>
    <col min="19" max="19" width="10.7109375" bestFit="1" customWidth="1"/>
    <col min="22" max="22" width="9.140625" customWidth="1"/>
    <col min="36" max="36" width="10.42578125" bestFit="1" customWidth="1"/>
  </cols>
  <sheetData>
    <row r="1" spans="2:28" s="20" customFormat="1" ht="7.5" customHeight="1" x14ac:dyDescent="0.25"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2:28" ht="15.75" x14ac:dyDescent="0.25">
      <c r="B2" s="86" t="s">
        <v>0</v>
      </c>
      <c r="C2" s="86" t="s">
        <v>8</v>
      </c>
      <c r="D2" s="86" t="s">
        <v>32</v>
      </c>
      <c r="E2" s="86" t="s">
        <v>9</v>
      </c>
      <c r="F2" s="9"/>
      <c r="G2" s="9"/>
      <c r="H2" s="9"/>
      <c r="I2" s="9"/>
      <c r="J2" s="9"/>
      <c r="K2" s="9"/>
      <c r="L2" s="21" t="s">
        <v>116</v>
      </c>
      <c r="M2" s="22">
        <f>SUMIFS($I$28:$I$501,$C$28:$C$501,L2)</f>
        <v>0</v>
      </c>
      <c r="N2" s="9"/>
      <c r="O2" s="9" t="s">
        <v>29</v>
      </c>
      <c r="P2" s="49">
        <f>SUM(M7:M25)</f>
        <v>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8" ht="16.5" customHeight="1" x14ac:dyDescent="0.25">
      <c r="B3" s="40" t="s">
        <v>113</v>
      </c>
      <c r="C3" s="42">
        <v>0</v>
      </c>
      <c r="D3" s="41">
        <f>SUMIFS(I28:I159,F28:F159,B3)+C3</f>
        <v>0</v>
      </c>
      <c r="E3" s="41">
        <f ca="1">SUMIFS($I$28:$I$510,$F$28:$F$510,B3,$B$28:$B$510,"&lt;="&amp;TODAY())+C3</f>
        <v>0</v>
      </c>
      <c r="F3" s="15"/>
      <c r="G3" s="6"/>
      <c r="H3" s="9"/>
      <c r="I3" s="9"/>
      <c r="J3" s="9"/>
      <c r="K3" s="9"/>
      <c r="L3" s="21" t="s">
        <v>14</v>
      </c>
      <c r="M3" s="22">
        <f>SUMIFS($I$28:$I$501,$C$28:$C$501,L3)</f>
        <v>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8" x14ac:dyDescent="0.25">
      <c r="B4" s="40" t="s">
        <v>115</v>
      </c>
      <c r="C4" s="42">
        <v>0</v>
      </c>
      <c r="D4" s="41">
        <f>SUMIFS(I28:I159,F28:F159,B4)+C4</f>
        <v>0</v>
      </c>
      <c r="E4" s="41">
        <f ca="1">SUMIFS($I$28:$I$510,$F$28:$F$510,B4,$B$28:$B$510,"&lt;="&amp;TODAY())+C4</f>
        <v>0</v>
      </c>
      <c r="F4" s="9"/>
      <c r="G4" s="9"/>
      <c r="H4" s="9"/>
      <c r="I4" s="9"/>
      <c r="J4" s="9"/>
      <c r="K4" s="9"/>
      <c r="L4" s="21" t="s">
        <v>15</v>
      </c>
      <c r="M4" s="22">
        <f>SUMIFS($I$28:$I$501,$C$28:$C$501,L4)</f>
        <v>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8" x14ac:dyDescent="0.25">
      <c r="B5" s="40" t="s">
        <v>114</v>
      </c>
      <c r="C5" s="42">
        <v>0</v>
      </c>
      <c r="D5" s="41">
        <f>SUMIFS(I28:I159,F28:F159,B5)+C5</f>
        <v>0</v>
      </c>
      <c r="E5" s="41">
        <f ca="1">SUMIFS($I$28:$I$510,$F$28:$F$510,B5,$B$28:$B$510,"&lt;="&amp;TODAY())+C5</f>
        <v>0</v>
      </c>
      <c r="F5" s="15"/>
      <c r="G5" s="5"/>
      <c r="H5" s="16"/>
      <c r="I5" s="16"/>
      <c r="J5" s="16"/>
      <c r="K5" s="16"/>
      <c r="L5" s="21" t="s">
        <v>24</v>
      </c>
      <c r="M5" s="22">
        <f>SUMIFS($I$28:$I$501,$C$28:$C$501,L5)</f>
        <v>0</v>
      </c>
      <c r="N5" s="9"/>
      <c r="O5" s="9" t="s">
        <v>83</v>
      </c>
      <c r="P5" s="9"/>
      <c r="Q5" s="9"/>
      <c r="R5" s="9">
        <v>410.17</v>
      </c>
      <c r="S5" s="9"/>
      <c r="T5" s="9"/>
      <c r="U5" s="9"/>
      <c r="V5" s="9"/>
      <c r="W5" s="9"/>
      <c r="X5" s="9"/>
      <c r="Y5" s="9"/>
      <c r="Z5" s="9"/>
      <c r="AA5" s="9"/>
    </row>
    <row r="6" spans="2:28" x14ac:dyDescent="0.25">
      <c r="B6" s="51" t="s">
        <v>7</v>
      </c>
      <c r="C6" s="42">
        <v>0</v>
      </c>
      <c r="D6" s="114">
        <f>SUMIFS(I28:I159,F28:F159,B6)+C6</f>
        <v>0</v>
      </c>
      <c r="E6" s="114">
        <f ca="1">SUMIFS($I$28:$I$510,$F$28:$F$510,B6,$B$28:$B$510,"&lt;="&amp;TODAY())+C6</f>
        <v>0</v>
      </c>
      <c r="F6" s="15"/>
      <c r="G6" s="5"/>
      <c r="H6" s="16"/>
      <c r="I6" s="16"/>
      <c r="J6" s="16"/>
      <c r="K6" s="16"/>
      <c r="L6" s="21" t="s">
        <v>16</v>
      </c>
      <c r="M6" s="22">
        <f>SUMIFS($I$28:$I$501,$C$28:$C$501,L6)</f>
        <v>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8" x14ac:dyDescent="0.25">
      <c r="B7" s="112"/>
      <c r="C7" s="113"/>
      <c r="D7" s="113"/>
      <c r="E7" s="113"/>
      <c r="F7" s="15"/>
      <c r="G7" s="6"/>
      <c r="H7" s="9"/>
      <c r="I7" s="9"/>
      <c r="J7" s="9"/>
      <c r="K7" s="9"/>
      <c r="L7" s="23" t="s">
        <v>112</v>
      </c>
      <c r="M7" s="22">
        <f t="shared" ref="M7:M35" si="0">SUMIFS($I$28:$I$501,$C$28:$C$501,L7)*-1</f>
        <v>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8" x14ac:dyDescent="0.25">
      <c r="B8" s="112"/>
      <c r="C8" s="113"/>
      <c r="D8" s="113"/>
      <c r="E8" s="113"/>
      <c r="F8" s="15"/>
      <c r="G8" s="5"/>
      <c r="H8" s="16"/>
      <c r="I8" s="16"/>
      <c r="J8" s="16"/>
      <c r="K8" s="16"/>
      <c r="L8" s="23" t="s">
        <v>26</v>
      </c>
      <c r="M8" s="22">
        <f t="shared" si="0"/>
        <v>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8" x14ac:dyDescent="0.25">
      <c r="B9" s="109"/>
      <c r="C9" s="110"/>
      <c r="D9" s="41"/>
      <c r="E9" s="41"/>
      <c r="F9" s="17"/>
      <c r="G9" s="5"/>
      <c r="H9" s="16"/>
      <c r="I9" s="16"/>
      <c r="J9" s="16"/>
      <c r="K9" s="16"/>
      <c r="L9" s="23" t="s">
        <v>11</v>
      </c>
      <c r="M9" s="22">
        <f t="shared" si="0"/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8" x14ac:dyDescent="0.25">
      <c r="B10" s="40" t="s">
        <v>1</v>
      </c>
      <c r="C10" s="41">
        <f>SUM(C3:C9)</f>
        <v>0</v>
      </c>
      <c r="D10" s="41">
        <f>SUM(D3:D9)</f>
        <v>0</v>
      </c>
      <c r="E10" s="41">
        <f ca="1">SUM(E3:E9)</f>
        <v>0</v>
      </c>
      <c r="F10" s="17"/>
      <c r="G10" s="5"/>
      <c r="H10" s="16"/>
      <c r="I10" s="16"/>
      <c r="J10" s="16"/>
      <c r="K10" s="16"/>
      <c r="L10" s="23" t="s">
        <v>12</v>
      </c>
      <c r="M10" s="22">
        <f t="shared" si="0"/>
        <v>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8" x14ac:dyDescent="0.25">
      <c r="B11" s="73"/>
      <c r="C11" s="74"/>
      <c r="D11" s="74"/>
      <c r="E11" s="74"/>
      <c r="F11" s="15"/>
      <c r="G11" s="5"/>
      <c r="H11" s="16"/>
      <c r="I11" s="16"/>
      <c r="J11" s="16"/>
      <c r="K11" s="16"/>
      <c r="L11" s="23" t="s">
        <v>22</v>
      </c>
      <c r="M11" s="22">
        <f t="shared" si="0"/>
        <v>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8" x14ac:dyDescent="0.25">
      <c r="B12" s="87" t="s">
        <v>84</v>
      </c>
      <c r="C12" s="88" t="s">
        <v>86</v>
      </c>
      <c r="D12" s="88" t="s">
        <v>55</v>
      </c>
      <c r="E12" s="88" t="s">
        <v>111</v>
      </c>
      <c r="F12" s="74"/>
      <c r="G12" s="15"/>
      <c r="H12" s="5"/>
      <c r="I12" s="16"/>
      <c r="J12" s="16"/>
      <c r="K12" s="16"/>
      <c r="L12" s="23" t="s">
        <v>13</v>
      </c>
      <c r="M12" s="22">
        <f t="shared" si="0"/>
        <v>0</v>
      </c>
      <c r="N12" s="2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x14ac:dyDescent="0.25">
      <c r="B13" s="1" t="s">
        <v>117</v>
      </c>
      <c r="C13" s="111">
        <f>IF(B13&lt;&gt;"",SUMIFS(I28:I459,D28:D459,CONCATENATE("*",B13,"*")),"")</f>
        <v>0</v>
      </c>
      <c r="D13" s="111">
        <f>IF(B13&lt;&gt;"",SUMIFS(I28:I459,D28:D459,"*ITAUCARD-GATEWAY*"),"")</f>
        <v>0</v>
      </c>
      <c r="E13" s="85">
        <f t="shared" ref="E13:E14" si="1">IF(B13&lt;&gt;"",C13-D13,"")</f>
        <v>0</v>
      </c>
      <c r="F13" s="74"/>
      <c r="G13" s="15"/>
      <c r="H13" s="5"/>
      <c r="I13" s="16"/>
      <c r="J13" s="16"/>
      <c r="K13" s="16"/>
      <c r="L13" s="23" t="s">
        <v>17</v>
      </c>
      <c r="M13" s="22">
        <f t="shared" si="0"/>
        <v>0</v>
      </c>
      <c r="N13" s="2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2:28" x14ac:dyDescent="0.25">
      <c r="B14" s="26"/>
      <c r="C14" s="111" t="str">
        <f>IF(B14&lt;&gt;"",SUMIFS(I29:I460,D29:D460,CONCATENATE("*",B14,"*")),"")</f>
        <v/>
      </c>
      <c r="D14" s="111" t="str">
        <f>IF(B14&lt;&gt;"",SUMIFS(I29:I460,D29:D460,"*ITAUCARD-GATEWAY*"),"")</f>
        <v/>
      </c>
      <c r="E14" s="85" t="str">
        <f t="shared" si="1"/>
        <v/>
      </c>
      <c r="F14" s="75"/>
      <c r="G14" s="6"/>
      <c r="H14" s="6"/>
      <c r="I14" s="9"/>
      <c r="J14" s="9"/>
      <c r="K14" s="9"/>
      <c r="L14" s="23" t="s">
        <v>18</v>
      </c>
      <c r="M14" s="22">
        <f t="shared" si="0"/>
        <v>0</v>
      </c>
      <c r="N14" s="2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x14ac:dyDescent="0.25">
      <c r="B15" s="6"/>
      <c r="C15" s="15"/>
      <c r="D15" s="84"/>
      <c r="E15" s="75"/>
      <c r="F15" s="6"/>
      <c r="G15" s="6"/>
      <c r="H15" s="9"/>
      <c r="I15" s="9"/>
      <c r="J15" s="9"/>
      <c r="K15" s="9"/>
      <c r="L15" s="23" t="s">
        <v>70</v>
      </c>
      <c r="M15" s="22">
        <f t="shared" si="0"/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8" x14ac:dyDescent="0.25">
      <c r="B16" s="73"/>
      <c r="C16" s="74"/>
      <c r="D16" s="74"/>
      <c r="E16" s="74"/>
      <c r="F16" s="6"/>
      <c r="G16" s="6"/>
      <c r="H16" s="9"/>
      <c r="I16" s="9"/>
      <c r="J16" s="9"/>
      <c r="K16" s="9"/>
      <c r="L16" s="23" t="s">
        <v>23</v>
      </c>
      <c r="M16" s="22">
        <f t="shared" si="0"/>
        <v>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6" ht="15.75" x14ac:dyDescent="0.25">
      <c r="B17" s="65" t="s">
        <v>21</v>
      </c>
      <c r="C17" s="66" t="s">
        <v>52</v>
      </c>
      <c r="D17" s="67" t="s">
        <v>53</v>
      </c>
      <c r="E17" s="15"/>
      <c r="F17" s="16"/>
      <c r="G17" s="9"/>
      <c r="H17" s="9"/>
      <c r="I17" s="9"/>
      <c r="J17" s="9"/>
      <c r="K17" s="9"/>
      <c r="L17" s="23" t="s">
        <v>19</v>
      </c>
      <c r="M17" s="22">
        <f t="shared" si="0"/>
        <v>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36" ht="15.75" x14ac:dyDescent="0.25">
      <c r="B18" s="56" t="s">
        <v>25</v>
      </c>
      <c r="C18" s="55">
        <f>SUMIFS(G28:G459,C28:C459,"&lt;&gt;Transferência",C28:C459,"&lt;&gt;Gateway")</f>
        <v>0</v>
      </c>
      <c r="D18" s="57">
        <f ca="1">SUMIFS(G28:G459,C28:C459,"&lt;&gt;Transferência",$B$28:$B$459,"&lt;="&amp;TODAY(),C28:C459,"&lt;&gt;Gateway")</f>
        <v>0</v>
      </c>
      <c r="E18" s="15"/>
      <c r="F18" s="16"/>
      <c r="G18" s="9"/>
      <c r="H18" s="9"/>
      <c r="I18" s="9"/>
      <c r="J18" s="9"/>
      <c r="K18" s="9"/>
      <c r="L18" s="23" t="s">
        <v>20</v>
      </c>
      <c r="M18" s="22">
        <f t="shared" si="0"/>
        <v>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6" ht="15.75" customHeight="1" x14ac:dyDescent="0.25">
      <c r="B19" s="58" t="s">
        <v>5</v>
      </c>
      <c r="C19" s="53">
        <f>SUMIFS(G28:G459,C28:C459,"&lt;&gt;Transferência",C28:C459,"&lt;&gt;Gateway")</f>
        <v>0</v>
      </c>
      <c r="D19" s="59">
        <f ca="1">SUMIFS(G28:G459,C28:C459,"&lt;&gt;Transferência",$B$28:$B$459,"&lt;="&amp;TODAY(),C28:C459,"&lt;&gt;Gateway")</f>
        <v>0</v>
      </c>
      <c r="E19" s="15"/>
      <c r="F19" s="16"/>
      <c r="G19" s="9"/>
      <c r="H19" s="9"/>
      <c r="I19" s="9"/>
      <c r="J19" s="9"/>
      <c r="K19" s="9"/>
      <c r="L19" s="21" t="s">
        <v>55</v>
      </c>
      <c r="M19" s="22">
        <f t="shared" si="0"/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6" x14ac:dyDescent="0.25">
      <c r="B20" s="60" t="s">
        <v>6</v>
      </c>
      <c r="C20" s="54">
        <f>SUMIFS(H28:H459,C28:C459,"&lt;&gt;Transferência",C28:C459,"&lt;&gt;Gateway")</f>
        <v>0</v>
      </c>
      <c r="D20" s="61">
        <f ca="1">SUMIFS(H28:H459,C28:C459,"&lt;&gt;Transferência",$B$28:$B$459,"&lt;="&amp;TODAY(),C28:C459,"&lt;&gt;Gateway")</f>
        <v>0</v>
      </c>
      <c r="E20" s="15"/>
      <c r="F20" s="16"/>
      <c r="G20" s="9"/>
      <c r="H20" s="9"/>
      <c r="I20" s="9"/>
      <c r="J20" s="9"/>
      <c r="K20" s="9"/>
      <c r="L20" s="23" t="s">
        <v>30</v>
      </c>
      <c r="M20" s="22">
        <f t="shared" si="0"/>
        <v>0</v>
      </c>
      <c r="N20" s="9"/>
      <c r="O20" s="9"/>
      <c r="P20" s="9"/>
      <c r="Q20" s="18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6" ht="15.75" x14ac:dyDescent="0.25">
      <c r="B21" s="62" t="s">
        <v>10</v>
      </c>
      <c r="C21" s="63">
        <f>C19-C20</f>
        <v>0</v>
      </c>
      <c r="D21" s="64">
        <f ca="1">D19-D20</f>
        <v>0</v>
      </c>
      <c r="E21" s="15"/>
      <c r="F21" s="16"/>
      <c r="G21" s="9"/>
      <c r="H21" s="9"/>
      <c r="I21" s="9"/>
      <c r="J21" s="9"/>
      <c r="K21" s="9"/>
      <c r="L21" s="23" t="s">
        <v>31</v>
      </c>
      <c r="M21" s="22">
        <f t="shared" si="0"/>
        <v>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6" x14ac:dyDescent="0.25">
      <c r="C22" s="9"/>
      <c r="D22" s="9"/>
      <c r="F22" s="16"/>
      <c r="G22" s="9"/>
      <c r="H22" s="9"/>
      <c r="I22" s="9"/>
      <c r="J22" s="9"/>
      <c r="K22" s="9"/>
      <c r="L22" s="24" t="s">
        <v>33</v>
      </c>
      <c r="M22" s="22">
        <f t="shared" si="0"/>
        <v>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6" x14ac:dyDescent="0.25">
      <c r="B23" s="9"/>
      <c r="C23" s="9"/>
      <c r="D23" s="9"/>
      <c r="E23" s="9"/>
      <c r="F23" s="16"/>
      <c r="G23" s="9"/>
      <c r="H23" s="9"/>
      <c r="I23" s="9"/>
      <c r="J23" s="9"/>
      <c r="K23" s="9"/>
      <c r="L23" s="25" t="s">
        <v>34</v>
      </c>
      <c r="M23" s="22">
        <f t="shared" si="0"/>
        <v>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6" x14ac:dyDescent="0.25">
      <c r="A24" s="9"/>
      <c r="B24" s="19"/>
      <c r="C24" s="15"/>
      <c r="D24" s="15"/>
      <c r="E24" s="15"/>
      <c r="F24" s="18"/>
      <c r="G24" s="9"/>
      <c r="H24" s="9"/>
      <c r="I24" s="9"/>
      <c r="J24" s="18"/>
      <c r="K24" s="18"/>
      <c r="L24" s="25" t="s">
        <v>35</v>
      </c>
      <c r="M24" s="22">
        <f t="shared" si="0"/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6" x14ac:dyDescent="0.25">
      <c r="A25" s="9"/>
      <c r="B25" s="24" t="s">
        <v>76</v>
      </c>
      <c r="C25" s="9"/>
      <c r="D25" s="9"/>
      <c r="E25" s="9"/>
      <c r="F25" s="9"/>
      <c r="G25" s="9"/>
      <c r="H25" s="9"/>
      <c r="I25" s="9"/>
      <c r="J25" s="44"/>
      <c r="K25" s="44"/>
      <c r="L25" s="25" t="s">
        <v>49</v>
      </c>
      <c r="M25" s="22">
        <f t="shared" si="0"/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6" x14ac:dyDescent="0.25">
      <c r="A26" s="9"/>
      <c r="B26" s="9"/>
      <c r="C26" s="9"/>
      <c r="D26" s="9"/>
      <c r="E26" s="9"/>
      <c r="F26" s="9"/>
      <c r="G26" s="9"/>
      <c r="H26" s="9"/>
      <c r="I26" s="9"/>
      <c r="J26" s="7"/>
      <c r="K26" s="7"/>
      <c r="L26" s="25" t="s">
        <v>51</v>
      </c>
      <c r="M26" s="22">
        <f t="shared" si="0"/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6" ht="15.75" x14ac:dyDescent="0.25">
      <c r="B27" s="47" t="s">
        <v>2</v>
      </c>
      <c r="C27" s="46" t="s">
        <v>3</v>
      </c>
      <c r="D27" s="46" t="s">
        <v>4</v>
      </c>
      <c r="E27" s="52" t="s">
        <v>50</v>
      </c>
      <c r="F27" s="46" t="s">
        <v>0</v>
      </c>
      <c r="G27" s="46" t="s">
        <v>5</v>
      </c>
      <c r="H27" s="46" t="s">
        <v>6</v>
      </c>
      <c r="I27" s="46" t="s">
        <v>1</v>
      </c>
      <c r="J27" s="7"/>
      <c r="K27" s="7"/>
      <c r="L27" s="25" t="s">
        <v>73</v>
      </c>
      <c r="M27" s="22">
        <f t="shared" si="0"/>
        <v>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36" x14ac:dyDescent="0.25">
      <c r="B28" s="48"/>
      <c r="C28" s="2"/>
      <c r="D28" s="45"/>
      <c r="E28" s="45"/>
      <c r="F28" s="1"/>
      <c r="G28" s="115"/>
      <c r="H28" s="35"/>
      <c r="I28" s="116" t="str">
        <f t="shared" ref="I28:I89" si="2">IF(B28&lt;&gt;"",G28-H28,"")</f>
        <v/>
      </c>
      <c r="J28" s="7"/>
      <c r="K28" s="7"/>
      <c r="L28" s="25" t="s">
        <v>46</v>
      </c>
      <c r="M28" s="22">
        <f t="shared" si="0"/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J28" s="70"/>
    </row>
    <row r="29" spans="1:36" x14ac:dyDescent="0.25">
      <c r="B29" s="48"/>
      <c r="C29" s="2"/>
      <c r="D29" s="45"/>
      <c r="E29" s="45"/>
      <c r="F29" s="1"/>
      <c r="G29" s="115"/>
      <c r="H29" s="35"/>
      <c r="I29" s="116" t="str">
        <f t="shared" si="2"/>
        <v/>
      </c>
      <c r="J29" s="7"/>
      <c r="K29" s="7"/>
      <c r="L29" s="25" t="s">
        <v>57</v>
      </c>
      <c r="M29" s="22">
        <f t="shared" si="0"/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J29" s="71"/>
    </row>
    <row r="30" spans="1:36" x14ac:dyDescent="0.25">
      <c r="B30" s="48"/>
      <c r="C30" s="2"/>
      <c r="D30" s="45"/>
      <c r="E30" s="45"/>
      <c r="F30" s="1"/>
      <c r="G30" s="115"/>
      <c r="H30" s="35"/>
      <c r="I30" s="116" t="str">
        <f t="shared" si="2"/>
        <v/>
      </c>
      <c r="J30" s="7"/>
      <c r="K30" s="7"/>
      <c r="L30" s="25" t="s">
        <v>56</v>
      </c>
      <c r="M30" s="22">
        <f t="shared" si="0"/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J30" s="72"/>
    </row>
    <row r="31" spans="1:36" x14ac:dyDescent="0.25">
      <c r="B31" s="48"/>
      <c r="C31" s="2"/>
      <c r="D31" s="45"/>
      <c r="E31" s="45"/>
      <c r="F31" s="1"/>
      <c r="G31" s="115"/>
      <c r="H31" s="35"/>
      <c r="I31" s="116" t="str">
        <f t="shared" si="2"/>
        <v/>
      </c>
      <c r="J31" s="7"/>
      <c r="K31" s="7"/>
      <c r="L31" s="25" t="s">
        <v>67</v>
      </c>
      <c r="M31" s="22">
        <f t="shared" si="0"/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J31" s="71"/>
    </row>
    <row r="32" spans="1:36" x14ac:dyDescent="0.25">
      <c r="B32" s="48"/>
      <c r="C32" s="2"/>
      <c r="D32" s="45"/>
      <c r="E32" s="45"/>
      <c r="F32" s="1"/>
      <c r="G32" s="115"/>
      <c r="H32" s="35"/>
      <c r="I32" s="116" t="str">
        <f t="shared" si="2"/>
        <v/>
      </c>
      <c r="J32" s="7"/>
      <c r="K32" s="7"/>
      <c r="L32" s="25" t="s">
        <v>54</v>
      </c>
      <c r="M32" s="22">
        <f t="shared" si="0"/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J32" s="72"/>
    </row>
    <row r="33" spans="1:36" x14ac:dyDescent="0.25">
      <c r="B33" s="48"/>
      <c r="C33" s="2"/>
      <c r="D33" s="45"/>
      <c r="E33" s="45"/>
      <c r="F33" s="1"/>
      <c r="G33" s="115"/>
      <c r="H33" s="35"/>
      <c r="I33" s="116" t="str">
        <f t="shared" si="2"/>
        <v/>
      </c>
      <c r="J33" s="7"/>
      <c r="K33" s="7"/>
      <c r="L33" s="25" t="s">
        <v>69</v>
      </c>
      <c r="M33" s="22">
        <f t="shared" si="0"/>
        <v>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J33" s="8"/>
    </row>
    <row r="34" spans="1:36" x14ac:dyDescent="0.25">
      <c r="B34" s="48"/>
      <c r="C34" s="2"/>
      <c r="D34" s="45"/>
      <c r="E34" s="45"/>
      <c r="F34" s="1"/>
      <c r="G34" s="115"/>
      <c r="H34" s="35"/>
      <c r="I34" s="116" t="str">
        <f t="shared" si="2"/>
        <v/>
      </c>
      <c r="J34" s="7"/>
      <c r="K34" s="7"/>
      <c r="L34" s="25" t="s">
        <v>85</v>
      </c>
      <c r="M34" s="22">
        <f t="shared" si="0"/>
        <v>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36" x14ac:dyDescent="0.25">
      <c r="B35" s="48"/>
      <c r="C35" s="2"/>
      <c r="D35" s="45"/>
      <c r="E35" s="45"/>
      <c r="F35" s="1"/>
      <c r="G35" s="42"/>
      <c r="H35" s="38"/>
      <c r="I35" s="116" t="str">
        <f t="shared" si="2"/>
        <v/>
      </c>
      <c r="J35" s="7"/>
      <c r="K35" s="7"/>
      <c r="L35" s="25" t="s">
        <v>88</v>
      </c>
      <c r="M35" s="22">
        <f t="shared" si="0"/>
        <v>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36" x14ac:dyDescent="0.25">
      <c r="B36" s="79"/>
      <c r="C36" s="5"/>
      <c r="D36" s="83"/>
      <c r="E36" s="83"/>
      <c r="F36" s="6"/>
      <c r="G36" s="10"/>
      <c r="H36" s="10"/>
      <c r="I36" s="117" t="str">
        <f t="shared" si="2"/>
        <v/>
      </c>
      <c r="J36" s="7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36" x14ac:dyDescent="0.25">
      <c r="B37" s="81" t="s">
        <v>77</v>
      </c>
      <c r="C37" s="5"/>
      <c r="D37" s="83"/>
      <c r="E37" s="83"/>
      <c r="F37" s="6"/>
      <c r="G37" s="10"/>
      <c r="H37" s="12"/>
      <c r="I37" s="117"/>
      <c r="J37" s="7"/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36" x14ac:dyDescent="0.25">
      <c r="B38" s="9"/>
      <c r="C38" s="9"/>
      <c r="D38" s="9"/>
      <c r="E38" s="9"/>
      <c r="F38" s="9"/>
      <c r="G38" s="80"/>
      <c r="H38" s="80"/>
      <c r="I38" s="80"/>
      <c r="J38" s="7"/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36" ht="15.75" x14ac:dyDescent="0.25">
      <c r="B39" s="47" t="s">
        <v>2</v>
      </c>
      <c r="C39" s="46" t="s">
        <v>3</v>
      </c>
      <c r="D39" s="46" t="s">
        <v>4</v>
      </c>
      <c r="E39" s="52" t="s">
        <v>50</v>
      </c>
      <c r="F39" s="46" t="s">
        <v>0</v>
      </c>
      <c r="G39" s="118" t="s">
        <v>5</v>
      </c>
      <c r="H39" s="118" t="s">
        <v>6</v>
      </c>
      <c r="I39" s="118" t="s">
        <v>1</v>
      </c>
      <c r="J39" s="7"/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36" x14ac:dyDescent="0.25">
      <c r="A40" s="121"/>
      <c r="B40" s="82"/>
      <c r="C40" s="2"/>
      <c r="D40" s="45"/>
      <c r="E40" s="45"/>
      <c r="F40" s="1"/>
      <c r="G40" s="37"/>
      <c r="H40" s="38"/>
      <c r="I40" s="116" t="str">
        <f>IF(B40&lt;&gt;"",G40-H40,"")</f>
        <v/>
      </c>
      <c r="J40" s="7"/>
      <c r="K40" s="7"/>
      <c r="L40" s="9"/>
      <c r="M40" s="9"/>
      <c r="N40" s="9"/>
      <c r="O40" s="9"/>
      <c r="P40" s="9"/>
      <c r="Q40" s="9"/>
      <c r="R40" s="9"/>
      <c r="S40" s="50"/>
      <c r="T40" s="9"/>
      <c r="U40" s="9"/>
      <c r="V40" s="9"/>
      <c r="W40" s="9"/>
      <c r="X40" s="9"/>
      <c r="Y40" s="9"/>
      <c r="Z40" s="9"/>
      <c r="AA40" s="9"/>
    </row>
    <row r="41" spans="1:36" x14ac:dyDescent="0.25">
      <c r="A41" s="121"/>
      <c r="B41" s="82"/>
      <c r="C41" s="2"/>
      <c r="D41" s="45"/>
      <c r="E41" s="45"/>
      <c r="F41" s="1"/>
      <c r="G41" s="115"/>
      <c r="H41" s="35"/>
      <c r="I41" s="116" t="str">
        <f>IF(B41&lt;&gt;"",G41-H41,"")</f>
        <v/>
      </c>
      <c r="J41" s="7"/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36" x14ac:dyDescent="0.25">
      <c r="A42" s="121"/>
      <c r="B42" s="82"/>
      <c r="C42" s="2"/>
      <c r="D42" s="45"/>
      <c r="E42" s="45"/>
      <c r="F42" s="1"/>
      <c r="G42" s="115"/>
      <c r="H42" s="102"/>
      <c r="I42" s="116" t="str">
        <f>IF(B42&lt;&gt;"",G42-H42,"")</f>
        <v/>
      </c>
      <c r="J42" s="7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36" x14ac:dyDescent="0.25">
      <c r="A43" s="121"/>
      <c r="B43" s="82"/>
      <c r="C43" s="2"/>
      <c r="D43" s="26"/>
      <c r="E43" s="26"/>
      <c r="F43" s="26"/>
      <c r="G43" s="39"/>
      <c r="H43" s="38"/>
      <c r="I43" s="116"/>
      <c r="J43" s="7"/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36" x14ac:dyDescent="0.25">
      <c r="A44" s="121"/>
      <c r="B44" s="79"/>
      <c r="C44" s="5"/>
      <c r="D44" s="83"/>
      <c r="E44" s="83"/>
      <c r="F44" s="6"/>
      <c r="G44" s="10"/>
      <c r="H44" s="13"/>
      <c r="I44" s="117" t="str">
        <f t="shared" si="2"/>
        <v/>
      </c>
      <c r="J44" s="7"/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36" x14ac:dyDescent="0.25">
      <c r="A45" s="121"/>
      <c r="B45" s="81" t="s">
        <v>34</v>
      </c>
      <c r="C45" s="5"/>
      <c r="D45" s="83"/>
      <c r="E45" s="83"/>
      <c r="F45" s="6"/>
      <c r="G45" s="11"/>
      <c r="H45" s="12"/>
      <c r="I45" s="117"/>
      <c r="J45" s="7"/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36" x14ac:dyDescent="0.25">
      <c r="A46" s="121"/>
      <c r="B46" s="79"/>
      <c r="C46" s="5"/>
      <c r="D46" s="83"/>
      <c r="E46" s="83"/>
      <c r="F46" s="6"/>
      <c r="G46" s="119"/>
      <c r="H46" s="12"/>
      <c r="I46" s="117" t="str">
        <f t="shared" si="2"/>
        <v/>
      </c>
      <c r="J46" s="7"/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36" ht="15.75" x14ac:dyDescent="0.25">
      <c r="A47" s="121"/>
      <c r="B47" s="122" t="s">
        <v>2</v>
      </c>
      <c r="C47" s="46" t="s">
        <v>3</v>
      </c>
      <c r="D47" s="46" t="s">
        <v>4</v>
      </c>
      <c r="E47" s="52" t="s">
        <v>50</v>
      </c>
      <c r="F47" s="46" t="s">
        <v>0</v>
      </c>
      <c r="G47" s="118" t="s">
        <v>5</v>
      </c>
      <c r="H47" s="118" t="s">
        <v>6</v>
      </c>
      <c r="I47" s="118" t="s">
        <v>1</v>
      </c>
      <c r="J47" s="7"/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36" x14ac:dyDescent="0.25">
      <c r="A48" s="121"/>
      <c r="B48" s="82"/>
      <c r="C48" s="2"/>
      <c r="D48" s="45"/>
      <c r="E48" s="45"/>
      <c r="F48" s="1"/>
      <c r="G48" s="37"/>
      <c r="H48" s="38"/>
      <c r="I48" s="116" t="str">
        <f t="shared" ref="I48:I52" si="3">IF(B48&lt;&gt;"",G48-H48,"")</f>
        <v/>
      </c>
      <c r="J48" s="7"/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121"/>
      <c r="B49" s="103"/>
      <c r="C49" s="26"/>
      <c r="D49" s="26"/>
      <c r="E49" s="26"/>
      <c r="F49" s="26"/>
      <c r="G49" s="39"/>
      <c r="H49" s="38"/>
      <c r="I49" s="116" t="str">
        <f t="shared" si="3"/>
        <v/>
      </c>
      <c r="J49" s="7"/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25">
      <c r="A50" s="121"/>
      <c r="B50" s="82"/>
      <c r="C50" s="2"/>
      <c r="D50" s="45"/>
      <c r="E50" s="45"/>
      <c r="F50" s="1"/>
      <c r="G50" s="115"/>
      <c r="H50" s="35"/>
      <c r="I50" s="116" t="str">
        <f t="shared" si="3"/>
        <v/>
      </c>
      <c r="J50" s="7"/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25">
      <c r="A51" s="121"/>
      <c r="B51" s="82"/>
      <c r="C51" s="2"/>
      <c r="D51" s="45"/>
      <c r="E51" s="45"/>
      <c r="F51" s="1"/>
      <c r="G51" s="115"/>
      <c r="H51" s="35"/>
      <c r="I51" s="116" t="str">
        <f t="shared" si="3"/>
        <v/>
      </c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25">
      <c r="A52" s="121"/>
      <c r="B52" s="82"/>
      <c r="C52" s="2"/>
      <c r="D52" s="45"/>
      <c r="E52" s="45"/>
      <c r="F52" s="1"/>
      <c r="G52" s="115"/>
      <c r="H52" s="35"/>
      <c r="I52" s="116" t="str">
        <f t="shared" si="3"/>
        <v/>
      </c>
      <c r="J52" s="7"/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25">
      <c r="A53" s="121"/>
      <c r="B53" s="79"/>
      <c r="C53" s="5"/>
      <c r="D53" s="83"/>
      <c r="E53" s="83"/>
      <c r="F53" s="6"/>
      <c r="G53" s="10"/>
      <c r="H53" s="13"/>
      <c r="I53" s="117" t="str">
        <f t="shared" si="2"/>
        <v/>
      </c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121"/>
      <c r="B54" s="81" t="s">
        <v>78</v>
      </c>
      <c r="C54" s="5"/>
      <c r="D54" s="83"/>
      <c r="E54" s="108"/>
      <c r="F54" s="6"/>
      <c r="G54" s="120"/>
      <c r="H54" s="12"/>
      <c r="I54" s="117"/>
      <c r="J54" s="7"/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121"/>
      <c r="B55" s="79"/>
      <c r="C55" s="5"/>
      <c r="D55" s="83"/>
      <c r="E55" s="83"/>
      <c r="F55" s="6"/>
      <c r="G55" s="120"/>
      <c r="H55" s="12"/>
      <c r="I55" s="117" t="str">
        <f t="shared" si="2"/>
        <v/>
      </c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x14ac:dyDescent="0.25">
      <c r="A56" s="121"/>
      <c r="B56" s="122" t="s">
        <v>2</v>
      </c>
      <c r="C56" s="46" t="s">
        <v>3</v>
      </c>
      <c r="D56" s="46" t="s">
        <v>4</v>
      </c>
      <c r="E56" s="52" t="s">
        <v>50</v>
      </c>
      <c r="F56" s="46" t="s">
        <v>0</v>
      </c>
      <c r="G56" s="118" t="s">
        <v>5</v>
      </c>
      <c r="H56" s="118" t="s">
        <v>6</v>
      </c>
      <c r="I56" s="118" t="s">
        <v>1</v>
      </c>
      <c r="J56" s="7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25">
      <c r="A57" s="121"/>
      <c r="B57" s="104"/>
      <c r="C57" s="105"/>
      <c r="D57" s="106"/>
      <c r="E57" s="106"/>
      <c r="F57" s="51"/>
      <c r="G57" s="37"/>
      <c r="H57" s="107"/>
      <c r="I57" s="116" t="str">
        <f t="shared" ref="I57:I61" si="4">IF(B57&lt;&gt;"",G57-H57,"")</f>
        <v/>
      </c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25">
      <c r="A58" s="121"/>
      <c r="B58" s="82"/>
      <c r="C58" s="2"/>
      <c r="D58" s="45"/>
      <c r="E58" s="45"/>
      <c r="F58" s="1"/>
      <c r="G58" s="37"/>
      <c r="H58" s="38"/>
      <c r="I58" s="116" t="str">
        <f t="shared" si="4"/>
        <v/>
      </c>
      <c r="J58" s="7"/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25">
      <c r="A59" s="121"/>
      <c r="B59" s="82"/>
      <c r="C59" s="2"/>
      <c r="D59" s="45"/>
      <c r="E59" s="45"/>
      <c r="F59" s="1"/>
      <c r="G59" s="37"/>
      <c r="H59" s="38"/>
      <c r="I59" s="116" t="str">
        <f t="shared" si="4"/>
        <v/>
      </c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25">
      <c r="A60" s="121"/>
      <c r="B60" s="82"/>
      <c r="C60" s="2"/>
      <c r="D60" s="45"/>
      <c r="E60" s="45"/>
      <c r="F60" s="1"/>
      <c r="G60" s="37"/>
      <c r="H60" s="38"/>
      <c r="I60" s="116" t="str">
        <f t="shared" si="4"/>
        <v/>
      </c>
      <c r="J60" s="7"/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25">
      <c r="A61" s="121"/>
      <c r="B61" s="82"/>
      <c r="C61" s="2"/>
      <c r="D61" s="45"/>
      <c r="E61" s="45"/>
      <c r="F61" s="1"/>
      <c r="G61" s="37"/>
      <c r="H61" s="38"/>
      <c r="I61" s="116" t="str">
        <f t="shared" si="4"/>
        <v/>
      </c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25">
      <c r="A62" s="121"/>
      <c r="B62" s="79"/>
      <c r="C62" s="5"/>
      <c r="D62" s="83"/>
      <c r="E62" s="83"/>
      <c r="F62" s="6"/>
      <c r="G62" s="11"/>
      <c r="H62" s="12"/>
      <c r="I62" s="117" t="str">
        <f t="shared" si="2"/>
        <v/>
      </c>
      <c r="J62" s="7"/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25">
      <c r="A63" s="121"/>
      <c r="B63" s="81" t="s">
        <v>80</v>
      </c>
      <c r="C63" s="5"/>
      <c r="D63" s="83"/>
      <c r="E63" s="83"/>
      <c r="F63" s="6"/>
      <c r="G63" s="120"/>
      <c r="H63" s="12"/>
      <c r="I63" s="117"/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25">
      <c r="A64" s="121"/>
      <c r="B64" s="79"/>
      <c r="C64" s="5"/>
      <c r="D64" s="83"/>
      <c r="E64" s="83"/>
      <c r="F64" s="6"/>
      <c r="G64" s="120"/>
      <c r="H64" s="12"/>
      <c r="I64" s="117" t="str">
        <f t="shared" ref="I64" si="5">IF(B64&lt;&gt;"",G64-H64,"")</f>
        <v/>
      </c>
      <c r="J64" s="7"/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x14ac:dyDescent="0.25">
      <c r="A65" s="121"/>
      <c r="B65" s="122" t="s">
        <v>2</v>
      </c>
      <c r="C65" s="46" t="s">
        <v>3</v>
      </c>
      <c r="D65" s="46" t="s">
        <v>4</v>
      </c>
      <c r="E65" s="52" t="s">
        <v>50</v>
      </c>
      <c r="F65" s="46" t="s">
        <v>0</v>
      </c>
      <c r="G65" s="118" t="s">
        <v>5</v>
      </c>
      <c r="H65" s="118" t="s">
        <v>6</v>
      </c>
      <c r="I65" s="118" t="s">
        <v>1</v>
      </c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25">
      <c r="A66" s="121"/>
      <c r="B66" s="82"/>
      <c r="C66" s="2"/>
      <c r="D66" s="45"/>
      <c r="E66" s="45"/>
      <c r="F66" s="1"/>
      <c r="G66" s="37"/>
      <c r="H66" s="38"/>
      <c r="I66" s="116" t="str">
        <f>IF(B66&lt;&gt;"",G66-H66,"")</f>
        <v/>
      </c>
      <c r="J66" s="7"/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25">
      <c r="A67" s="121"/>
      <c r="B67" s="82"/>
      <c r="C67" s="2"/>
      <c r="D67" s="45"/>
      <c r="E67" s="45"/>
      <c r="F67" s="1"/>
      <c r="G67" s="115"/>
      <c r="H67" s="35"/>
      <c r="I67" s="116" t="str">
        <f>IF(B67&lt;&gt;"",G67-H67,"")</f>
        <v/>
      </c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25">
      <c r="A68" s="121"/>
      <c r="B68" s="82"/>
      <c r="C68" s="2"/>
      <c r="D68" s="45"/>
      <c r="E68" s="45"/>
      <c r="F68" s="1"/>
      <c r="G68" s="115"/>
      <c r="H68" s="35"/>
      <c r="I68" s="116" t="str">
        <f>IF(B68&lt;&gt;"",G68-H68,"")</f>
        <v/>
      </c>
      <c r="J68" s="7"/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25">
      <c r="A69" s="121"/>
      <c r="B69" s="82"/>
      <c r="C69" s="2"/>
      <c r="D69" s="45"/>
      <c r="E69" s="45"/>
      <c r="F69" s="1"/>
      <c r="G69" s="115"/>
      <c r="H69" s="35"/>
      <c r="I69" s="116" t="str">
        <f>IF(B69&lt;&gt;"",G69-H69,"")</f>
        <v/>
      </c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25">
      <c r="A70" s="121"/>
      <c r="B70" s="82"/>
      <c r="C70" s="2"/>
      <c r="D70" s="45"/>
      <c r="E70" s="45"/>
      <c r="F70" s="1"/>
      <c r="G70" s="115"/>
      <c r="H70" s="35"/>
      <c r="I70" s="116" t="str">
        <f>IF(B70&lt;&gt;"",G70-H70,"")</f>
        <v/>
      </c>
      <c r="J70" s="7"/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25">
      <c r="A71" s="121"/>
      <c r="B71" s="79"/>
      <c r="C71" s="5"/>
      <c r="D71" s="83"/>
      <c r="E71" s="83"/>
      <c r="F71" s="6"/>
      <c r="G71" s="11"/>
      <c r="H71" s="12"/>
      <c r="I71" s="117" t="str">
        <f t="shared" ref="I71" si="6">IF(B71&lt;&gt;"",G71-H71,"")</f>
        <v/>
      </c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25">
      <c r="A72" s="121"/>
      <c r="B72" s="81" t="s">
        <v>81</v>
      </c>
      <c r="C72" s="5"/>
      <c r="D72" s="83"/>
      <c r="E72" s="83"/>
      <c r="F72" s="6"/>
      <c r="G72" s="120"/>
      <c r="H72" s="12"/>
      <c r="I72" s="117"/>
      <c r="J72" s="7"/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25">
      <c r="A73" s="121"/>
      <c r="B73" s="79"/>
      <c r="C73" s="5"/>
      <c r="D73" s="83"/>
      <c r="E73" s="83"/>
      <c r="F73" s="6"/>
      <c r="G73" s="120"/>
      <c r="H73" s="12"/>
      <c r="I73" s="117" t="str">
        <f t="shared" ref="I73" si="7">IF(B73&lt;&gt;"",G73-H73,"")</f>
        <v/>
      </c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x14ac:dyDescent="0.25">
      <c r="A74" s="121"/>
      <c r="B74" s="122" t="s">
        <v>2</v>
      </c>
      <c r="C74" s="46" t="s">
        <v>3</v>
      </c>
      <c r="D74" s="46" t="s">
        <v>4</v>
      </c>
      <c r="E74" s="52" t="s">
        <v>50</v>
      </c>
      <c r="F74" s="46" t="s">
        <v>0</v>
      </c>
      <c r="G74" s="118" t="s">
        <v>5</v>
      </c>
      <c r="H74" s="118" t="s">
        <v>6</v>
      </c>
      <c r="I74" s="118" t="s">
        <v>1</v>
      </c>
      <c r="J74" s="7"/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121"/>
      <c r="B75" s="82"/>
      <c r="C75" s="2"/>
      <c r="D75" s="45"/>
      <c r="E75" s="45"/>
      <c r="F75" s="1"/>
      <c r="G75" s="37"/>
      <c r="H75" s="38"/>
      <c r="I75" s="116" t="str">
        <f>IF(B75&lt;&gt;"",G75-H75,"")</f>
        <v/>
      </c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25">
      <c r="A76" s="121"/>
      <c r="B76" s="82"/>
      <c r="C76" s="2"/>
      <c r="D76" s="45"/>
      <c r="E76" s="45"/>
      <c r="F76" s="1"/>
      <c r="G76" s="115"/>
      <c r="H76" s="35"/>
      <c r="I76" s="116" t="str">
        <f>IF(B76&lt;&gt;"",G76-H76,"")</f>
        <v/>
      </c>
      <c r="J76" s="7"/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25">
      <c r="A77" s="121"/>
      <c r="B77" s="82"/>
      <c r="C77" s="2"/>
      <c r="D77" s="45"/>
      <c r="E77" s="45"/>
      <c r="F77" s="1"/>
      <c r="G77" s="115"/>
      <c r="H77" s="35"/>
      <c r="I77" s="116" t="str">
        <f>IF(B77&lt;&gt;"",G77-H77,"")</f>
        <v/>
      </c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25">
      <c r="A78" s="121"/>
      <c r="B78" s="82"/>
      <c r="C78" s="2"/>
      <c r="D78" s="45"/>
      <c r="E78" s="45"/>
      <c r="F78" s="1"/>
      <c r="G78" s="115"/>
      <c r="H78" s="35"/>
      <c r="I78" s="116" t="str">
        <f>IF(B78&lt;&gt;"",G78-H78,"")</f>
        <v/>
      </c>
      <c r="J78" s="7"/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25">
      <c r="A79" s="121"/>
      <c r="B79" s="82"/>
      <c r="C79" s="2"/>
      <c r="D79" s="45"/>
      <c r="E79" s="45"/>
      <c r="F79" s="1"/>
      <c r="G79" s="115"/>
      <c r="H79" s="35"/>
      <c r="I79" s="116" t="str">
        <f>IF(B79&lt;&gt;"",G79-H79,"")</f>
        <v/>
      </c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25">
      <c r="A80" s="121"/>
      <c r="B80" s="79"/>
      <c r="C80" s="5"/>
      <c r="D80" s="83"/>
      <c r="E80" s="83"/>
      <c r="F80" s="6"/>
      <c r="G80" s="11"/>
      <c r="H80" s="12"/>
      <c r="I80" s="117" t="str">
        <f t="shared" si="2"/>
        <v/>
      </c>
      <c r="J80" s="7"/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25">
      <c r="A81" s="121"/>
      <c r="B81" s="81" t="s">
        <v>87</v>
      </c>
      <c r="C81" s="5"/>
      <c r="D81" s="83"/>
      <c r="E81" s="83"/>
      <c r="F81" s="6"/>
      <c r="G81" s="120"/>
      <c r="H81" s="12"/>
      <c r="I81" s="117"/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25">
      <c r="A82" s="121"/>
      <c r="B82" s="79"/>
      <c r="C82" s="5"/>
      <c r="D82" s="83"/>
      <c r="E82" s="83"/>
      <c r="F82" s="6"/>
      <c r="G82" s="120"/>
      <c r="H82" s="12"/>
      <c r="I82" s="117" t="str">
        <f t="shared" ref="I82" si="8">IF(B82&lt;&gt;"",G82-H82,"")</f>
        <v/>
      </c>
      <c r="J82" s="7"/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x14ac:dyDescent="0.25">
      <c r="A83" s="121"/>
      <c r="B83" s="122" t="s">
        <v>2</v>
      </c>
      <c r="C83" s="46" t="s">
        <v>3</v>
      </c>
      <c r="D83" s="46" t="s">
        <v>4</v>
      </c>
      <c r="E83" s="52" t="s">
        <v>50</v>
      </c>
      <c r="F83" s="46" t="s">
        <v>0</v>
      </c>
      <c r="G83" s="118" t="s">
        <v>5</v>
      </c>
      <c r="H83" s="118" t="s">
        <v>6</v>
      </c>
      <c r="I83" s="118" t="s">
        <v>1</v>
      </c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25">
      <c r="A84" s="121"/>
      <c r="B84" s="82"/>
      <c r="C84" s="2"/>
      <c r="D84" s="45"/>
      <c r="E84" s="45"/>
      <c r="F84" s="1"/>
      <c r="G84" s="37"/>
      <c r="H84" s="38"/>
      <c r="I84" s="116" t="str">
        <f t="shared" ref="I84:I88" si="9">IF(B84&lt;&gt;"",G84-H84,"")</f>
        <v/>
      </c>
      <c r="J84" s="7"/>
      <c r="K84" s="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25">
      <c r="A85" s="121"/>
      <c r="B85" s="82"/>
      <c r="C85" s="2"/>
      <c r="D85" s="45"/>
      <c r="E85" s="45"/>
      <c r="F85" s="1"/>
      <c r="G85" s="115"/>
      <c r="H85" s="35"/>
      <c r="I85" s="116" t="str">
        <f t="shared" si="9"/>
        <v/>
      </c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25">
      <c r="A86" s="121"/>
      <c r="B86" s="82"/>
      <c r="C86" s="2"/>
      <c r="D86" s="45"/>
      <c r="E86" s="45"/>
      <c r="F86" s="1"/>
      <c r="G86" s="115"/>
      <c r="H86" s="35"/>
      <c r="I86" s="116" t="str">
        <f t="shared" si="9"/>
        <v/>
      </c>
      <c r="J86" s="7"/>
      <c r="K86" s="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25">
      <c r="A87" s="121"/>
      <c r="B87" s="82"/>
      <c r="C87" s="2"/>
      <c r="D87" s="45"/>
      <c r="E87" s="45"/>
      <c r="F87" s="1"/>
      <c r="G87" s="115"/>
      <c r="H87" s="35"/>
      <c r="I87" s="116" t="str">
        <f t="shared" si="9"/>
        <v/>
      </c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25">
      <c r="A88" s="121"/>
      <c r="B88" s="82"/>
      <c r="C88" s="2"/>
      <c r="D88" s="45"/>
      <c r="E88" s="45"/>
      <c r="F88" s="1"/>
      <c r="G88" s="115"/>
      <c r="H88" s="35"/>
      <c r="I88" s="116" t="str">
        <f t="shared" si="9"/>
        <v/>
      </c>
      <c r="J88" s="7"/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5">
      <c r="A89" s="121"/>
      <c r="B89" s="79"/>
      <c r="C89" s="5"/>
      <c r="D89" s="83"/>
      <c r="E89" s="83"/>
      <c r="F89" s="6"/>
      <c r="G89" s="10"/>
      <c r="H89" s="13"/>
      <c r="I89" s="117" t="str">
        <f t="shared" si="2"/>
        <v/>
      </c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5">
      <c r="A90" s="121"/>
      <c r="B90" s="81" t="s">
        <v>73</v>
      </c>
      <c r="C90" s="5"/>
      <c r="D90" s="83"/>
      <c r="E90" s="83"/>
      <c r="F90" s="6"/>
      <c r="G90" s="120"/>
      <c r="H90" s="12"/>
      <c r="I90" s="117"/>
      <c r="J90" s="7"/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5">
      <c r="A91" s="121"/>
      <c r="B91" s="79"/>
      <c r="C91" s="5"/>
      <c r="D91" s="83"/>
      <c r="E91" s="83"/>
      <c r="F91" s="6"/>
      <c r="G91" s="120"/>
      <c r="H91" s="12"/>
      <c r="I91" s="117" t="str">
        <f t="shared" ref="I91" si="10">IF(B91&lt;&gt;"",G91-H91,"")</f>
        <v/>
      </c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x14ac:dyDescent="0.25">
      <c r="A92" s="121"/>
      <c r="B92" s="122" t="s">
        <v>2</v>
      </c>
      <c r="C92" s="46" t="s">
        <v>3</v>
      </c>
      <c r="D92" s="46" t="s">
        <v>4</v>
      </c>
      <c r="E92" s="52" t="s">
        <v>50</v>
      </c>
      <c r="F92" s="46" t="s">
        <v>0</v>
      </c>
      <c r="G92" s="118" t="s">
        <v>5</v>
      </c>
      <c r="H92" s="118" t="s">
        <v>6</v>
      </c>
      <c r="I92" s="118" t="s">
        <v>1</v>
      </c>
      <c r="J92" s="7"/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5">
      <c r="A93" s="121"/>
      <c r="B93" s="82"/>
      <c r="C93" s="2"/>
      <c r="D93" s="45"/>
      <c r="E93" s="45"/>
      <c r="F93" s="1"/>
      <c r="G93" s="37"/>
      <c r="H93" s="38"/>
      <c r="I93" s="116" t="str">
        <f>IF(B93&lt;&gt;"",G93-H93,"")</f>
        <v/>
      </c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5">
      <c r="A94" s="121"/>
      <c r="B94" s="82"/>
      <c r="C94" s="2"/>
      <c r="D94" s="45"/>
      <c r="E94" s="45"/>
      <c r="F94" s="1"/>
      <c r="G94" s="115"/>
      <c r="H94" s="35"/>
      <c r="I94" s="116" t="str">
        <f t="shared" ref="I94:I96" si="11">IF(B94&lt;&gt;"",G94-H94,"")</f>
        <v/>
      </c>
      <c r="J94" s="7"/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25">
      <c r="A95" s="121"/>
      <c r="B95" s="82"/>
      <c r="C95" s="2"/>
      <c r="D95" s="45"/>
      <c r="E95" s="45"/>
      <c r="F95" s="1"/>
      <c r="G95" s="115"/>
      <c r="H95" s="35"/>
      <c r="I95" s="116" t="str">
        <f t="shared" si="11"/>
        <v/>
      </c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5">
      <c r="A96" s="121"/>
      <c r="B96" s="82"/>
      <c r="C96" s="2"/>
      <c r="D96" s="45"/>
      <c r="E96" s="45"/>
      <c r="F96" s="1"/>
      <c r="G96" s="115"/>
      <c r="H96" s="35"/>
      <c r="I96" s="116" t="str">
        <f t="shared" si="11"/>
        <v/>
      </c>
      <c r="J96" s="7"/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5">
      <c r="A97" s="121"/>
      <c r="B97" s="82"/>
      <c r="C97" s="2"/>
      <c r="D97" s="45"/>
      <c r="E97" s="45"/>
      <c r="F97" s="1"/>
      <c r="G97" s="115"/>
      <c r="H97" s="35"/>
      <c r="I97" s="116"/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5">
      <c r="A98" s="121"/>
      <c r="B98" s="79"/>
      <c r="C98" s="5"/>
      <c r="D98" s="83"/>
      <c r="E98" s="83"/>
      <c r="F98" s="6"/>
      <c r="G98" s="10"/>
      <c r="H98" s="13"/>
      <c r="I98" s="117" t="str">
        <f t="shared" ref="I98" si="12">IF(B98&lt;&gt;"",G98-H98,"")</f>
        <v/>
      </c>
      <c r="J98" s="7"/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25">
      <c r="A99" s="121"/>
      <c r="B99" s="81" t="s">
        <v>18</v>
      </c>
      <c r="C99" s="5"/>
      <c r="D99" s="83"/>
      <c r="E99" s="83"/>
      <c r="F99" s="6"/>
      <c r="G99" s="120"/>
      <c r="H99" s="12"/>
      <c r="I99" s="117"/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25">
      <c r="A100" s="121"/>
      <c r="B100" s="79"/>
      <c r="C100" s="5"/>
      <c r="D100" s="83"/>
      <c r="E100" s="83"/>
      <c r="F100" s="6"/>
      <c r="G100" s="120"/>
      <c r="H100" s="12"/>
      <c r="I100" s="117" t="str">
        <f t="shared" ref="I100" si="13">IF(B100&lt;&gt;"",G100-H100,"")</f>
        <v/>
      </c>
      <c r="J100" s="7"/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x14ac:dyDescent="0.25">
      <c r="A101" s="121"/>
      <c r="B101" s="122" t="s">
        <v>2</v>
      </c>
      <c r="C101" s="46" t="s">
        <v>3</v>
      </c>
      <c r="D101" s="46" t="s">
        <v>4</v>
      </c>
      <c r="E101" s="52" t="s">
        <v>50</v>
      </c>
      <c r="F101" s="46" t="s">
        <v>0</v>
      </c>
      <c r="G101" s="118" t="s">
        <v>5</v>
      </c>
      <c r="H101" s="118" t="s">
        <v>6</v>
      </c>
      <c r="I101" s="118" t="s">
        <v>1</v>
      </c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25">
      <c r="A102" s="121"/>
      <c r="B102" s="82"/>
      <c r="C102" s="2"/>
      <c r="D102" s="45"/>
      <c r="E102" s="45"/>
      <c r="F102" s="1"/>
      <c r="G102" s="37"/>
      <c r="H102" s="38"/>
      <c r="I102" s="116" t="str">
        <f>IF(B102&lt;&gt;"",G102-H102,"")</f>
        <v/>
      </c>
      <c r="J102" s="7"/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25">
      <c r="A103" s="121"/>
      <c r="B103" s="82"/>
      <c r="C103" s="2"/>
      <c r="D103" s="45"/>
      <c r="E103" s="45"/>
      <c r="F103" s="1"/>
      <c r="G103" s="115"/>
      <c r="H103" s="35"/>
      <c r="I103" s="116" t="str">
        <f t="shared" ref="I103:I146" si="14">IF(B103&lt;&gt;"",G103-H103,"")</f>
        <v/>
      </c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25">
      <c r="A104" s="121"/>
      <c r="B104" s="82"/>
      <c r="C104" s="2"/>
      <c r="D104" s="45"/>
      <c r="E104" s="45"/>
      <c r="F104" s="1"/>
      <c r="G104" s="115"/>
      <c r="H104" s="35"/>
      <c r="I104" s="116" t="str">
        <f t="shared" si="14"/>
        <v/>
      </c>
      <c r="J104" s="7"/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25">
      <c r="A105" s="121"/>
      <c r="B105" s="82"/>
      <c r="C105" s="2"/>
      <c r="D105" s="26"/>
      <c r="E105" s="26"/>
      <c r="F105" s="26"/>
      <c r="G105" s="115"/>
      <c r="H105" s="35"/>
      <c r="I105" s="116" t="str">
        <f t="shared" si="14"/>
        <v/>
      </c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25">
      <c r="A106" s="121"/>
      <c r="B106" s="82"/>
      <c r="C106" s="2"/>
      <c r="D106" s="45"/>
      <c r="E106" s="45"/>
      <c r="F106" s="1"/>
      <c r="G106" s="115"/>
      <c r="H106" s="35"/>
      <c r="I106" s="116" t="str">
        <f>IF(B106&lt;&gt;"",G106-H106,"")</f>
        <v/>
      </c>
      <c r="J106" s="7"/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25">
      <c r="A107" s="121"/>
      <c r="B107" s="79"/>
      <c r="C107" s="5"/>
      <c r="D107" s="83"/>
      <c r="E107" s="83"/>
      <c r="F107" s="6"/>
      <c r="G107" s="10"/>
      <c r="H107" s="13"/>
      <c r="I107" s="117" t="str">
        <f t="shared" si="14"/>
        <v/>
      </c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25">
      <c r="A108" s="121"/>
      <c r="B108" s="81" t="s">
        <v>55</v>
      </c>
      <c r="D108" s="83"/>
      <c r="E108" s="83"/>
      <c r="F108" s="6"/>
      <c r="G108" s="120"/>
      <c r="H108" s="12"/>
      <c r="I108" s="117"/>
      <c r="J108" s="7"/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25">
      <c r="A109" s="121"/>
      <c r="B109" s="79"/>
      <c r="C109" s="5"/>
      <c r="D109" s="83"/>
      <c r="E109" s="83"/>
      <c r="F109" s="6"/>
      <c r="G109" s="120"/>
      <c r="H109" s="12"/>
      <c r="I109" s="117" t="str">
        <f t="shared" ref="I109" si="15">IF(B109&lt;&gt;"",G109-H109,"")</f>
        <v/>
      </c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x14ac:dyDescent="0.25">
      <c r="A110" s="121"/>
      <c r="B110" s="122" t="s">
        <v>2</v>
      </c>
      <c r="C110" s="46" t="s">
        <v>3</v>
      </c>
      <c r="D110" s="46" t="s">
        <v>4</v>
      </c>
      <c r="E110" s="52" t="s">
        <v>50</v>
      </c>
      <c r="F110" s="46" t="s">
        <v>0</v>
      </c>
      <c r="G110" s="118" t="s">
        <v>5</v>
      </c>
      <c r="H110" s="118" t="s">
        <v>6</v>
      </c>
      <c r="I110" s="118" t="s">
        <v>1</v>
      </c>
      <c r="J110" s="7"/>
      <c r="K110" s="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25">
      <c r="A111" s="121"/>
      <c r="B111" s="103"/>
      <c r="C111" s="2"/>
      <c r="D111" s="26"/>
      <c r="E111" s="26"/>
      <c r="F111" s="1"/>
      <c r="G111" s="39"/>
      <c r="H111" s="38"/>
      <c r="I111" s="116" t="str">
        <f t="shared" ref="I111:I115" si="16">IF(B111&lt;&gt;"",G111-H111,"")</f>
        <v/>
      </c>
      <c r="J111" s="7"/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25">
      <c r="A112" s="121"/>
      <c r="B112" s="103"/>
      <c r="C112" s="2"/>
      <c r="D112" s="26"/>
      <c r="E112" s="26"/>
      <c r="F112" s="1"/>
      <c r="G112" s="39"/>
      <c r="H112" s="39"/>
      <c r="I112" s="116" t="str">
        <f t="shared" si="16"/>
        <v/>
      </c>
      <c r="J112" s="7"/>
      <c r="K112" s="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25">
      <c r="A113" s="121"/>
      <c r="B113" s="103"/>
      <c r="C113" s="2"/>
      <c r="D113" s="26"/>
      <c r="E113" s="26"/>
      <c r="F113" s="1"/>
      <c r="G113" s="39"/>
      <c r="H113" s="39"/>
      <c r="I113" s="116" t="str">
        <f t="shared" si="16"/>
        <v/>
      </c>
      <c r="J113" s="7"/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25">
      <c r="A114" s="121"/>
      <c r="B114" s="103"/>
      <c r="C114" s="2"/>
      <c r="D114" s="26"/>
      <c r="E114" s="26"/>
      <c r="F114" s="1"/>
      <c r="G114" s="39"/>
      <c r="H114" s="39"/>
      <c r="I114" s="116" t="str">
        <f t="shared" si="16"/>
        <v/>
      </c>
      <c r="J114" s="7"/>
      <c r="K114" s="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25">
      <c r="A115" s="121"/>
      <c r="B115" s="103"/>
      <c r="C115" s="2"/>
      <c r="D115" s="26"/>
      <c r="E115" s="26"/>
      <c r="F115" s="1"/>
      <c r="G115" s="39"/>
      <c r="H115" s="39"/>
      <c r="I115" s="116" t="str">
        <f t="shared" si="16"/>
        <v/>
      </c>
      <c r="J115" s="7"/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25">
      <c r="A116" s="121"/>
      <c r="B116" s="79"/>
      <c r="C116" s="5"/>
      <c r="D116" s="83"/>
      <c r="E116" s="83"/>
      <c r="F116" s="6"/>
      <c r="G116" s="10"/>
      <c r="H116" s="13"/>
      <c r="I116" s="117" t="str">
        <f t="shared" si="14"/>
        <v/>
      </c>
      <c r="J116" s="43"/>
      <c r="K116" s="4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25">
      <c r="A117" s="121"/>
      <c r="B117" s="81" t="s">
        <v>35</v>
      </c>
      <c r="C117" s="5"/>
      <c r="D117" s="83"/>
      <c r="E117" s="83"/>
      <c r="F117" s="6"/>
      <c r="G117" s="120"/>
      <c r="H117" s="12"/>
      <c r="I117" s="117"/>
      <c r="J117" s="43"/>
      <c r="K117" s="4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25">
      <c r="A118" s="121"/>
      <c r="B118" s="79"/>
      <c r="C118" s="5"/>
      <c r="D118" s="83"/>
      <c r="E118" s="83"/>
      <c r="F118" s="6"/>
      <c r="G118" s="120"/>
      <c r="H118" s="12"/>
      <c r="I118" s="117" t="str">
        <f t="shared" ref="I118" si="17">IF(B118&lt;&gt;"",G118-H118,"")</f>
        <v/>
      </c>
      <c r="J118" s="43"/>
      <c r="K118" s="4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x14ac:dyDescent="0.25">
      <c r="A119" s="121"/>
      <c r="B119" s="122" t="s">
        <v>2</v>
      </c>
      <c r="C119" s="46" t="s">
        <v>3</v>
      </c>
      <c r="D119" s="46" t="s">
        <v>4</v>
      </c>
      <c r="E119" s="52" t="s">
        <v>50</v>
      </c>
      <c r="F119" s="46" t="s">
        <v>0</v>
      </c>
      <c r="G119" s="118" t="s">
        <v>5</v>
      </c>
      <c r="H119" s="118" t="s">
        <v>6</v>
      </c>
      <c r="I119" s="118" t="s">
        <v>1</v>
      </c>
      <c r="J119" s="43"/>
      <c r="K119" s="4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25">
      <c r="A120" s="121"/>
      <c r="B120" s="82"/>
      <c r="C120" s="2"/>
      <c r="D120" s="45"/>
      <c r="E120" s="45"/>
      <c r="F120" s="1"/>
      <c r="G120" s="37"/>
      <c r="H120" s="38"/>
      <c r="I120" s="116" t="str">
        <f>IF(B120&lt;&gt;"",G120-H120,"")</f>
        <v/>
      </c>
      <c r="J120" s="43"/>
      <c r="K120" s="4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25">
      <c r="A121" s="121"/>
      <c r="B121" s="82"/>
      <c r="C121" s="2"/>
      <c r="D121" s="45"/>
      <c r="E121" s="45"/>
      <c r="F121" s="1"/>
      <c r="G121" s="115"/>
      <c r="H121" s="35"/>
      <c r="I121" s="116" t="str">
        <f t="shared" ref="I121:I123" si="18">IF(B121&lt;&gt;"",G121-H121,"")</f>
        <v/>
      </c>
      <c r="J121" s="43"/>
      <c r="K121" s="4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25">
      <c r="A122" s="121"/>
      <c r="B122" s="82"/>
      <c r="C122" s="2"/>
      <c r="D122" s="45"/>
      <c r="E122" s="45"/>
      <c r="F122" s="1"/>
      <c r="G122" s="115"/>
      <c r="H122" s="35"/>
      <c r="I122" s="116" t="str">
        <f t="shared" si="18"/>
        <v/>
      </c>
      <c r="J122" s="43"/>
      <c r="K122" s="4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25">
      <c r="A123" s="121"/>
      <c r="B123" s="82"/>
      <c r="C123" s="2"/>
      <c r="D123" s="45"/>
      <c r="E123" s="45"/>
      <c r="F123" s="1"/>
      <c r="G123" s="115"/>
      <c r="H123" s="35"/>
      <c r="I123" s="116" t="str">
        <f t="shared" si="18"/>
        <v/>
      </c>
      <c r="J123" s="43"/>
      <c r="K123" s="4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25">
      <c r="A124" s="121"/>
      <c r="B124" s="82"/>
      <c r="C124" s="2"/>
      <c r="D124" s="45"/>
      <c r="E124" s="45"/>
      <c r="F124" s="1"/>
      <c r="G124" s="115"/>
      <c r="H124" s="35"/>
      <c r="I124" s="116" t="str">
        <f>IF(B124&lt;&gt;"",G124-H124,"")</f>
        <v/>
      </c>
      <c r="J124" s="43"/>
      <c r="K124" s="4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25">
      <c r="A125" s="121"/>
      <c r="B125" s="79"/>
      <c r="C125" s="5"/>
      <c r="D125" s="83"/>
      <c r="E125" s="83"/>
      <c r="F125" s="6"/>
      <c r="G125" s="10"/>
      <c r="H125" s="13"/>
      <c r="I125" s="117" t="str">
        <f t="shared" si="14"/>
        <v/>
      </c>
      <c r="J125" s="43"/>
      <c r="K125" s="4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25">
      <c r="A126" s="121"/>
      <c r="B126" s="81" t="s">
        <v>12</v>
      </c>
      <c r="C126" s="5"/>
      <c r="D126" s="83"/>
      <c r="E126" s="83"/>
      <c r="F126" s="6"/>
      <c r="G126" s="120"/>
      <c r="H126" s="12"/>
      <c r="I126" s="117"/>
      <c r="J126" s="43"/>
      <c r="K126" s="4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25">
      <c r="A127" s="121"/>
      <c r="B127" s="79"/>
      <c r="C127" s="5"/>
      <c r="D127" s="83"/>
      <c r="E127" s="83"/>
      <c r="F127" s="6"/>
      <c r="G127" s="120"/>
      <c r="H127" s="12"/>
      <c r="I127" s="117" t="str">
        <f t="shared" ref="I127" si="19">IF(B127&lt;&gt;"",G127-H127,"")</f>
        <v/>
      </c>
      <c r="J127" s="43"/>
      <c r="K127" s="4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x14ac:dyDescent="0.25">
      <c r="A128" s="121"/>
      <c r="B128" s="122" t="s">
        <v>2</v>
      </c>
      <c r="C128" s="46" t="s">
        <v>3</v>
      </c>
      <c r="D128" s="46" t="s">
        <v>4</v>
      </c>
      <c r="E128" s="52" t="s">
        <v>50</v>
      </c>
      <c r="F128" s="46" t="s">
        <v>0</v>
      </c>
      <c r="G128" s="118" t="s">
        <v>5</v>
      </c>
      <c r="H128" s="118" t="s">
        <v>6</v>
      </c>
      <c r="I128" s="118" t="s">
        <v>1</v>
      </c>
      <c r="J128" s="43"/>
      <c r="K128" s="4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25">
      <c r="A129" s="121"/>
      <c r="B129" s="82"/>
      <c r="C129" s="2"/>
      <c r="D129" s="45"/>
      <c r="E129" s="45"/>
      <c r="F129" s="1"/>
      <c r="G129" s="37"/>
      <c r="H129" s="38"/>
      <c r="I129" s="116" t="str">
        <f>IF(B129&lt;&gt;"",G129-H129,"")</f>
        <v/>
      </c>
      <c r="J129" s="43"/>
      <c r="K129" s="4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25">
      <c r="A130" s="121"/>
      <c r="B130" s="82"/>
      <c r="C130" s="2"/>
      <c r="D130" s="45"/>
      <c r="E130" s="45"/>
      <c r="F130" s="1"/>
      <c r="G130" s="115"/>
      <c r="H130" s="35"/>
      <c r="I130" s="116" t="str">
        <f>IF(B130&lt;&gt;"",G130-H130,"")</f>
        <v/>
      </c>
      <c r="J130" s="43"/>
      <c r="K130" s="4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25">
      <c r="A131" s="121"/>
      <c r="B131" s="82"/>
      <c r="C131" s="2"/>
      <c r="D131" s="45"/>
      <c r="E131" s="45"/>
      <c r="F131" s="1"/>
      <c r="G131" s="115"/>
      <c r="H131" s="35"/>
      <c r="I131" s="116" t="str">
        <f t="shared" ref="I131:I133" si="20">IF(B131&lt;&gt;"",G131-H131,"")</f>
        <v/>
      </c>
      <c r="J131" s="43"/>
      <c r="K131" s="4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25">
      <c r="A132" s="121"/>
      <c r="B132" s="82"/>
      <c r="C132" s="2"/>
      <c r="D132" s="45"/>
      <c r="E132" s="45"/>
      <c r="F132" s="1"/>
      <c r="G132" s="115"/>
      <c r="H132" s="35"/>
      <c r="I132" s="116" t="str">
        <f t="shared" si="20"/>
        <v/>
      </c>
      <c r="J132" s="43"/>
      <c r="K132" s="4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25">
      <c r="A133" s="121"/>
      <c r="B133" s="82"/>
      <c r="C133" s="2"/>
      <c r="D133" s="45"/>
      <c r="E133" s="45"/>
      <c r="F133" s="1"/>
      <c r="G133" s="115"/>
      <c r="H133" s="35"/>
      <c r="I133" s="116" t="str">
        <f t="shared" si="20"/>
        <v/>
      </c>
      <c r="J133" s="43"/>
      <c r="K133" s="4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25">
      <c r="A134" s="121"/>
      <c r="B134" s="79"/>
      <c r="C134" s="5"/>
      <c r="D134" s="83"/>
      <c r="E134" s="83"/>
      <c r="F134" s="6"/>
      <c r="G134" s="10"/>
      <c r="H134" s="13"/>
      <c r="I134" s="117" t="str">
        <f t="shared" si="14"/>
        <v/>
      </c>
      <c r="J134" s="43"/>
      <c r="K134" s="4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25">
      <c r="A135" s="121"/>
      <c r="B135" s="81" t="s">
        <v>82</v>
      </c>
      <c r="C135" s="5"/>
      <c r="D135" s="83"/>
      <c r="E135" s="83"/>
      <c r="F135" s="6"/>
      <c r="G135" s="120"/>
      <c r="H135" s="12"/>
      <c r="I135" s="117"/>
      <c r="J135" s="43"/>
      <c r="K135" s="4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25">
      <c r="A136" s="121"/>
      <c r="B136" s="79"/>
      <c r="C136" s="5"/>
      <c r="D136" s="83"/>
      <c r="E136" s="83"/>
      <c r="F136" s="6"/>
      <c r="G136" s="120"/>
      <c r="H136" s="12"/>
      <c r="I136" s="117" t="str">
        <f t="shared" ref="I136" si="21">IF(B136&lt;&gt;"",G136-H136,"")</f>
        <v/>
      </c>
      <c r="J136" s="43"/>
      <c r="K136" s="4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x14ac:dyDescent="0.25">
      <c r="A137" s="121"/>
      <c r="B137" s="122" t="s">
        <v>2</v>
      </c>
      <c r="C137" s="46" t="s">
        <v>3</v>
      </c>
      <c r="D137" s="46" t="s">
        <v>4</v>
      </c>
      <c r="E137" s="52" t="s">
        <v>50</v>
      </c>
      <c r="F137" s="46" t="s">
        <v>0</v>
      </c>
      <c r="G137" s="118" t="s">
        <v>5</v>
      </c>
      <c r="H137" s="118" t="s">
        <v>6</v>
      </c>
      <c r="I137" s="118" t="s">
        <v>1</v>
      </c>
      <c r="J137" s="43"/>
      <c r="K137" s="4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25">
      <c r="A138" s="121"/>
      <c r="B138" s="82"/>
      <c r="C138" s="2"/>
      <c r="D138" s="45"/>
      <c r="E138" s="45"/>
      <c r="F138" s="1"/>
      <c r="G138" s="115"/>
      <c r="H138" s="35"/>
      <c r="I138" s="116" t="str">
        <f t="shared" ref="I138:I143" si="22">IF(B138&lt;&gt;"",G138-H138,"")</f>
        <v/>
      </c>
      <c r="J138" s="43"/>
      <c r="K138" s="4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25">
      <c r="A139" s="121"/>
      <c r="B139" s="82"/>
      <c r="C139" s="2"/>
      <c r="D139" s="45"/>
      <c r="E139" s="45"/>
      <c r="F139" s="1"/>
      <c r="G139" s="115"/>
      <c r="H139" s="35"/>
      <c r="I139" s="116" t="str">
        <f t="shared" si="22"/>
        <v/>
      </c>
      <c r="J139" s="43"/>
      <c r="K139" s="4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25">
      <c r="A140" s="121"/>
      <c r="B140" s="82"/>
      <c r="C140" s="2"/>
      <c r="D140" s="45"/>
      <c r="E140" s="45"/>
      <c r="F140" s="1"/>
      <c r="G140" s="115"/>
      <c r="H140" s="35"/>
      <c r="I140" s="116" t="str">
        <f t="shared" si="22"/>
        <v/>
      </c>
      <c r="J140" s="43"/>
      <c r="K140" s="4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25">
      <c r="A141" s="121"/>
      <c r="B141" s="82"/>
      <c r="C141" s="2"/>
      <c r="D141" s="45"/>
      <c r="E141" s="45"/>
      <c r="F141" s="1"/>
      <c r="G141" s="115"/>
      <c r="H141" s="35"/>
      <c r="I141" s="116" t="str">
        <f t="shared" si="22"/>
        <v/>
      </c>
      <c r="J141" s="43"/>
      <c r="K141" s="4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25">
      <c r="A142" s="121"/>
      <c r="B142" s="82"/>
      <c r="C142" s="2"/>
      <c r="D142" s="45"/>
      <c r="E142" s="45"/>
      <c r="F142" s="1"/>
      <c r="G142" s="115"/>
      <c r="H142" s="35"/>
      <c r="I142" s="116" t="str">
        <f t="shared" si="22"/>
        <v/>
      </c>
      <c r="J142" s="43"/>
      <c r="K142" s="4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25">
      <c r="A143" s="121"/>
      <c r="B143" s="82"/>
      <c r="C143" s="2"/>
      <c r="D143" s="45"/>
      <c r="E143" s="45"/>
      <c r="F143" s="1"/>
      <c r="G143" s="115"/>
      <c r="H143" s="35"/>
      <c r="I143" s="116" t="str">
        <f t="shared" si="22"/>
        <v/>
      </c>
      <c r="J143" s="43"/>
      <c r="K143" s="4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25">
      <c r="A144" s="121"/>
      <c r="B144" s="79"/>
      <c r="C144" s="5"/>
      <c r="D144" s="83"/>
      <c r="E144" s="83"/>
      <c r="F144" s="6"/>
      <c r="G144" s="10"/>
      <c r="H144" s="13"/>
      <c r="I144" s="117" t="str">
        <f t="shared" si="14"/>
        <v/>
      </c>
      <c r="J144" s="43"/>
      <c r="K144" s="4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25">
      <c r="A145" s="121"/>
      <c r="B145" s="81" t="s">
        <v>85</v>
      </c>
      <c r="C145" s="5"/>
      <c r="D145" s="83"/>
      <c r="E145" s="83"/>
      <c r="F145" s="6"/>
      <c r="G145" s="10"/>
      <c r="H145" s="13"/>
      <c r="I145" s="117"/>
      <c r="J145" s="43"/>
      <c r="K145" s="4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25">
      <c r="A146" s="121"/>
      <c r="B146" s="79"/>
      <c r="C146" s="5"/>
      <c r="D146" s="83"/>
      <c r="E146" s="83"/>
      <c r="F146" s="6"/>
      <c r="G146" s="120"/>
      <c r="H146" s="12"/>
      <c r="I146" s="117" t="str">
        <f t="shared" si="14"/>
        <v/>
      </c>
      <c r="J146" s="43"/>
      <c r="K146" s="4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x14ac:dyDescent="0.25">
      <c r="A147" s="121"/>
      <c r="B147" s="122" t="s">
        <v>2</v>
      </c>
      <c r="C147" s="46" t="s">
        <v>3</v>
      </c>
      <c r="D147" s="46" t="s">
        <v>4</v>
      </c>
      <c r="E147" s="52" t="s">
        <v>50</v>
      </c>
      <c r="F147" s="46" t="s">
        <v>0</v>
      </c>
      <c r="G147" s="118" t="s">
        <v>5</v>
      </c>
      <c r="H147" s="118" t="s">
        <v>6</v>
      </c>
      <c r="I147" s="118" t="s">
        <v>1</v>
      </c>
      <c r="J147" s="43"/>
      <c r="K147" s="4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25">
      <c r="A148" s="121"/>
      <c r="B148" s="82"/>
      <c r="C148" s="2"/>
      <c r="D148" s="45"/>
      <c r="E148" s="45"/>
      <c r="F148" s="1"/>
      <c r="G148" s="37"/>
      <c r="H148" s="38"/>
      <c r="I148" s="116" t="str">
        <f t="shared" ref="I148:I155" si="23">IF(B148&lt;&gt;"",G148-H148,"")</f>
        <v/>
      </c>
      <c r="J148" s="43"/>
      <c r="K148" s="4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25">
      <c r="A149" s="121"/>
      <c r="B149" s="82"/>
      <c r="C149" s="2"/>
      <c r="D149" s="45"/>
      <c r="E149" s="45"/>
      <c r="F149" s="1"/>
      <c r="G149" s="115"/>
      <c r="H149" s="35"/>
      <c r="I149" s="116" t="str">
        <f t="shared" si="23"/>
        <v/>
      </c>
      <c r="J149" s="43"/>
      <c r="K149" s="4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25">
      <c r="A150" s="121"/>
      <c r="B150" s="82"/>
      <c r="C150" s="2"/>
      <c r="D150" s="45"/>
      <c r="E150" s="45"/>
      <c r="F150" s="1"/>
      <c r="G150" s="115"/>
      <c r="H150" s="35"/>
      <c r="I150" s="116" t="str">
        <f t="shared" si="23"/>
        <v/>
      </c>
      <c r="J150" s="43"/>
      <c r="K150" s="4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25">
      <c r="A151" s="121"/>
      <c r="B151" s="82"/>
      <c r="C151" s="2"/>
      <c r="D151" s="45"/>
      <c r="E151" s="45"/>
      <c r="F151" s="1"/>
      <c r="G151" s="115"/>
      <c r="H151" s="35"/>
      <c r="I151" s="116" t="str">
        <f t="shared" si="23"/>
        <v/>
      </c>
      <c r="J151" s="43"/>
      <c r="K151" s="4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25">
      <c r="A152" s="121"/>
      <c r="B152" s="82"/>
      <c r="C152" s="2"/>
      <c r="D152" s="45"/>
      <c r="E152" s="45"/>
      <c r="F152" s="1"/>
      <c r="G152" s="115"/>
      <c r="H152" s="35"/>
      <c r="I152" s="116" t="str">
        <f t="shared" si="23"/>
        <v/>
      </c>
      <c r="J152" s="43"/>
      <c r="K152" s="4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121"/>
      <c r="B153" s="79"/>
      <c r="C153" s="5"/>
      <c r="D153" s="83"/>
      <c r="E153" s="83"/>
      <c r="F153" s="6"/>
      <c r="G153" s="10"/>
      <c r="H153" s="13"/>
      <c r="I153" s="117" t="str">
        <f t="shared" si="23"/>
        <v/>
      </c>
      <c r="J153" s="43"/>
      <c r="K153" s="4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121"/>
      <c r="B154" s="81" t="s">
        <v>57</v>
      </c>
      <c r="C154" s="5"/>
      <c r="D154" s="83"/>
      <c r="E154" s="83"/>
      <c r="F154" s="6"/>
      <c r="G154" s="10"/>
      <c r="H154" s="13"/>
      <c r="I154" s="117"/>
      <c r="J154" s="43"/>
      <c r="K154" s="4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121"/>
      <c r="B155" s="79"/>
      <c r="C155" s="5"/>
      <c r="D155" s="83"/>
      <c r="E155" s="83"/>
      <c r="F155" s="6"/>
      <c r="G155" s="120"/>
      <c r="H155" s="12"/>
      <c r="I155" s="117" t="str">
        <f t="shared" si="23"/>
        <v/>
      </c>
      <c r="J155" s="43"/>
      <c r="K155" s="4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x14ac:dyDescent="0.25">
      <c r="A156" s="121"/>
      <c r="B156" s="122" t="s">
        <v>2</v>
      </c>
      <c r="C156" s="46" t="s">
        <v>3</v>
      </c>
      <c r="D156" s="46" t="s">
        <v>4</v>
      </c>
      <c r="E156" s="52" t="s">
        <v>50</v>
      </c>
      <c r="F156" s="46" t="s">
        <v>0</v>
      </c>
      <c r="G156" s="118" t="s">
        <v>5</v>
      </c>
      <c r="H156" s="118" t="s">
        <v>6</v>
      </c>
      <c r="I156" s="118" t="s">
        <v>1</v>
      </c>
      <c r="J156" s="43"/>
      <c r="K156" s="4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121"/>
      <c r="B157" s="82"/>
      <c r="C157" s="2"/>
      <c r="D157" s="45"/>
      <c r="E157" s="45"/>
      <c r="F157" s="1"/>
      <c r="G157" s="37"/>
      <c r="H157" s="38"/>
      <c r="I157" s="116" t="str">
        <f t="shared" ref="I157:I220" si="24">IF(B157&lt;&gt;"",G157-H157,"")</f>
        <v/>
      </c>
      <c r="J157" s="43"/>
      <c r="K157" s="4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121"/>
      <c r="B158" s="82"/>
      <c r="C158" s="2"/>
      <c r="D158" s="45"/>
      <c r="E158" s="45"/>
      <c r="F158" s="1"/>
      <c r="G158" s="115"/>
      <c r="H158" s="35"/>
      <c r="I158" s="116" t="str">
        <f t="shared" si="24"/>
        <v/>
      </c>
      <c r="J158" s="43"/>
      <c r="K158" s="4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121"/>
      <c r="B159" s="82"/>
      <c r="C159" s="2"/>
      <c r="D159" s="45"/>
      <c r="E159" s="45"/>
      <c r="F159" s="1"/>
      <c r="G159" s="115"/>
      <c r="H159" s="35"/>
      <c r="I159" s="116" t="str">
        <f t="shared" si="24"/>
        <v/>
      </c>
      <c r="J159" s="43"/>
      <c r="K159" s="4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25">
      <c r="A160" s="121"/>
      <c r="B160" s="82"/>
      <c r="C160" s="2"/>
      <c r="D160" s="45"/>
      <c r="E160" s="45"/>
      <c r="F160" s="1"/>
      <c r="G160" s="115"/>
      <c r="H160" s="35"/>
      <c r="I160" s="116" t="str">
        <f t="shared" si="24"/>
        <v/>
      </c>
      <c r="J160" s="43"/>
      <c r="K160" s="4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121"/>
      <c r="B161" s="82"/>
      <c r="C161" s="2"/>
      <c r="D161" s="45"/>
      <c r="E161" s="45"/>
      <c r="F161" s="1"/>
      <c r="G161" s="115"/>
      <c r="H161" s="35"/>
      <c r="I161" s="116" t="str">
        <f t="shared" si="24"/>
        <v/>
      </c>
      <c r="J161" s="43"/>
      <c r="K161" s="4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121"/>
      <c r="B162" s="79"/>
      <c r="C162" s="5"/>
      <c r="D162" s="83"/>
      <c r="E162" s="83"/>
      <c r="F162" s="6"/>
      <c r="G162" s="10"/>
      <c r="H162" s="13"/>
      <c r="I162" s="117" t="str">
        <f t="shared" si="24"/>
        <v/>
      </c>
      <c r="J162" s="43"/>
      <c r="K162" s="4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121"/>
      <c r="B163" s="79"/>
      <c r="C163" s="5"/>
      <c r="D163" s="83"/>
      <c r="E163" s="83"/>
      <c r="F163" s="6"/>
      <c r="G163" s="10"/>
      <c r="H163" s="13"/>
      <c r="I163" s="117" t="str">
        <f t="shared" si="24"/>
        <v/>
      </c>
      <c r="J163" s="43"/>
      <c r="K163" s="4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25">
      <c r="A164" s="121"/>
      <c r="B164" s="81" t="s">
        <v>13</v>
      </c>
      <c r="C164" s="5"/>
      <c r="D164" s="83"/>
      <c r="E164" s="83"/>
      <c r="F164" s="6"/>
      <c r="G164" s="10"/>
      <c r="H164" s="13"/>
      <c r="I164" s="117"/>
      <c r="J164" s="43"/>
      <c r="K164" s="4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25">
      <c r="A165" s="121"/>
      <c r="B165" s="79"/>
      <c r="C165" s="5"/>
      <c r="D165" s="83"/>
      <c r="E165" s="83"/>
      <c r="F165" s="6"/>
      <c r="G165" s="120"/>
      <c r="H165" s="12"/>
      <c r="I165" s="117" t="str">
        <f t="shared" ref="I165" si="25">IF(B165&lt;&gt;"",G165-H165,"")</f>
        <v/>
      </c>
      <c r="J165" s="43"/>
      <c r="K165" s="4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x14ac:dyDescent="0.25">
      <c r="A166" s="121"/>
      <c r="B166" s="122" t="s">
        <v>2</v>
      </c>
      <c r="C166" s="46" t="s">
        <v>3</v>
      </c>
      <c r="D166" s="46" t="s">
        <v>4</v>
      </c>
      <c r="E166" s="52" t="s">
        <v>50</v>
      </c>
      <c r="F166" s="46" t="s">
        <v>0</v>
      </c>
      <c r="G166" s="118" t="s">
        <v>5</v>
      </c>
      <c r="H166" s="118" t="s">
        <v>6</v>
      </c>
      <c r="I166" s="118" t="s">
        <v>1</v>
      </c>
      <c r="J166" s="43"/>
      <c r="K166" s="4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25">
      <c r="A167" s="121"/>
      <c r="B167" s="82"/>
      <c r="C167" s="2"/>
      <c r="D167" s="45"/>
      <c r="E167" s="45"/>
      <c r="F167" s="1"/>
      <c r="G167" s="37"/>
      <c r="H167" s="38"/>
      <c r="I167" s="116" t="str">
        <f t="shared" ref="I167:I173" si="26">IF(B167&lt;&gt;"",G167-H167,"")</f>
        <v/>
      </c>
      <c r="J167" s="43"/>
      <c r="K167" s="4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25">
      <c r="A168" s="121"/>
      <c r="B168" s="82"/>
      <c r="C168" s="2"/>
      <c r="D168" s="45"/>
      <c r="E168" s="45"/>
      <c r="F168" s="1"/>
      <c r="G168" s="115"/>
      <c r="H168" s="35"/>
      <c r="I168" s="116" t="str">
        <f>IF(B168&lt;&gt;"",G168-H168,"")</f>
        <v/>
      </c>
      <c r="J168" s="43"/>
      <c r="K168" s="4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25">
      <c r="A169" s="121"/>
      <c r="B169" s="82"/>
      <c r="C169" s="2"/>
      <c r="D169" s="45"/>
      <c r="E169" s="45"/>
      <c r="F169" s="1"/>
      <c r="G169" s="115"/>
      <c r="H169" s="35"/>
      <c r="I169" s="116" t="str">
        <f t="shared" si="26"/>
        <v/>
      </c>
      <c r="J169" s="43"/>
      <c r="K169" s="4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25">
      <c r="B170" s="82"/>
      <c r="C170" s="2"/>
      <c r="D170" s="45"/>
      <c r="E170" s="45"/>
      <c r="F170" s="1"/>
      <c r="G170" s="115"/>
      <c r="H170" s="35"/>
      <c r="I170" s="116" t="str">
        <f t="shared" si="26"/>
        <v/>
      </c>
      <c r="J170" s="43"/>
      <c r="K170" s="4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25">
      <c r="B171" s="82"/>
      <c r="C171" s="2"/>
      <c r="D171" s="45"/>
      <c r="E171" s="45"/>
      <c r="F171" s="1"/>
      <c r="G171" s="115"/>
      <c r="H171" s="35"/>
      <c r="I171" s="116" t="str">
        <f t="shared" si="26"/>
        <v/>
      </c>
      <c r="J171" s="43"/>
      <c r="K171" s="4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25">
      <c r="B172" s="79"/>
      <c r="C172" s="5"/>
      <c r="D172" s="83"/>
      <c r="E172" s="83"/>
      <c r="F172" s="6"/>
      <c r="G172" s="10"/>
      <c r="H172" s="13"/>
      <c r="I172" s="117" t="str">
        <f t="shared" si="26"/>
        <v/>
      </c>
      <c r="J172" s="43"/>
      <c r="K172" s="4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25">
      <c r="B173" s="79"/>
      <c r="C173" s="5"/>
      <c r="D173" s="83"/>
      <c r="E173" s="83"/>
      <c r="F173" s="6"/>
      <c r="G173" s="10"/>
      <c r="H173" s="13"/>
      <c r="I173" s="7" t="str">
        <f t="shared" si="26"/>
        <v/>
      </c>
      <c r="J173" s="43"/>
      <c r="K173" s="4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25">
      <c r="B174" s="79"/>
      <c r="C174" s="5"/>
      <c r="D174" s="83"/>
      <c r="E174" s="83"/>
      <c r="F174" s="6"/>
      <c r="G174" s="10"/>
      <c r="H174" s="13"/>
      <c r="I174" s="7" t="str">
        <f t="shared" si="24"/>
        <v/>
      </c>
      <c r="J174" s="43"/>
      <c r="K174" s="4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25">
      <c r="B175" s="79"/>
      <c r="C175" s="5"/>
      <c r="D175" s="83"/>
      <c r="E175" s="83"/>
      <c r="F175" s="6"/>
      <c r="G175" s="10"/>
      <c r="H175" s="13"/>
      <c r="I175" s="7" t="str">
        <f t="shared" si="24"/>
        <v/>
      </c>
      <c r="J175" s="43"/>
      <c r="K175" s="4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25">
      <c r="B176" s="79"/>
      <c r="C176" s="5"/>
      <c r="D176" s="83"/>
      <c r="E176" s="83"/>
      <c r="F176" s="6"/>
      <c r="G176" s="10"/>
      <c r="H176" s="13"/>
      <c r="I176" s="7" t="str">
        <f t="shared" si="24"/>
        <v/>
      </c>
      <c r="J176" s="43"/>
      <c r="K176" s="4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2:27" x14ac:dyDescent="0.25">
      <c r="B177" s="79"/>
      <c r="C177" s="5"/>
      <c r="D177" s="83"/>
      <c r="E177" s="83"/>
      <c r="F177" s="6"/>
      <c r="G177" s="10"/>
      <c r="H177" s="13"/>
      <c r="I177" s="7" t="str">
        <f t="shared" si="24"/>
        <v/>
      </c>
      <c r="J177" s="43"/>
      <c r="K177" s="4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2:27" x14ac:dyDescent="0.25">
      <c r="B178" s="79"/>
      <c r="C178" s="5"/>
      <c r="D178" s="83"/>
      <c r="E178" s="83"/>
      <c r="F178" s="6"/>
      <c r="G178" s="10"/>
      <c r="H178" s="13"/>
      <c r="I178" s="7" t="str">
        <f t="shared" si="24"/>
        <v/>
      </c>
      <c r="J178" s="43"/>
      <c r="K178" s="4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2:27" x14ac:dyDescent="0.25">
      <c r="B179" s="79"/>
      <c r="C179" s="5"/>
      <c r="D179" s="83"/>
      <c r="E179" s="83"/>
      <c r="F179" s="6"/>
      <c r="G179" s="10"/>
      <c r="H179" s="80"/>
      <c r="I179" s="7" t="str">
        <f t="shared" si="24"/>
        <v/>
      </c>
      <c r="J179" s="43"/>
      <c r="K179" s="4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2:27" x14ac:dyDescent="0.25">
      <c r="B180" s="79"/>
      <c r="C180" s="5"/>
      <c r="D180" s="83"/>
      <c r="E180" s="83"/>
      <c r="F180" s="6"/>
      <c r="G180" s="10"/>
      <c r="H180" s="80"/>
      <c r="I180" s="7" t="str">
        <f t="shared" si="24"/>
        <v/>
      </c>
      <c r="J180" s="43"/>
      <c r="K180" s="4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2:27" x14ac:dyDescent="0.25">
      <c r="B181" s="79"/>
      <c r="C181" s="5"/>
      <c r="D181" s="83"/>
      <c r="E181" s="83"/>
      <c r="F181" s="6"/>
      <c r="G181" s="10"/>
      <c r="H181" s="80"/>
      <c r="I181" s="7" t="str">
        <f t="shared" si="24"/>
        <v/>
      </c>
      <c r="J181" s="43"/>
      <c r="K181" s="4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2:27" x14ac:dyDescent="0.25">
      <c r="B182" s="79"/>
      <c r="C182" s="5"/>
      <c r="D182" s="83"/>
      <c r="E182" s="83"/>
      <c r="F182" s="6"/>
      <c r="G182" s="10"/>
      <c r="H182" s="80"/>
      <c r="I182" s="7" t="str">
        <f t="shared" si="24"/>
        <v/>
      </c>
      <c r="J182" s="43"/>
      <c r="K182" s="4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2:27" x14ac:dyDescent="0.25">
      <c r="B183" s="79"/>
      <c r="C183" s="5"/>
      <c r="D183" s="83"/>
      <c r="E183" s="83"/>
      <c r="F183" s="6"/>
      <c r="G183" s="10"/>
      <c r="H183" s="80"/>
      <c r="I183" s="7" t="str">
        <f t="shared" si="24"/>
        <v/>
      </c>
      <c r="J183" s="43"/>
      <c r="K183" s="4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2:27" x14ac:dyDescent="0.25">
      <c r="B184" s="79"/>
      <c r="C184" s="5"/>
      <c r="D184" s="83"/>
      <c r="E184" s="83"/>
      <c r="F184" s="6"/>
      <c r="G184" s="10"/>
      <c r="H184" s="80"/>
      <c r="I184" s="7" t="str">
        <f t="shared" si="24"/>
        <v/>
      </c>
      <c r="J184" s="43"/>
      <c r="K184" s="4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2:27" x14ac:dyDescent="0.25">
      <c r="B185" s="79"/>
      <c r="C185" s="5"/>
      <c r="D185" s="83"/>
      <c r="E185" s="83"/>
      <c r="F185" s="6"/>
      <c r="G185" s="10"/>
      <c r="H185" s="80"/>
      <c r="I185" s="7" t="str">
        <f t="shared" si="24"/>
        <v/>
      </c>
      <c r="J185" s="43"/>
      <c r="K185" s="4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2:27" x14ac:dyDescent="0.25">
      <c r="B186" s="79"/>
      <c r="C186" s="5"/>
      <c r="D186" s="83"/>
      <c r="E186" s="83"/>
      <c r="F186" s="6"/>
      <c r="G186" s="10"/>
      <c r="H186" s="80"/>
      <c r="I186" s="7" t="str">
        <f t="shared" si="24"/>
        <v/>
      </c>
      <c r="J186" s="43"/>
      <c r="K186" s="4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2:27" x14ac:dyDescent="0.25">
      <c r="B187" s="79"/>
      <c r="C187" s="5"/>
      <c r="D187" s="83"/>
      <c r="E187" s="83"/>
      <c r="F187" s="6"/>
      <c r="G187" s="10"/>
      <c r="H187" s="80"/>
      <c r="I187" s="7" t="str">
        <f t="shared" si="24"/>
        <v/>
      </c>
      <c r="J187" s="43"/>
      <c r="K187" s="4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2:27" x14ac:dyDescent="0.25">
      <c r="B188" s="79"/>
      <c r="C188" s="5"/>
      <c r="D188" s="83"/>
      <c r="E188" s="83"/>
      <c r="F188" s="6"/>
      <c r="G188" s="10"/>
      <c r="H188" s="80"/>
      <c r="I188" s="7" t="str">
        <f t="shared" si="24"/>
        <v/>
      </c>
      <c r="J188" s="43"/>
      <c r="K188" s="4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2:27" x14ac:dyDescent="0.25">
      <c r="B189" s="79"/>
      <c r="C189" s="5"/>
      <c r="D189" s="83"/>
      <c r="E189" s="83"/>
      <c r="F189" s="6"/>
      <c r="G189" s="10"/>
      <c r="H189" s="80"/>
      <c r="I189" s="7" t="str">
        <f t="shared" si="24"/>
        <v/>
      </c>
      <c r="J189" s="43"/>
      <c r="K189" s="4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2:27" x14ac:dyDescent="0.25">
      <c r="B190" s="79"/>
      <c r="C190" s="5"/>
      <c r="D190" s="83"/>
      <c r="E190" s="83"/>
      <c r="F190" s="6"/>
      <c r="G190" s="10"/>
      <c r="H190" s="80"/>
      <c r="I190" s="7" t="str">
        <f t="shared" si="24"/>
        <v/>
      </c>
      <c r="J190" s="43"/>
      <c r="K190" s="4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2:27" x14ac:dyDescent="0.25">
      <c r="B191" s="79"/>
      <c r="C191" s="5"/>
      <c r="D191" s="83"/>
      <c r="E191" s="83"/>
      <c r="F191" s="6"/>
      <c r="G191" s="10"/>
      <c r="H191" s="80"/>
      <c r="I191" s="7" t="str">
        <f t="shared" si="24"/>
        <v/>
      </c>
      <c r="J191" s="43"/>
      <c r="K191" s="4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2:27" x14ac:dyDescent="0.25">
      <c r="B192" s="79"/>
      <c r="C192" s="5"/>
      <c r="D192" s="83"/>
      <c r="E192" s="83"/>
      <c r="F192" s="6"/>
      <c r="G192" s="10"/>
      <c r="H192" s="80"/>
      <c r="I192" s="7" t="str">
        <f t="shared" si="24"/>
        <v/>
      </c>
      <c r="J192" s="43"/>
      <c r="K192" s="4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2:27" x14ac:dyDescent="0.25">
      <c r="B193" s="79"/>
      <c r="C193" s="5"/>
      <c r="D193" s="83"/>
      <c r="E193" s="83"/>
      <c r="F193" s="6"/>
      <c r="G193" s="10"/>
      <c r="H193" s="80"/>
      <c r="I193" s="7" t="str">
        <f t="shared" si="24"/>
        <v/>
      </c>
      <c r="J193" s="43"/>
      <c r="K193" s="4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2:27" x14ac:dyDescent="0.25">
      <c r="B194" s="79"/>
      <c r="C194" s="5"/>
      <c r="D194" s="83"/>
      <c r="E194" s="83"/>
      <c r="F194" s="6"/>
      <c r="G194" s="10"/>
      <c r="H194" s="80"/>
      <c r="I194" s="7" t="str">
        <f t="shared" si="24"/>
        <v/>
      </c>
      <c r="J194" s="43"/>
      <c r="K194" s="4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2:27" x14ac:dyDescent="0.25">
      <c r="B195" s="79"/>
      <c r="C195" s="5"/>
      <c r="D195" s="83"/>
      <c r="E195" s="83"/>
      <c r="F195" s="6"/>
      <c r="G195" s="10"/>
      <c r="H195" s="80"/>
      <c r="I195" s="7" t="str">
        <f t="shared" si="24"/>
        <v/>
      </c>
      <c r="J195" s="43"/>
      <c r="K195" s="4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2:27" x14ac:dyDescent="0.25">
      <c r="B196" s="79"/>
      <c r="C196" s="5"/>
      <c r="D196" s="83"/>
      <c r="E196" s="83"/>
      <c r="F196" s="6"/>
      <c r="G196" s="10"/>
      <c r="H196" s="80"/>
      <c r="I196" s="7" t="str">
        <f t="shared" si="24"/>
        <v/>
      </c>
      <c r="J196" s="43"/>
      <c r="K196" s="4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2:27" x14ac:dyDescent="0.25">
      <c r="B197" s="79"/>
      <c r="C197" s="5"/>
      <c r="D197" s="83"/>
      <c r="E197" s="83"/>
      <c r="F197" s="6"/>
      <c r="G197" s="10"/>
      <c r="H197" s="80"/>
      <c r="I197" s="7" t="str">
        <f t="shared" si="24"/>
        <v/>
      </c>
      <c r="J197" s="43"/>
      <c r="K197" s="4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2:27" x14ac:dyDescent="0.25">
      <c r="B198" s="79"/>
      <c r="C198" s="5"/>
      <c r="D198" s="83"/>
      <c r="E198" s="83"/>
      <c r="F198" s="6"/>
      <c r="G198" s="10"/>
      <c r="H198" s="80"/>
      <c r="I198" s="7" t="str">
        <f t="shared" si="24"/>
        <v/>
      </c>
      <c r="J198" s="43"/>
      <c r="K198" s="4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2:27" x14ac:dyDescent="0.25">
      <c r="B199" s="79"/>
      <c r="C199" s="5"/>
      <c r="D199" s="83"/>
      <c r="E199" s="83"/>
      <c r="F199" s="6"/>
      <c r="G199" s="10"/>
      <c r="H199" s="80"/>
      <c r="I199" s="7" t="str">
        <f t="shared" si="24"/>
        <v/>
      </c>
      <c r="J199" s="43"/>
      <c r="K199" s="4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2:27" x14ac:dyDescent="0.25">
      <c r="B200" s="79"/>
      <c r="C200" s="5"/>
      <c r="D200" s="83"/>
      <c r="E200" s="83"/>
      <c r="F200" s="6"/>
      <c r="G200" s="10"/>
      <c r="H200" s="80"/>
      <c r="I200" s="7" t="str">
        <f t="shared" si="24"/>
        <v/>
      </c>
      <c r="J200" s="43"/>
      <c r="K200" s="4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2:27" x14ac:dyDescent="0.25">
      <c r="B201" s="79"/>
      <c r="C201" s="5"/>
      <c r="D201" s="83"/>
      <c r="E201" s="83"/>
      <c r="F201" s="6"/>
      <c r="G201" s="10"/>
      <c r="H201" s="80"/>
      <c r="I201" s="7" t="str">
        <f t="shared" si="24"/>
        <v/>
      </c>
      <c r="J201" s="43"/>
      <c r="K201" s="4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2:27" x14ac:dyDescent="0.25">
      <c r="B202" s="79"/>
      <c r="C202" s="5"/>
      <c r="D202" s="83"/>
      <c r="E202" s="83"/>
      <c r="F202" s="6"/>
      <c r="G202" s="10"/>
      <c r="H202" s="80"/>
      <c r="I202" s="7" t="str">
        <f t="shared" si="24"/>
        <v/>
      </c>
      <c r="J202" s="43"/>
      <c r="K202" s="4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2:27" x14ac:dyDescent="0.25">
      <c r="B203" s="79"/>
      <c r="C203" s="5"/>
      <c r="D203" s="83"/>
      <c r="E203" s="83"/>
      <c r="F203" s="6"/>
      <c r="G203" s="10"/>
      <c r="H203" s="80"/>
      <c r="I203" s="7" t="str">
        <f t="shared" si="24"/>
        <v/>
      </c>
      <c r="J203" s="43"/>
      <c r="K203" s="4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2:27" x14ac:dyDescent="0.25">
      <c r="B204" s="79"/>
      <c r="C204" s="5"/>
      <c r="D204" s="83"/>
      <c r="E204" s="83"/>
      <c r="F204" s="6"/>
      <c r="G204" s="10"/>
      <c r="H204" s="80"/>
      <c r="I204" s="7" t="str">
        <f t="shared" si="24"/>
        <v/>
      </c>
      <c r="J204" s="43"/>
      <c r="K204" s="4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2:27" x14ac:dyDescent="0.25">
      <c r="B205" s="79"/>
      <c r="C205" s="5"/>
      <c r="D205" s="83"/>
      <c r="E205" s="83"/>
      <c r="F205" s="6"/>
      <c r="G205" s="10"/>
      <c r="H205" s="80"/>
      <c r="I205" s="7" t="str">
        <f t="shared" si="24"/>
        <v/>
      </c>
      <c r="J205" s="43"/>
      <c r="K205" s="4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7" x14ac:dyDescent="0.25">
      <c r="B206" s="79"/>
      <c r="C206" s="5"/>
      <c r="D206" s="83"/>
      <c r="E206" s="83"/>
      <c r="F206" s="6"/>
      <c r="G206" s="10"/>
      <c r="H206" s="80"/>
      <c r="I206" s="7" t="str">
        <f t="shared" si="24"/>
        <v/>
      </c>
      <c r="J206" s="43"/>
      <c r="K206" s="4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7" x14ac:dyDescent="0.25">
      <c r="B207" s="79"/>
      <c r="C207" s="5"/>
      <c r="D207" s="83"/>
      <c r="E207" s="83"/>
      <c r="F207" s="6"/>
      <c r="G207" s="10"/>
      <c r="H207" s="80"/>
      <c r="I207" s="7" t="str">
        <f t="shared" si="24"/>
        <v/>
      </c>
      <c r="J207" s="43"/>
      <c r="K207" s="4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7" x14ac:dyDescent="0.25">
      <c r="B208" s="79"/>
      <c r="C208" s="5"/>
      <c r="D208" s="83"/>
      <c r="E208" s="83"/>
      <c r="F208" s="6"/>
      <c r="G208" s="10"/>
      <c r="H208" s="80"/>
      <c r="I208" s="7" t="str">
        <f t="shared" si="24"/>
        <v/>
      </c>
      <c r="J208" s="43"/>
      <c r="K208" s="4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x14ac:dyDescent="0.25">
      <c r="B209" s="79"/>
      <c r="C209" s="5"/>
      <c r="D209" s="83"/>
      <c r="E209" s="83"/>
      <c r="F209" s="6"/>
      <c r="G209" s="10"/>
      <c r="H209" s="80"/>
      <c r="I209" s="7" t="str">
        <f t="shared" si="24"/>
        <v/>
      </c>
      <c r="J209" s="43"/>
      <c r="K209" s="4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x14ac:dyDescent="0.25">
      <c r="B210" s="79"/>
      <c r="C210" s="5"/>
      <c r="D210" s="83"/>
      <c r="E210" s="83"/>
      <c r="F210" s="6"/>
      <c r="G210" s="10"/>
      <c r="H210" s="80"/>
      <c r="I210" s="7" t="str">
        <f t="shared" si="24"/>
        <v/>
      </c>
      <c r="J210" s="43"/>
      <c r="K210" s="4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x14ac:dyDescent="0.25">
      <c r="B211" s="79"/>
      <c r="C211" s="5"/>
      <c r="D211" s="83"/>
      <c r="E211" s="83"/>
      <c r="F211" s="6"/>
      <c r="G211" s="10"/>
      <c r="H211" s="80"/>
      <c r="I211" s="7" t="str">
        <f t="shared" si="24"/>
        <v/>
      </c>
      <c r="J211" s="43"/>
      <c r="K211" s="4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x14ac:dyDescent="0.25">
      <c r="B212" s="79"/>
      <c r="C212" s="5"/>
      <c r="D212" s="83"/>
      <c r="E212" s="83"/>
      <c r="F212" s="6"/>
      <c r="G212" s="10"/>
      <c r="H212" s="80"/>
      <c r="I212" s="7" t="str">
        <f t="shared" si="24"/>
        <v/>
      </c>
      <c r="J212" s="43"/>
      <c r="K212" s="4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x14ac:dyDescent="0.25">
      <c r="B213" s="79"/>
      <c r="C213" s="5"/>
      <c r="D213" s="83"/>
      <c r="E213" s="83"/>
      <c r="F213" s="6"/>
      <c r="G213" s="10"/>
      <c r="H213" s="80"/>
      <c r="I213" s="7" t="str">
        <f t="shared" si="24"/>
        <v/>
      </c>
      <c r="J213" s="43"/>
      <c r="K213" s="4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x14ac:dyDescent="0.25">
      <c r="B214" s="79"/>
      <c r="C214" s="5"/>
      <c r="D214" s="83"/>
      <c r="E214" s="83"/>
      <c r="F214" s="6"/>
      <c r="G214" s="10"/>
      <c r="H214" s="80"/>
      <c r="I214" s="7" t="str">
        <f t="shared" si="24"/>
        <v/>
      </c>
      <c r="J214" s="43"/>
      <c r="K214" s="4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x14ac:dyDescent="0.25">
      <c r="B215" s="79"/>
      <c r="C215" s="5"/>
      <c r="D215" s="83"/>
      <c r="E215" s="83"/>
      <c r="F215" s="6"/>
      <c r="G215" s="10"/>
      <c r="H215" s="80"/>
      <c r="I215" s="7" t="str">
        <f t="shared" si="24"/>
        <v/>
      </c>
      <c r="J215" s="43"/>
      <c r="K215" s="4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x14ac:dyDescent="0.25">
      <c r="B216" s="79"/>
      <c r="C216" s="5"/>
      <c r="D216" s="83"/>
      <c r="E216" s="83"/>
      <c r="F216" s="6"/>
      <c r="G216" s="10"/>
      <c r="H216" s="80"/>
      <c r="I216" s="7" t="str">
        <f t="shared" si="24"/>
        <v/>
      </c>
      <c r="J216" s="43"/>
      <c r="K216" s="4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x14ac:dyDescent="0.25">
      <c r="B217" s="79"/>
      <c r="C217" s="5"/>
      <c r="D217" s="83"/>
      <c r="E217" s="83"/>
      <c r="F217" s="6"/>
      <c r="G217" s="10"/>
      <c r="H217" s="80"/>
      <c r="I217" s="7" t="str">
        <f t="shared" si="24"/>
        <v/>
      </c>
      <c r="J217" s="43"/>
      <c r="K217" s="4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x14ac:dyDescent="0.25">
      <c r="B218" s="79"/>
      <c r="C218" s="5"/>
      <c r="D218" s="83"/>
      <c r="E218" s="83"/>
      <c r="F218" s="6"/>
      <c r="G218" s="10"/>
      <c r="H218" s="80"/>
      <c r="I218" s="7" t="str">
        <f t="shared" si="24"/>
        <v/>
      </c>
      <c r="J218" s="43"/>
      <c r="K218" s="4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x14ac:dyDescent="0.25">
      <c r="B219" s="79"/>
      <c r="C219" s="5"/>
      <c r="D219" s="83"/>
      <c r="E219" s="83"/>
      <c r="F219" s="6"/>
      <c r="G219" s="10"/>
      <c r="H219" s="80"/>
      <c r="I219" s="7" t="str">
        <f t="shared" si="24"/>
        <v/>
      </c>
      <c r="J219" s="43"/>
      <c r="K219" s="4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x14ac:dyDescent="0.25">
      <c r="B220" s="79"/>
      <c r="C220" s="5"/>
      <c r="D220" s="83"/>
      <c r="E220" s="83"/>
      <c r="F220" s="6"/>
      <c r="G220" s="10"/>
      <c r="H220" s="80"/>
      <c r="I220" s="7" t="str">
        <f t="shared" si="24"/>
        <v/>
      </c>
      <c r="J220" s="43"/>
      <c r="K220" s="4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x14ac:dyDescent="0.25">
      <c r="B221" s="79"/>
      <c r="C221" s="5"/>
      <c r="D221" s="83"/>
      <c r="E221" s="83"/>
      <c r="F221" s="6"/>
      <c r="G221" s="10"/>
      <c r="H221" s="80"/>
      <c r="I221" s="7" t="str">
        <f t="shared" ref="I221:I284" si="27">IF(B221&lt;&gt;"",G221-H221,"")</f>
        <v/>
      </c>
      <c r="J221" s="43"/>
      <c r="K221" s="4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x14ac:dyDescent="0.25">
      <c r="B222" s="79"/>
      <c r="C222" s="5"/>
      <c r="D222" s="83"/>
      <c r="E222" s="83"/>
      <c r="F222" s="6"/>
      <c r="G222" s="10"/>
      <c r="H222" s="80"/>
      <c r="I222" s="7" t="str">
        <f t="shared" si="27"/>
        <v/>
      </c>
      <c r="J222" s="43"/>
      <c r="K222" s="4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x14ac:dyDescent="0.25">
      <c r="B223" s="79"/>
      <c r="C223" s="5"/>
      <c r="D223" s="83"/>
      <c r="E223" s="83"/>
      <c r="F223" s="6"/>
      <c r="G223" s="10"/>
      <c r="H223" s="80"/>
      <c r="I223" s="7" t="str">
        <f t="shared" si="27"/>
        <v/>
      </c>
      <c r="J223" s="43"/>
      <c r="K223" s="4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x14ac:dyDescent="0.25">
      <c r="B224" s="79"/>
      <c r="C224" s="5"/>
      <c r="D224" s="83"/>
      <c r="E224" s="83"/>
      <c r="F224" s="6"/>
      <c r="G224" s="10"/>
      <c r="H224" s="80"/>
      <c r="I224" s="7" t="str">
        <f t="shared" si="27"/>
        <v/>
      </c>
      <c r="J224" s="43"/>
      <c r="K224" s="4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x14ac:dyDescent="0.25">
      <c r="B225" s="79"/>
      <c r="C225" s="5"/>
      <c r="D225" s="83"/>
      <c r="E225" s="83"/>
      <c r="F225" s="6"/>
      <c r="G225" s="80"/>
      <c r="H225" s="9"/>
      <c r="I225" s="7" t="str">
        <f t="shared" si="27"/>
        <v/>
      </c>
      <c r="J225" s="43"/>
      <c r="K225" s="4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x14ac:dyDescent="0.25">
      <c r="B226" s="79"/>
      <c r="C226" s="5"/>
      <c r="D226" s="83"/>
      <c r="E226" s="83"/>
      <c r="F226" s="6"/>
      <c r="G226" s="80"/>
      <c r="H226" s="9"/>
      <c r="I226" s="7" t="str">
        <f t="shared" si="27"/>
        <v/>
      </c>
      <c r="J226" s="43"/>
      <c r="K226" s="4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x14ac:dyDescent="0.25">
      <c r="B227" s="79"/>
      <c r="C227" s="5"/>
      <c r="D227" s="83"/>
      <c r="E227" s="83"/>
      <c r="F227" s="6"/>
      <c r="G227" s="80"/>
      <c r="H227" s="9"/>
      <c r="I227" s="7" t="str">
        <f t="shared" si="27"/>
        <v/>
      </c>
      <c r="J227" s="43"/>
      <c r="K227" s="4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x14ac:dyDescent="0.25">
      <c r="B228" s="79"/>
      <c r="C228" s="5"/>
      <c r="D228" s="83"/>
      <c r="E228" s="83"/>
      <c r="F228" s="6"/>
      <c r="G228" s="80"/>
      <c r="H228" s="9"/>
      <c r="I228" s="7" t="str">
        <f t="shared" si="27"/>
        <v/>
      </c>
      <c r="J228" s="43"/>
      <c r="K228" s="4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x14ac:dyDescent="0.25">
      <c r="B229" s="79"/>
      <c r="C229" s="5"/>
      <c r="D229" s="83"/>
      <c r="E229" s="83"/>
      <c r="F229" s="6"/>
      <c r="G229" s="80"/>
      <c r="H229" s="9"/>
      <c r="I229" s="7" t="str">
        <f t="shared" si="27"/>
        <v/>
      </c>
      <c r="J229" s="43"/>
      <c r="K229" s="4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x14ac:dyDescent="0.25">
      <c r="B230" s="79"/>
      <c r="C230" s="5"/>
      <c r="D230" s="83"/>
      <c r="E230" s="83"/>
      <c r="F230" s="6"/>
      <c r="G230" s="80"/>
      <c r="H230" s="9"/>
      <c r="I230" s="7" t="str">
        <f t="shared" si="27"/>
        <v/>
      </c>
      <c r="J230" s="43"/>
      <c r="K230" s="4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x14ac:dyDescent="0.25">
      <c r="B231" s="79"/>
      <c r="C231" s="5"/>
      <c r="D231" s="83"/>
      <c r="E231" s="83"/>
      <c r="F231" s="6"/>
      <c r="G231" s="80"/>
      <c r="H231" s="9"/>
      <c r="I231" s="7" t="str">
        <f t="shared" si="27"/>
        <v/>
      </c>
      <c r="J231" s="43"/>
      <c r="K231" s="4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x14ac:dyDescent="0.25">
      <c r="B232" s="79"/>
      <c r="C232" s="5"/>
      <c r="D232" s="83"/>
      <c r="E232" s="83"/>
      <c r="F232" s="6"/>
      <c r="G232" s="80"/>
      <c r="H232" s="9"/>
      <c r="I232" s="7" t="str">
        <f t="shared" si="27"/>
        <v/>
      </c>
      <c r="J232" s="43"/>
      <c r="K232" s="4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x14ac:dyDescent="0.25">
      <c r="B233" s="79"/>
      <c r="C233" s="5"/>
      <c r="D233" s="83"/>
      <c r="E233" s="83"/>
      <c r="F233" s="6"/>
      <c r="G233" s="80"/>
      <c r="H233" s="9"/>
      <c r="I233" s="7" t="str">
        <f t="shared" si="27"/>
        <v/>
      </c>
      <c r="J233" s="43"/>
      <c r="K233" s="4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x14ac:dyDescent="0.25">
      <c r="B234" s="79"/>
      <c r="C234" s="5"/>
      <c r="D234" s="83"/>
      <c r="E234" s="83"/>
      <c r="F234" s="6"/>
      <c r="G234" s="80"/>
      <c r="H234" s="9"/>
      <c r="I234" s="7" t="str">
        <f t="shared" si="27"/>
        <v/>
      </c>
      <c r="J234" s="43"/>
      <c r="K234" s="4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x14ac:dyDescent="0.25">
      <c r="B235" s="79"/>
      <c r="C235" s="5"/>
      <c r="D235" s="83"/>
      <c r="E235" s="83"/>
      <c r="F235" s="6"/>
      <c r="G235" s="80"/>
      <c r="H235" s="9"/>
      <c r="I235" s="7" t="str">
        <f t="shared" si="27"/>
        <v/>
      </c>
      <c r="J235" s="43"/>
      <c r="K235" s="4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x14ac:dyDescent="0.25">
      <c r="B236" s="79"/>
      <c r="C236" s="5"/>
      <c r="D236" s="83"/>
      <c r="E236" s="83"/>
      <c r="F236" s="6"/>
      <c r="G236" s="80"/>
      <c r="H236" s="9"/>
      <c r="I236" s="7" t="str">
        <f t="shared" si="27"/>
        <v/>
      </c>
      <c r="J236" s="43"/>
      <c r="K236" s="4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x14ac:dyDescent="0.25">
      <c r="B237" s="79"/>
      <c r="C237" s="5"/>
      <c r="D237" s="83"/>
      <c r="E237" s="83"/>
      <c r="F237" s="6"/>
      <c r="G237" s="80"/>
      <c r="H237" s="9"/>
      <c r="I237" s="7" t="str">
        <f t="shared" si="27"/>
        <v/>
      </c>
      <c r="J237" s="43"/>
      <c r="K237" s="4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x14ac:dyDescent="0.25">
      <c r="B238" s="79"/>
      <c r="C238" s="5"/>
      <c r="D238" s="83"/>
      <c r="E238" s="83"/>
      <c r="F238" s="6"/>
      <c r="G238" s="80"/>
      <c r="H238" s="9"/>
      <c r="I238" s="7" t="str">
        <f t="shared" si="27"/>
        <v/>
      </c>
      <c r="J238" s="43"/>
      <c r="K238" s="4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x14ac:dyDescent="0.25">
      <c r="B239" s="79"/>
      <c r="C239" s="5"/>
      <c r="D239" s="83"/>
      <c r="E239" s="83"/>
      <c r="F239" s="6"/>
      <c r="G239" s="80"/>
      <c r="H239" s="9"/>
      <c r="I239" s="7" t="str">
        <f t="shared" si="27"/>
        <v/>
      </c>
      <c r="J239" s="43"/>
      <c r="K239" s="4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x14ac:dyDescent="0.25">
      <c r="B240" s="79"/>
      <c r="C240" s="5"/>
      <c r="D240" s="83"/>
      <c r="E240" s="83"/>
      <c r="F240" s="6"/>
      <c r="G240" s="80"/>
      <c r="H240" s="9"/>
      <c r="I240" s="7" t="str">
        <f t="shared" si="27"/>
        <v/>
      </c>
      <c r="J240" s="43"/>
      <c r="K240" s="4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x14ac:dyDescent="0.25">
      <c r="B241" s="79"/>
      <c r="C241" s="5"/>
      <c r="D241" s="83"/>
      <c r="E241" s="83"/>
      <c r="F241" s="6"/>
      <c r="G241" s="80"/>
      <c r="H241" s="9"/>
      <c r="I241" s="7" t="str">
        <f t="shared" si="27"/>
        <v/>
      </c>
      <c r="J241" s="43"/>
      <c r="K241" s="4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x14ac:dyDescent="0.25">
      <c r="B242" s="79"/>
      <c r="C242" s="5"/>
      <c r="D242" s="83"/>
      <c r="E242" s="83"/>
      <c r="F242" s="6"/>
      <c r="G242" s="80"/>
      <c r="H242" s="9"/>
      <c r="I242" s="7" t="str">
        <f t="shared" si="27"/>
        <v/>
      </c>
      <c r="J242" s="43"/>
      <c r="K242" s="4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x14ac:dyDescent="0.25">
      <c r="B243" s="79"/>
      <c r="C243" s="5"/>
      <c r="D243" s="83"/>
      <c r="E243" s="83"/>
      <c r="F243" s="6"/>
      <c r="G243" s="80"/>
      <c r="H243" s="9"/>
      <c r="I243" s="7" t="str">
        <f t="shared" si="27"/>
        <v/>
      </c>
      <c r="J243" s="43"/>
      <c r="K243" s="4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x14ac:dyDescent="0.25">
      <c r="B244" s="79"/>
      <c r="C244" s="5"/>
      <c r="D244" s="83"/>
      <c r="E244" s="83"/>
      <c r="F244" s="6"/>
      <c r="G244" s="80"/>
      <c r="H244" s="9"/>
      <c r="I244" s="7" t="str">
        <f t="shared" si="27"/>
        <v/>
      </c>
      <c r="J244" s="43"/>
      <c r="K244" s="4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x14ac:dyDescent="0.25">
      <c r="B245" s="79"/>
      <c r="C245" s="5"/>
      <c r="D245" s="83"/>
      <c r="E245" s="83"/>
      <c r="F245" s="6"/>
      <c r="G245" s="80"/>
      <c r="H245" s="9"/>
      <c r="I245" s="7" t="str">
        <f t="shared" si="27"/>
        <v/>
      </c>
      <c r="J245" s="43"/>
      <c r="K245" s="4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x14ac:dyDescent="0.25">
      <c r="B246" s="79"/>
      <c r="C246" s="5"/>
      <c r="D246" s="83"/>
      <c r="E246" s="83"/>
      <c r="F246" s="6"/>
      <c r="G246" s="80"/>
      <c r="H246" s="9"/>
      <c r="I246" s="7" t="str">
        <f t="shared" si="27"/>
        <v/>
      </c>
      <c r="J246" s="43"/>
      <c r="K246" s="4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x14ac:dyDescent="0.25">
      <c r="B247" s="79"/>
      <c r="C247" s="5"/>
      <c r="D247" s="83"/>
      <c r="E247" s="83"/>
      <c r="F247" s="6"/>
      <c r="G247" s="80"/>
      <c r="H247" s="9"/>
      <c r="I247" s="7" t="str">
        <f t="shared" si="27"/>
        <v/>
      </c>
      <c r="J247" s="43"/>
      <c r="K247" s="4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x14ac:dyDescent="0.25">
      <c r="B248" s="79"/>
      <c r="C248" s="5"/>
      <c r="D248" s="83"/>
      <c r="E248" s="83"/>
      <c r="F248" s="6"/>
      <c r="G248" s="80"/>
      <c r="H248" s="9"/>
      <c r="I248" s="7" t="str">
        <f t="shared" si="27"/>
        <v/>
      </c>
      <c r="J248" s="43"/>
      <c r="K248" s="4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x14ac:dyDescent="0.25">
      <c r="B249" s="79"/>
      <c r="C249" s="5"/>
      <c r="D249" s="83"/>
      <c r="E249" s="83"/>
      <c r="F249" s="6"/>
      <c r="G249" s="80"/>
      <c r="H249" s="9"/>
      <c r="I249" s="7" t="str">
        <f t="shared" si="27"/>
        <v/>
      </c>
      <c r="J249" s="43"/>
      <c r="K249" s="4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x14ac:dyDescent="0.25">
      <c r="B250" s="79"/>
      <c r="C250" s="5"/>
      <c r="D250" s="83"/>
      <c r="E250" s="83"/>
      <c r="F250" s="6"/>
      <c r="G250" s="80"/>
      <c r="H250" s="9"/>
      <c r="I250" s="7" t="str">
        <f t="shared" si="27"/>
        <v/>
      </c>
      <c r="J250" s="43"/>
      <c r="K250" s="4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x14ac:dyDescent="0.25">
      <c r="B251" s="79"/>
      <c r="C251" s="5"/>
      <c r="D251" s="83"/>
      <c r="E251" s="83"/>
      <c r="F251" s="6"/>
      <c r="G251" s="80"/>
      <c r="H251" s="9"/>
      <c r="I251" s="7" t="str">
        <f t="shared" si="27"/>
        <v/>
      </c>
      <c r="J251" s="43"/>
      <c r="K251" s="4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x14ac:dyDescent="0.25">
      <c r="B252" s="79"/>
      <c r="C252" s="5"/>
      <c r="D252" s="83"/>
      <c r="E252" s="83"/>
      <c r="F252" s="6"/>
      <c r="G252" s="80"/>
      <c r="H252" s="9"/>
      <c r="I252" s="7" t="str">
        <f t="shared" si="27"/>
        <v/>
      </c>
      <c r="J252" s="43"/>
      <c r="K252" s="4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x14ac:dyDescent="0.25">
      <c r="B253" s="79"/>
      <c r="C253" s="5"/>
      <c r="D253" s="83"/>
      <c r="E253" s="83"/>
      <c r="F253" s="6"/>
      <c r="G253" s="80"/>
      <c r="H253" s="9"/>
      <c r="I253" s="7" t="str">
        <f t="shared" si="27"/>
        <v/>
      </c>
      <c r="J253" s="43"/>
      <c r="K253" s="4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x14ac:dyDescent="0.25">
      <c r="B254" s="79"/>
      <c r="C254" s="5"/>
      <c r="D254" s="83"/>
      <c r="E254" s="83"/>
      <c r="F254" s="6"/>
      <c r="G254" s="80"/>
      <c r="H254" s="9"/>
      <c r="I254" s="7" t="str">
        <f t="shared" si="27"/>
        <v/>
      </c>
      <c r="J254" s="43"/>
      <c r="K254" s="4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x14ac:dyDescent="0.25">
      <c r="B255" s="79"/>
      <c r="C255" s="5"/>
      <c r="D255" s="83"/>
      <c r="E255" s="83"/>
      <c r="F255" s="6"/>
      <c r="G255" s="80"/>
      <c r="H255" s="9"/>
      <c r="I255" s="7" t="str">
        <f t="shared" si="27"/>
        <v/>
      </c>
      <c r="J255" s="43"/>
      <c r="K255" s="4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x14ac:dyDescent="0.25">
      <c r="B256" s="79"/>
      <c r="C256" s="5"/>
      <c r="D256" s="83"/>
      <c r="E256" s="83"/>
      <c r="F256" s="6"/>
      <c r="G256" s="80"/>
      <c r="H256" s="9"/>
      <c r="I256" s="7" t="str">
        <f t="shared" si="27"/>
        <v/>
      </c>
      <c r="J256" s="43"/>
      <c r="K256" s="4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x14ac:dyDescent="0.25">
      <c r="B257" s="79"/>
      <c r="C257" s="5"/>
      <c r="D257" s="83"/>
      <c r="E257" s="83"/>
      <c r="F257" s="6"/>
      <c r="G257" s="80"/>
      <c r="H257" s="9"/>
      <c r="I257" s="7" t="str">
        <f t="shared" si="27"/>
        <v/>
      </c>
      <c r="J257" s="43"/>
      <c r="K257" s="4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x14ac:dyDescent="0.25">
      <c r="B258" s="79"/>
      <c r="C258" s="5"/>
      <c r="D258" s="83"/>
      <c r="E258" s="83"/>
      <c r="F258" s="6"/>
      <c r="G258" s="80"/>
      <c r="H258" s="9"/>
      <c r="I258" s="7" t="str">
        <f t="shared" si="27"/>
        <v/>
      </c>
      <c r="J258" s="43"/>
      <c r="K258" s="4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x14ac:dyDescent="0.25">
      <c r="B259" s="79"/>
      <c r="C259" s="5"/>
      <c r="D259" s="83"/>
      <c r="E259" s="83"/>
      <c r="F259" s="6"/>
      <c r="G259" s="80"/>
      <c r="H259" s="9"/>
      <c r="I259" s="7" t="str">
        <f t="shared" si="27"/>
        <v/>
      </c>
      <c r="J259" s="43"/>
      <c r="K259" s="4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x14ac:dyDescent="0.25">
      <c r="B260" s="79"/>
      <c r="C260" s="5"/>
      <c r="D260" s="83"/>
      <c r="E260" s="83"/>
      <c r="F260" s="6"/>
      <c r="G260" s="80"/>
      <c r="H260" s="9"/>
      <c r="I260" s="7" t="str">
        <f t="shared" si="27"/>
        <v/>
      </c>
      <c r="J260" s="43"/>
      <c r="K260" s="4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x14ac:dyDescent="0.25">
      <c r="B261" s="79"/>
      <c r="C261" s="5"/>
      <c r="D261" s="83"/>
      <c r="E261" s="83"/>
      <c r="F261" s="6"/>
      <c r="G261" s="80"/>
      <c r="H261" s="9"/>
      <c r="I261" s="7" t="str">
        <f t="shared" si="27"/>
        <v/>
      </c>
      <c r="J261" s="43"/>
      <c r="K261" s="4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x14ac:dyDescent="0.25">
      <c r="B262" s="79"/>
      <c r="C262" s="5"/>
      <c r="D262" s="83"/>
      <c r="E262" s="83"/>
      <c r="F262" s="6"/>
      <c r="G262" s="80"/>
      <c r="H262" s="9"/>
      <c r="I262" s="7" t="str">
        <f t="shared" si="27"/>
        <v/>
      </c>
      <c r="J262" s="43"/>
      <c r="K262" s="4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x14ac:dyDescent="0.25">
      <c r="B263" s="79"/>
      <c r="C263" s="5"/>
      <c r="D263" s="83"/>
      <c r="E263" s="83"/>
      <c r="F263" s="6"/>
      <c r="G263" s="80"/>
      <c r="H263" s="9"/>
      <c r="I263" s="7" t="str">
        <f t="shared" si="27"/>
        <v/>
      </c>
      <c r="J263" s="43"/>
      <c r="K263" s="4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x14ac:dyDescent="0.25">
      <c r="B264" s="79"/>
      <c r="C264" s="5"/>
      <c r="D264" s="83"/>
      <c r="E264" s="83"/>
      <c r="F264" s="6"/>
      <c r="G264" s="80"/>
      <c r="H264" s="9"/>
      <c r="I264" s="7" t="str">
        <f t="shared" si="27"/>
        <v/>
      </c>
      <c r="J264" s="43"/>
      <c r="K264" s="4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x14ac:dyDescent="0.25">
      <c r="B265" s="79"/>
      <c r="C265" s="5"/>
      <c r="D265" s="83"/>
      <c r="E265" s="83"/>
      <c r="F265" s="6"/>
      <c r="G265" s="80"/>
      <c r="H265" s="9"/>
      <c r="I265" s="7" t="str">
        <f t="shared" si="27"/>
        <v/>
      </c>
      <c r="J265" s="43"/>
      <c r="K265" s="4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x14ac:dyDescent="0.25">
      <c r="B266" s="79"/>
      <c r="C266" s="5"/>
      <c r="D266" s="83"/>
      <c r="E266" s="83"/>
      <c r="F266" s="6"/>
      <c r="G266" s="80"/>
      <c r="H266" s="9"/>
      <c r="I266" s="7" t="str">
        <f t="shared" si="27"/>
        <v/>
      </c>
      <c r="J266" s="43"/>
      <c r="K266" s="4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x14ac:dyDescent="0.25">
      <c r="B267" s="79"/>
      <c r="C267" s="5"/>
      <c r="D267" s="83"/>
      <c r="E267" s="83"/>
      <c r="F267" s="6"/>
      <c r="G267" s="80"/>
      <c r="H267" s="9"/>
      <c r="I267" s="7" t="str">
        <f t="shared" si="27"/>
        <v/>
      </c>
      <c r="J267" s="43"/>
      <c r="K267" s="4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x14ac:dyDescent="0.25">
      <c r="B268" s="79"/>
      <c r="C268" s="5"/>
      <c r="D268" s="83"/>
      <c r="E268" s="83"/>
      <c r="F268" s="6"/>
      <c r="G268" s="80"/>
      <c r="H268" s="9"/>
      <c r="I268" s="7" t="str">
        <f t="shared" si="27"/>
        <v/>
      </c>
      <c r="J268" s="43"/>
      <c r="K268" s="4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x14ac:dyDescent="0.25">
      <c r="B269" s="79"/>
      <c r="C269" s="5"/>
      <c r="D269" s="83"/>
      <c r="E269" s="83"/>
      <c r="F269" s="6"/>
      <c r="G269" s="80"/>
      <c r="H269" s="9"/>
      <c r="I269" s="7" t="str">
        <f t="shared" si="27"/>
        <v/>
      </c>
      <c r="J269" s="43"/>
      <c r="K269" s="4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x14ac:dyDescent="0.25">
      <c r="B270" s="79"/>
      <c r="C270" s="5"/>
      <c r="D270" s="83"/>
      <c r="E270" s="83"/>
      <c r="F270" s="6"/>
      <c r="G270" s="80"/>
      <c r="H270" s="9"/>
      <c r="I270" s="7" t="str">
        <f t="shared" si="27"/>
        <v/>
      </c>
      <c r="J270" s="43"/>
      <c r="K270" s="4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x14ac:dyDescent="0.25">
      <c r="B271" s="79"/>
      <c r="C271" s="5"/>
      <c r="D271" s="83"/>
      <c r="E271" s="83"/>
      <c r="F271" s="6"/>
      <c r="G271" s="80"/>
      <c r="H271" s="9"/>
      <c r="I271" s="7" t="str">
        <f t="shared" si="27"/>
        <v/>
      </c>
      <c r="J271" s="43"/>
      <c r="K271" s="4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x14ac:dyDescent="0.25">
      <c r="B272" s="79"/>
      <c r="C272" s="5"/>
      <c r="D272" s="83"/>
      <c r="E272" s="83"/>
      <c r="F272" s="6"/>
      <c r="G272" s="80"/>
      <c r="H272" s="9"/>
      <c r="I272" s="7" t="str">
        <f t="shared" si="27"/>
        <v/>
      </c>
      <c r="J272" s="43"/>
      <c r="K272" s="4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x14ac:dyDescent="0.25">
      <c r="B273" s="79"/>
      <c r="C273" s="5"/>
      <c r="D273" s="83"/>
      <c r="E273" s="83"/>
      <c r="F273" s="6"/>
      <c r="G273" s="80"/>
      <c r="H273" s="9"/>
      <c r="I273" s="7" t="str">
        <f t="shared" si="27"/>
        <v/>
      </c>
      <c r="J273" s="43"/>
      <c r="K273" s="4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x14ac:dyDescent="0.25">
      <c r="B274" s="79"/>
      <c r="C274" s="5"/>
      <c r="D274" s="83"/>
      <c r="E274" s="83"/>
      <c r="F274" s="6"/>
      <c r="G274" s="80"/>
      <c r="H274" s="9"/>
      <c r="I274" s="7" t="str">
        <f t="shared" si="27"/>
        <v/>
      </c>
      <c r="J274" s="43"/>
      <c r="K274" s="4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x14ac:dyDescent="0.25">
      <c r="B275" s="79"/>
      <c r="C275" s="5"/>
      <c r="D275" s="83"/>
      <c r="E275" s="83"/>
      <c r="F275" s="6"/>
      <c r="G275" s="80"/>
      <c r="H275" s="9"/>
      <c r="I275" s="7" t="str">
        <f t="shared" si="27"/>
        <v/>
      </c>
      <c r="J275" s="43"/>
      <c r="K275" s="4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x14ac:dyDescent="0.25">
      <c r="B276" s="79"/>
      <c r="C276" s="5"/>
      <c r="D276" s="83"/>
      <c r="E276" s="83"/>
      <c r="F276" s="6"/>
      <c r="G276" s="80"/>
      <c r="H276" s="9"/>
      <c r="I276" s="7" t="str">
        <f t="shared" si="27"/>
        <v/>
      </c>
      <c r="J276" s="43"/>
      <c r="K276" s="4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x14ac:dyDescent="0.25">
      <c r="B277" s="79"/>
      <c r="C277" s="5"/>
      <c r="D277" s="83"/>
      <c r="E277" s="83"/>
      <c r="F277" s="6"/>
      <c r="G277" s="80"/>
      <c r="H277" s="9"/>
      <c r="I277" s="7" t="str">
        <f t="shared" si="27"/>
        <v/>
      </c>
      <c r="J277" s="43"/>
      <c r="K277" s="4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x14ac:dyDescent="0.25">
      <c r="B278" s="79"/>
      <c r="C278" s="5"/>
      <c r="D278" s="83"/>
      <c r="E278" s="83"/>
      <c r="F278" s="6"/>
      <c r="G278" s="80"/>
      <c r="H278" s="9"/>
      <c r="I278" s="7" t="str">
        <f t="shared" si="27"/>
        <v/>
      </c>
      <c r="J278" s="43"/>
      <c r="K278" s="4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x14ac:dyDescent="0.25">
      <c r="B279" s="79"/>
      <c r="C279" s="5"/>
      <c r="D279" s="83"/>
      <c r="E279" s="83"/>
      <c r="F279" s="6"/>
      <c r="G279" s="80"/>
      <c r="H279" s="9"/>
      <c r="I279" s="7" t="str">
        <f t="shared" si="27"/>
        <v/>
      </c>
      <c r="J279" s="43"/>
      <c r="K279" s="4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x14ac:dyDescent="0.25">
      <c r="B280" s="79"/>
      <c r="C280" s="5"/>
      <c r="D280" s="83"/>
      <c r="E280" s="83"/>
      <c r="F280" s="6"/>
      <c r="G280" s="80"/>
      <c r="H280" s="9"/>
      <c r="I280" s="7" t="str">
        <f t="shared" si="27"/>
        <v/>
      </c>
      <c r="J280" s="43"/>
      <c r="K280" s="4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x14ac:dyDescent="0.25">
      <c r="B281" s="79"/>
      <c r="C281" s="5"/>
      <c r="D281" s="83"/>
      <c r="E281" s="83"/>
      <c r="F281" s="6"/>
      <c r="G281" s="80"/>
      <c r="H281" s="9"/>
      <c r="I281" s="7" t="str">
        <f t="shared" si="27"/>
        <v/>
      </c>
      <c r="J281" s="43"/>
      <c r="K281" s="4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x14ac:dyDescent="0.25">
      <c r="B282" s="79"/>
      <c r="C282" s="5"/>
      <c r="D282" s="83"/>
      <c r="E282" s="83"/>
      <c r="F282" s="6"/>
      <c r="G282" s="80"/>
      <c r="H282" s="9"/>
      <c r="I282" s="7" t="str">
        <f t="shared" si="27"/>
        <v/>
      </c>
      <c r="J282" s="43"/>
      <c r="K282" s="4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x14ac:dyDescent="0.25">
      <c r="B283" s="79"/>
      <c r="C283" s="5"/>
      <c r="D283" s="83"/>
      <c r="E283" s="83"/>
      <c r="F283" s="6"/>
      <c r="G283" s="80"/>
      <c r="H283" s="9"/>
      <c r="I283" s="7" t="str">
        <f t="shared" si="27"/>
        <v/>
      </c>
      <c r="J283" s="43"/>
      <c r="K283" s="4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x14ac:dyDescent="0.25">
      <c r="B284" s="79"/>
      <c r="C284" s="5"/>
      <c r="D284" s="83"/>
      <c r="E284" s="83"/>
      <c r="F284" s="6"/>
      <c r="G284" s="80"/>
      <c r="H284" s="9"/>
      <c r="I284" s="7" t="str">
        <f t="shared" si="27"/>
        <v/>
      </c>
      <c r="J284" s="43"/>
      <c r="K284" s="4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x14ac:dyDescent="0.25">
      <c r="B285" s="79"/>
      <c r="C285" s="5"/>
      <c r="D285" s="83"/>
      <c r="E285" s="83"/>
      <c r="F285" s="6"/>
      <c r="G285" s="80"/>
      <c r="H285" s="9"/>
      <c r="I285" s="7" t="str">
        <f t="shared" ref="I285:I348" si="28">IF(B285&lt;&gt;"",G285-H285,"")</f>
        <v/>
      </c>
      <c r="J285" s="43"/>
      <c r="K285" s="4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x14ac:dyDescent="0.25">
      <c r="B286" s="79"/>
      <c r="C286" s="5"/>
      <c r="D286" s="83"/>
      <c r="E286" s="83"/>
      <c r="F286" s="6"/>
      <c r="G286" s="80"/>
      <c r="H286" s="9"/>
      <c r="I286" s="7" t="str">
        <f t="shared" si="28"/>
        <v/>
      </c>
      <c r="J286" s="43"/>
      <c r="K286" s="4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x14ac:dyDescent="0.25">
      <c r="B287" s="79"/>
      <c r="C287" s="5"/>
      <c r="D287" s="83"/>
      <c r="E287" s="83"/>
      <c r="F287" s="6"/>
      <c r="G287" s="80"/>
      <c r="H287" s="9"/>
      <c r="I287" s="7" t="str">
        <f t="shared" si="28"/>
        <v/>
      </c>
      <c r="J287" s="43"/>
      <c r="K287" s="4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x14ac:dyDescent="0.25">
      <c r="B288" s="79"/>
      <c r="C288" s="5"/>
      <c r="D288" s="83"/>
      <c r="E288" s="83"/>
      <c r="F288" s="6"/>
      <c r="G288" s="80"/>
      <c r="H288" s="9"/>
      <c r="I288" s="7" t="str">
        <f t="shared" si="28"/>
        <v/>
      </c>
      <c r="J288" s="43"/>
      <c r="K288" s="4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x14ac:dyDescent="0.25">
      <c r="B289" s="79"/>
      <c r="C289" s="5"/>
      <c r="D289" s="83"/>
      <c r="E289" s="83"/>
      <c r="F289" s="6"/>
      <c r="G289" s="80"/>
      <c r="H289" s="9"/>
      <c r="I289" s="7" t="str">
        <f t="shared" si="28"/>
        <v/>
      </c>
      <c r="J289" s="43"/>
      <c r="K289" s="4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x14ac:dyDescent="0.25">
      <c r="B290" s="79"/>
      <c r="C290" s="5"/>
      <c r="D290" s="83"/>
      <c r="E290" s="83"/>
      <c r="F290" s="6"/>
      <c r="G290" s="80"/>
      <c r="H290" s="9"/>
      <c r="I290" s="7" t="str">
        <f t="shared" si="28"/>
        <v/>
      </c>
      <c r="J290" s="43"/>
      <c r="K290" s="4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x14ac:dyDescent="0.25">
      <c r="B291" s="79"/>
      <c r="C291" s="5"/>
      <c r="D291" s="83"/>
      <c r="E291" s="83"/>
      <c r="F291" s="6"/>
      <c r="G291" s="80"/>
      <c r="H291" s="9"/>
      <c r="I291" s="7" t="str">
        <f t="shared" si="28"/>
        <v/>
      </c>
      <c r="J291" s="43"/>
      <c r="K291" s="4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x14ac:dyDescent="0.25">
      <c r="B292" s="79"/>
      <c r="C292" s="5"/>
      <c r="D292" s="83"/>
      <c r="E292" s="83"/>
      <c r="F292" s="6"/>
      <c r="G292" s="80"/>
      <c r="H292" s="9"/>
      <c r="I292" s="7" t="str">
        <f t="shared" si="28"/>
        <v/>
      </c>
      <c r="J292" s="43"/>
      <c r="K292" s="4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x14ac:dyDescent="0.25">
      <c r="B293" s="79"/>
      <c r="C293" s="5"/>
      <c r="D293" s="83"/>
      <c r="E293" s="83"/>
      <c r="F293" s="6"/>
      <c r="G293" s="80"/>
      <c r="H293" s="9"/>
      <c r="I293" s="7" t="str">
        <f t="shared" si="28"/>
        <v/>
      </c>
      <c r="J293" s="43"/>
      <c r="K293" s="4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x14ac:dyDescent="0.25">
      <c r="B294" s="79"/>
      <c r="C294" s="5"/>
      <c r="D294" s="83"/>
      <c r="E294" s="83"/>
      <c r="F294" s="6"/>
      <c r="G294" s="80"/>
      <c r="H294" s="9"/>
      <c r="I294" s="7" t="str">
        <f t="shared" si="28"/>
        <v/>
      </c>
      <c r="J294" s="43"/>
      <c r="K294" s="4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x14ac:dyDescent="0.25">
      <c r="B295" s="79"/>
      <c r="C295" s="5"/>
      <c r="D295" s="83"/>
      <c r="E295" s="83"/>
      <c r="F295" s="6"/>
      <c r="G295" s="80"/>
      <c r="H295" s="9"/>
      <c r="I295" s="7" t="str">
        <f t="shared" si="28"/>
        <v/>
      </c>
      <c r="J295" s="43"/>
      <c r="K295" s="4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x14ac:dyDescent="0.25">
      <c r="B296" s="79"/>
      <c r="C296" s="5"/>
      <c r="D296" s="83"/>
      <c r="E296" s="83"/>
      <c r="F296" s="6"/>
      <c r="G296" s="80"/>
      <c r="H296" s="9"/>
      <c r="I296" s="7" t="str">
        <f t="shared" si="28"/>
        <v/>
      </c>
      <c r="J296" s="43"/>
      <c r="K296" s="4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x14ac:dyDescent="0.25">
      <c r="B297" s="79"/>
      <c r="C297" s="5"/>
      <c r="D297" s="83"/>
      <c r="E297" s="83"/>
      <c r="F297" s="6"/>
      <c r="G297" s="80"/>
      <c r="H297" s="9"/>
      <c r="I297" s="7" t="str">
        <f t="shared" si="28"/>
        <v/>
      </c>
      <c r="J297" s="6"/>
      <c r="K297" s="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x14ac:dyDescent="0.25">
      <c r="B298" s="79"/>
      <c r="C298" s="5"/>
      <c r="D298" s="83"/>
      <c r="E298" s="83"/>
      <c r="F298" s="6"/>
      <c r="G298" s="80"/>
      <c r="H298" s="9"/>
      <c r="I298" s="7" t="str">
        <f t="shared" si="28"/>
        <v/>
      </c>
      <c r="J298" s="6"/>
      <c r="K298" s="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x14ac:dyDescent="0.25">
      <c r="B299" s="79"/>
      <c r="C299" s="5"/>
      <c r="D299" s="83"/>
      <c r="E299" s="83"/>
      <c r="F299" s="6"/>
      <c r="G299" s="80"/>
      <c r="H299" s="9"/>
      <c r="I299" s="7" t="str">
        <f t="shared" si="28"/>
        <v/>
      </c>
      <c r="J299" s="6"/>
      <c r="K299" s="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x14ac:dyDescent="0.25">
      <c r="B300" s="79"/>
      <c r="C300" s="5"/>
      <c r="D300" s="83"/>
      <c r="E300" s="83"/>
      <c r="F300" s="6"/>
      <c r="G300" s="80"/>
      <c r="H300" s="9"/>
      <c r="I300" s="7" t="str">
        <f t="shared" si="28"/>
        <v/>
      </c>
      <c r="J300" s="6"/>
      <c r="K300" s="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x14ac:dyDescent="0.25">
      <c r="B301" s="79"/>
      <c r="C301" s="5"/>
      <c r="D301" s="83"/>
      <c r="E301" s="83"/>
      <c r="F301" s="6"/>
      <c r="G301" s="80"/>
      <c r="H301" s="9"/>
      <c r="I301" s="7" t="str">
        <f t="shared" si="28"/>
        <v/>
      </c>
      <c r="J301" s="6"/>
      <c r="K301" s="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x14ac:dyDescent="0.25">
      <c r="B302" s="79"/>
      <c r="C302" s="5"/>
      <c r="D302" s="83"/>
      <c r="E302" s="83"/>
      <c r="F302" s="6"/>
      <c r="G302" s="80"/>
      <c r="H302" s="9"/>
      <c r="I302" s="7" t="str">
        <f t="shared" si="28"/>
        <v/>
      </c>
      <c r="J302" s="6"/>
      <c r="K302" s="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x14ac:dyDescent="0.25">
      <c r="B303" s="79"/>
      <c r="C303" s="5"/>
      <c r="D303" s="83"/>
      <c r="E303" s="83"/>
      <c r="F303" s="6"/>
      <c r="G303" s="80"/>
      <c r="H303" s="9"/>
      <c r="I303" s="7" t="str">
        <f t="shared" si="28"/>
        <v/>
      </c>
      <c r="J303" s="6"/>
      <c r="K303" s="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x14ac:dyDescent="0.25">
      <c r="B304" s="79"/>
      <c r="C304" s="5"/>
      <c r="D304" s="83"/>
      <c r="E304" s="83"/>
      <c r="F304" s="6"/>
      <c r="G304" s="80"/>
      <c r="H304" s="9"/>
      <c r="I304" s="7" t="str">
        <f t="shared" si="28"/>
        <v/>
      </c>
      <c r="J304" s="6"/>
      <c r="K304" s="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x14ac:dyDescent="0.25">
      <c r="B305" s="48"/>
      <c r="C305" s="2"/>
      <c r="D305" s="45"/>
      <c r="E305" s="45"/>
      <c r="F305" s="1"/>
      <c r="G305" s="39"/>
      <c r="H305" s="26"/>
      <c r="I305" s="36" t="str">
        <f t="shared" si="28"/>
        <v/>
      </c>
      <c r="J305" s="6"/>
      <c r="K305" s="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x14ac:dyDescent="0.25">
      <c r="B306" s="48"/>
      <c r="C306" s="2"/>
      <c r="D306" s="45"/>
      <c r="E306" s="45"/>
      <c r="F306" s="1"/>
      <c r="G306" s="39"/>
      <c r="H306" s="26"/>
      <c r="I306" s="36" t="str">
        <f t="shared" si="28"/>
        <v/>
      </c>
      <c r="J306" s="6"/>
      <c r="K306" s="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x14ac:dyDescent="0.25">
      <c r="B307" s="48"/>
      <c r="C307" s="2"/>
      <c r="D307" s="45"/>
      <c r="E307" s="45"/>
      <c r="F307" s="1"/>
      <c r="G307" s="39"/>
      <c r="H307" s="26"/>
      <c r="I307" s="36" t="str">
        <f t="shared" si="28"/>
        <v/>
      </c>
      <c r="J307" s="6"/>
      <c r="K307" s="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x14ac:dyDescent="0.25">
      <c r="B308" s="48"/>
      <c r="C308" s="2"/>
      <c r="D308" s="45"/>
      <c r="E308" s="45"/>
      <c r="F308" s="1"/>
      <c r="G308" s="39"/>
      <c r="H308" s="26"/>
      <c r="I308" s="36" t="str">
        <f t="shared" si="28"/>
        <v/>
      </c>
      <c r="J308" s="6"/>
      <c r="K308" s="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x14ac:dyDescent="0.25">
      <c r="B309" s="48"/>
      <c r="C309" s="2"/>
      <c r="D309" s="45"/>
      <c r="E309" s="45"/>
      <c r="F309" s="1"/>
      <c r="G309" s="39"/>
      <c r="H309" s="26"/>
      <c r="I309" s="36" t="str">
        <f t="shared" si="28"/>
        <v/>
      </c>
      <c r="J309" s="6"/>
      <c r="K309" s="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x14ac:dyDescent="0.25">
      <c r="B310" s="48"/>
      <c r="C310" s="2"/>
      <c r="D310" s="45"/>
      <c r="E310" s="45"/>
      <c r="F310" s="1"/>
      <c r="G310" s="39"/>
      <c r="H310" s="26"/>
      <c r="I310" s="36" t="str">
        <f t="shared" si="28"/>
        <v/>
      </c>
      <c r="J310" s="6"/>
      <c r="K310" s="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x14ac:dyDescent="0.25">
      <c r="B311" s="48"/>
      <c r="C311" s="2"/>
      <c r="D311" s="45"/>
      <c r="E311" s="45"/>
      <c r="F311" s="1"/>
      <c r="G311" s="39"/>
      <c r="H311" s="26"/>
      <c r="I311" s="36" t="str">
        <f t="shared" si="28"/>
        <v/>
      </c>
      <c r="J311" s="6"/>
      <c r="K311" s="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x14ac:dyDescent="0.25">
      <c r="B312" s="48"/>
      <c r="C312" s="2"/>
      <c r="D312" s="45"/>
      <c r="E312" s="45"/>
      <c r="F312" s="1"/>
      <c r="G312" s="39"/>
      <c r="H312" s="26"/>
      <c r="I312" s="36" t="str">
        <f t="shared" si="28"/>
        <v/>
      </c>
      <c r="J312" s="6"/>
      <c r="K312" s="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x14ac:dyDescent="0.25">
      <c r="B313" s="48"/>
      <c r="C313" s="2"/>
      <c r="D313" s="45"/>
      <c r="E313" s="45"/>
      <c r="F313" s="1"/>
      <c r="G313" s="39"/>
      <c r="H313" s="26"/>
      <c r="I313" s="36" t="str">
        <f t="shared" si="28"/>
        <v/>
      </c>
      <c r="J313" s="6"/>
      <c r="K313" s="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x14ac:dyDescent="0.25">
      <c r="B314" s="48"/>
      <c r="C314" s="2"/>
      <c r="D314" s="45"/>
      <c r="E314" s="45"/>
      <c r="F314" s="1"/>
      <c r="G314" s="39"/>
      <c r="H314" s="26"/>
      <c r="I314" s="36" t="str">
        <f t="shared" si="28"/>
        <v/>
      </c>
      <c r="J314" s="6"/>
      <c r="K314" s="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x14ac:dyDescent="0.25">
      <c r="B315" s="48"/>
      <c r="C315" s="2"/>
      <c r="D315" s="45"/>
      <c r="E315" s="45"/>
      <c r="F315" s="1"/>
      <c r="G315" s="39"/>
      <c r="H315" s="26"/>
      <c r="I315" s="36" t="str">
        <f t="shared" si="28"/>
        <v/>
      </c>
      <c r="J315" s="6"/>
      <c r="K315" s="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x14ac:dyDescent="0.25">
      <c r="B316" s="48"/>
      <c r="C316" s="2"/>
      <c r="D316" s="45"/>
      <c r="E316" s="45"/>
      <c r="F316" s="1"/>
      <c r="G316" s="39"/>
      <c r="H316" s="26"/>
      <c r="I316" s="36" t="str">
        <f t="shared" si="28"/>
        <v/>
      </c>
      <c r="J316" s="6"/>
      <c r="K316" s="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x14ac:dyDescent="0.25">
      <c r="B317" s="48"/>
      <c r="C317" s="2"/>
      <c r="D317" s="45"/>
      <c r="E317" s="45"/>
      <c r="F317" s="1"/>
      <c r="G317" s="39"/>
      <c r="H317" s="26"/>
      <c r="I317" s="36" t="str">
        <f t="shared" si="28"/>
        <v/>
      </c>
      <c r="J317" s="6"/>
      <c r="K317" s="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x14ac:dyDescent="0.25">
      <c r="B318" s="48"/>
      <c r="C318" s="2"/>
      <c r="D318" s="45"/>
      <c r="E318" s="45"/>
      <c r="F318" s="1"/>
      <c r="G318" s="39"/>
      <c r="H318" s="26"/>
      <c r="I318" s="36" t="str">
        <f t="shared" si="28"/>
        <v/>
      </c>
      <c r="J318" s="6"/>
      <c r="K318" s="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x14ac:dyDescent="0.25">
      <c r="B319" s="48"/>
      <c r="C319" s="2"/>
      <c r="D319" s="45"/>
      <c r="E319" s="45"/>
      <c r="F319" s="1"/>
      <c r="G319" s="39"/>
      <c r="H319" s="26"/>
      <c r="I319" s="36" t="str">
        <f t="shared" si="28"/>
        <v/>
      </c>
      <c r="J319" s="6"/>
      <c r="K319" s="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x14ac:dyDescent="0.25">
      <c r="B320" s="48"/>
      <c r="C320" s="2"/>
      <c r="D320" s="45"/>
      <c r="E320" s="45"/>
      <c r="F320" s="1"/>
      <c r="G320" s="39"/>
      <c r="H320" s="26"/>
      <c r="I320" s="36" t="str">
        <f t="shared" si="28"/>
        <v/>
      </c>
      <c r="J320" s="6"/>
      <c r="K320" s="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x14ac:dyDescent="0.25">
      <c r="B321" s="48"/>
      <c r="C321" s="2"/>
      <c r="D321" s="45"/>
      <c r="E321" s="45"/>
      <c r="F321" s="1"/>
      <c r="G321" s="39"/>
      <c r="H321" s="26"/>
      <c r="I321" s="36" t="str">
        <f t="shared" si="28"/>
        <v/>
      </c>
      <c r="J321" s="6"/>
      <c r="K321" s="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x14ac:dyDescent="0.25">
      <c r="B322" s="48"/>
      <c r="C322" s="2"/>
      <c r="D322" s="45"/>
      <c r="E322" s="45"/>
      <c r="F322" s="1"/>
      <c r="G322" s="39"/>
      <c r="H322" s="26"/>
      <c r="I322" s="36" t="str">
        <f t="shared" si="28"/>
        <v/>
      </c>
      <c r="J322" s="6"/>
      <c r="K322" s="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x14ac:dyDescent="0.25">
      <c r="B323" s="48"/>
      <c r="C323" s="2"/>
      <c r="D323" s="45"/>
      <c r="E323" s="45"/>
      <c r="F323" s="1"/>
      <c r="G323" s="39"/>
      <c r="H323" s="26"/>
      <c r="I323" s="36" t="str">
        <f t="shared" si="28"/>
        <v/>
      </c>
      <c r="J323" s="6"/>
      <c r="K323" s="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x14ac:dyDescent="0.25">
      <c r="B324" s="48"/>
      <c r="C324" s="2"/>
      <c r="D324" s="45"/>
      <c r="E324" s="45"/>
      <c r="F324" s="1"/>
      <c r="G324" s="39"/>
      <c r="H324" s="26"/>
      <c r="I324" s="36" t="str">
        <f t="shared" si="28"/>
        <v/>
      </c>
      <c r="J324" s="6"/>
      <c r="K324" s="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x14ac:dyDescent="0.25">
      <c r="B325" s="48"/>
      <c r="C325" s="2"/>
      <c r="D325" s="45"/>
      <c r="E325" s="45"/>
      <c r="F325" s="1"/>
      <c r="G325" s="39"/>
      <c r="H325" s="26"/>
      <c r="I325" s="36" t="str">
        <f t="shared" si="28"/>
        <v/>
      </c>
      <c r="J325" s="6"/>
      <c r="K325" s="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x14ac:dyDescent="0.25">
      <c r="B326" s="48"/>
      <c r="C326" s="2"/>
      <c r="D326" s="45"/>
      <c r="E326" s="45"/>
      <c r="F326" s="1"/>
      <c r="G326" s="39"/>
      <c r="H326" s="26"/>
      <c r="I326" s="36" t="str">
        <f t="shared" si="28"/>
        <v/>
      </c>
      <c r="J326" s="6"/>
      <c r="K326" s="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x14ac:dyDescent="0.25">
      <c r="B327" s="48"/>
      <c r="C327" s="2"/>
      <c r="D327" s="45"/>
      <c r="E327" s="45"/>
      <c r="F327" s="1"/>
      <c r="G327" s="39"/>
      <c r="H327" s="26"/>
      <c r="I327" s="36" t="str">
        <f t="shared" si="28"/>
        <v/>
      </c>
      <c r="J327" s="6"/>
      <c r="K327" s="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x14ac:dyDescent="0.25">
      <c r="B328" s="48"/>
      <c r="C328" s="2"/>
      <c r="D328" s="45"/>
      <c r="E328" s="45"/>
      <c r="F328" s="1"/>
      <c r="G328" s="39"/>
      <c r="H328" s="26"/>
      <c r="I328" s="36" t="str">
        <f t="shared" si="28"/>
        <v/>
      </c>
      <c r="J328" s="6"/>
      <c r="K328" s="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x14ac:dyDescent="0.25">
      <c r="B329" s="48"/>
      <c r="C329" s="2"/>
      <c r="D329" s="45"/>
      <c r="E329" s="45"/>
      <c r="F329" s="1"/>
      <c r="G329" s="39"/>
      <c r="H329" s="26"/>
      <c r="I329" s="36" t="str">
        <f t="shared" si="28"/>
        <v/>
      </c>
      <c r="J329" s="6"/>
      <c r="K329" s="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x14ac:dyDescent="0.25">
      <c r="B330" s="48"/>
      <c r="C330" s="2"/>
      <c r="D330" s="45"/>
      <c r="E330" s="45"/>
      <c r="F330" s="1"/>
      <c r="G330" s="39"/>
      <c r="H330" s="26"/>
      <c r="I330" s="36" t="str">
        <f t="shared" si="28"/>
        <v/>
      </c>
      <c r="J330" s="6"/>
      <c r="K330" s="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x14ac:dyDescent="0.25">
      <c r="B331" s="48"/>
      <c r="C331" s="2"/>
      <c r="D331" s="45"/>
      <c r="E331" s="45"/>
      <c r="F331" s="1"/>
      <c r="G331" s="39"/>
      <c r="H331" s="26"/>
      <c r="I331" s="36" t="str">
        <f t="shared" si="28"/>
        <v/>
      </c>
      <c r="J331" s="6"/>
      <c r="K331" s="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x14ac:dyDescent="0.25">
      <c r="B332" s="48"/>
      <c r="C332" s="2"/>
      <c r="D332" s="45"/>
      <c r="E332" s="45"/>
      <c r="F332" s="1"/>
      <c r="G332" s="39"/>
      <c r="H332" s="26"/>
      <c r="I332" s="36" t="str">
        <f t="shared" si="28"/>
        <v/>
      </c>
      <c r="J332" s="6"/>
      <c r="K332" s="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x14ac:dyDescent="0.25">
      <c r="B333" s="48"/>
      <c r="C333" s="2"/>
      <c r="D333" s="45"/>
      <c r="E333" s="45"/>
      <c r="F333" s="1"/>
      <c r="G333" s="39"/>
      <c r="H333" s="26"/>
      <c r="I333" s="36" t="str">
        <f t="shared" si="28"/>
        <v/>
      </c>
      <c r="J333" s="6"/>
      <c r="K333" s="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x14ac:dyDescent="0.25">
      <c r="B334" s="48"/>
      <c r="C334" s="2"/>
      <c r="D334" s="45"/>
      <c r="E334" s="45"/>
      <c r="F334" s="1"/>
      <c r="G334" s="39"/>
      <c r="H334" s="26"/>
      <c r="I334" s="36" t="str">
        <f t="shared" si="28"/>
        <v/>
      </c>
      <c r="J334" s="6"/>
      <c r="K334" s="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x14ac:dyDescent="0.25">
      <c r="B335" s="48"/>
      <c r="C335" s="2"/>
      <c r="D335" s="45"/>
      <c r="E335" s="45"/>
      <c r="F335" s="1"/>
      <c r="G335" s="39"/>
      <c r="H335" s="26"/>
      <c r="I335" s="36" t="str">
        <f t="shared" si="28"/>
        <v/>
      </c>
      <c r="J335" s="6"/>
      <c r="K335" s="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x14ac:dyDescent="0.25">
      <c r="B336" s="48"/>
      <c r="C336" s="2"/>
      <c r="D336" s="45"/>
      <c r="E336" s="45"/>
      <c r="F336" s="1"/>
      <c r="G336" s="26"/>
      <c r="H336" s="26"/>
      <c r="I336" s="36" t="str">
        <f t="shared" si="28"/>
        <v/>
      </c>
      <c r="J336" s="6"/>
      <c r="K336" s="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x14ac:dyDescent="0.25">
      <c r="B337" s="48"/>
      <c r="C337" s="2"/>
      <c r="D337" s="45"/>
      <c r="E337" s="45"/>
      <c r="F337" s="1"/>
      <c r="G337" s="26"/>
      <c r="H337" s="26"/>
      <c r="I337" s="36" t="str">
        <f t="shared" si="28"/>
        <v/>
      </c>
      <c r="J337" s="6"/>
      <c r="K337" s="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x14ac:dyDescent="0.25">
      <c r="B338" s="48"/>
      <c r="C338" s="2"/>
      <c r="D338" s="45"/>
      <c r="E338" s="45"/>
      <c r="F338" s="26"/>
      <c r="G338" s="26"/>
      <c r="H338" s="26"/>
      <c r="I338" s="36" t="str">
        <f t="shared" si="28"/>
        <v/>
      </c>
      <c r="J338" s="6"/>
      <c r="K338" s="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x14ac:dyDescent="0.25">
      <c r="B339" s="48"/>
      <c r="C339" s="2"/>
      <c r="D339" s="45"/>
      <c r="E339" s="45"/>
      <c r="F339" s="26"/>
      <c r="G339" s="26"/>
      <c r="H339" s="26"/>
      <c r="I339" s="36" t="str">
        <f t="shared" si="28"/>
        <v/>
      </c>
      <c r="J339" s="6"/>
      <c r="K339" s="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x14ac:dyDescent="0.25">
      <c r="B340" s="48"/>
      <c r="C340" s="2"/>
      <c r="D340" s="45"/>
      <c r="E340" s="45"/>
      <c r="F340" s="26"/>
      <c r="G340" s="26"/>
      <c r="H340" s="26"/>
      <c r="I340" s="36" t="str">
        <f t="shared" si="28"/>
        <v/>
      </c>
      <c r="J340" s="6"/>
      <c r="K340" s="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x14ac:dyDescent="0.25">
      <c r="B341" s="48"/>
      <c r="C341" s="2"/>
      <c r="D341" s="45"/>
      <c r="E341" s="45"/>
      <c r="F341" s="26"/>
      <c r="G341" s="26"/>
      <c r="H341" s="26"/>
      <c r="I341" s="36" t="str">
        <f t="shared" si="28"/>
        <v/>
      </c>
      <c r="J341" s="6"/>
      <c r="K341" s="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x14ac:dyDescent="0.25">
      <c r="B342" s="48"/>
      <c r="C342" s="2"/>
      <c r="D342" s="45"/>
      <c r="E342" s="45"/>
      <c r="F342" s="26"/>
      <c r="G342" s="26"/>
      <c r="H342" s="26"/>
      <c r="I342" s="36" t="str">
        <f t="shared" si="28"/>
        <v/>
      </c>
      <c r="J342" s="6"/>
      <c r="K342" s="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x14ac:dyDescent="0.25">
      <c r="B343" s="48"/>
      <c r="C343" s="2"/>
      <c r="D343" s="45"/>
      <c r="E343" s="45"/>
      <c r="F343" s="26"/>
      <c r="G343" s="26"/>
      <c r="H343" s="26"/>
      <c r="I343" s="36" t="str">
        <f t="shared" si="28"/>
        <v/>
      </c>
      <c r="J343" s="6"/>
      <c r="K343" s="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x14ac:dyDescent="0.25">
      <c r="B344" s="48"/>
      <c r="C344" s="2"/>
      <c r="D344" s="45"/>
      <c r="E344" s="45"/>
      <c r="F344" s="26"/>
      <c r="G344" s="26"/>
      <c r="H344" s="26"/>
      <c r="I344" s="36" t="str">
        <f t="shared" si="28"/>
        <v/>
      </c>
      <c r="J344" s="6"/>
      <c r="K344" s="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x14ac:dyDescent="0.25">
      <c r="B345" s="48"/>
      <c r="C345" s="2"/>
      <c r="D345" s="45"/>
      <c r="E345" s="45"/>
      <c r="F345" s="26"/>
      <c r="G345" s="26"/>
      <c r="H345" s="26"/>
      <c r="I345" s="36" t="str">
        <f t="shared" si="28"/>
        <v/>
      </c>
      <c r="J345" s="6"/>
      <c r="K345" s="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x14ac:dyDescent="0.25">
      <c r="B346" s="48"/>
      <c r="C346" s="2"/>
      <c r="D346" s="45"/>
      <c r="E346" s="45"/>
      <c r="F346" s="26"/>
      <c r="G346" s="26"/>
      <c r="H346" s="26"/>
      <c r="I346" s="36" t="str">
        <f t="shared" si="28"/>
        <v/>
      </c>
      <c r="J346" s="6"/>
      <c r="K346" s="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x14ac:dyDescent="0.25">
      <c r="B347" s="48"/>
      <c r="C347" s="2"/>
      <c r="D347" s="45"/>
      <c r="E347" s="45"/>
      <c r="F347" s="26"/>
      <c r="G347" s="26"/>
      <c r="H347" s="26"/>
      <c r="I347" s="36" t="str">
        <f t="shared" si="28"/>
        <v/>
      </c>
      <c r="J347" s="6"/>
      <c r="K347" s="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x14ac:dyDescent="0.25">
      <c r="B348" s="48"/>
      <c r="C348" s="2"/>
      <c r="D348" s="45"/>
      <c r="E348" s="45"/>
      <c r="F348" s="26"/>
      <c r="G348" s="26"/>
      <c r="H348" s="26"/>
      <c r="I348" s="36" t="str">
        <f t="shared" si="28"/>
        <v/>
      </c>
      <c r="J348" s="6"/>
      <c r="K348" s="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x14ac:dyDescent="0.25">
      <c r="B349" s="48"/>
      <c r="C349" s="2"/>
      <c r="D349" s="45"/>
      <c r="E349" s="45"/>
      <c r="F349" s="26"/>
      <c r="G349" s="26"/>
      <c r="H349" s="26"/>
      <c r="I349" s="36" t="str">
        <f t="shared" ref="I349:I412" si="29">IF(B349&lt;&gt;"",G349-H349,"")</f>
        <v/>
      </c>
      <c r="J349" s="6"/>
      <c r="K349" s="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x14ac:dyDescent="0.25">
      <c r="B350" s="48"/>
      <c r="C350" s="2"/>
      <c r="D350" s="45"/>
      <c r="E350" s="45"/>
      <c r="F350" s="26"/>
      <c r="G350" s="26"/>
      <c r="H350" s="26"/>
      <c r="I350" s="36" t="str">
        <f t="shared" si="29"/>
        <v/>
      </c>
      <c r="J350" s="6"/>
      <c r="K350" s="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x14ac:dyDescent="0.25">
      <c r="B351" s="48"/>
      <c r="C351" s="2"/>
      <c r="D351" s="45"/>
      <c r="E351" s="45"/>
      <c r="F351" s="26"/>
      <c r="G351" s="26"/>
      <c r="H351" s="26"/>
      <c r="I351" s="36" t="str">
        <f t="shared" si="29"/>
        <v/>
      </c>
      <c r="J351" s="6"/>
      <c r="K351" s="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x14ac:dyDescent="0.25">
      <c r="B352" s="48"/>
      <c r="C352" s="2"/>
      <c r="D352" s="45"/>
      <c r="E352" s="45"/>
      <c r="F352" s="26"/>
      <c r="G352" s="26"/>
      <c r="H352" s="26"/>
      <c r="I352" s="36" t="str">
        <f t="shared" si="29"/>
        <v/>
      </c>
      <c r="J352" s="6"/>
      <c r="K352" s="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x14ac:dyDescent="0.25">
      <c r="B353" s="48"/>
      <c r="C353" s="2"/>
      <c r="D353" s="45"/>
      <c r="E353" s="45"/>
      <c r="F353" s="26"/>
      <c r="G353" s="26"/>
      <c r="H353" s="26"/>
      <c r="I353" s="36" t="str">
        <f t="shared" si="29"/>
        <v/>
      </c>
      <c r="J353" s="6"/>
      <c r="K353" s="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x14ac:dyDescent="0.25">
      <c r="B354" s="48"/>
      <c r="C354" s="2"/>
      <c r="D354" s="45"/>
      <c r="E354" s="45"/>
      <c r="F354" s="26"/>
      <c r="G354" s="26"/>
      <c r="H354" s="26"/>
      <c r="I354" s="36" t="str">
        <f t="shared" si="29"/>
        <v/>
      </c>
      <c r="J354" s="6"/>
      <c r="K354" s="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x14ac:dyDescent="0.25">
      <c r="B355" s="48"/>
      <c r="C355" s="2"/>
      <c r="D355" s="45"/>
      <c r="E355" s="45"/>
      <c r="F355" s="26"/>
      <c r="G355" s="26"/>
      <c r="H355" s="26"/>
      <c r="I355" s="36" t="str">
        <f t="shared" si="29"/>
        <v/>
      </c>
      <c r="J355" s="6"/>
      <c r="K355" s="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x14ac:dyDescent="0.25">
      <c r="B356" s="48"/>
      <c r="C356" s="2"/>
      <c r="D356" s="45"/>
      <c r="E356" s="45"/>
      <c r="F356" s="26"/>
      <c r="G356" s="26"/>
      <c r="H356" s="26"/>
      <c r="I356" s="36" t="str">
        <f t="shared" si="29"/>
        <v/>
      </c>
      <c r="J356" s="6"/>
      <c r="K356" s="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x14ac:dyDescent="0.25">
      <c r="B357" s="48"/>
      <c r="C357" s="2"/>
      <c r="D357" s="45"/>
      <c r="E357" s="45"/>
      <c r="F357" s="26"/>
      <c r="G357" s="26"/>
      <c r="H357" s="26"/>
      <c r="I357" s="36" t="str">
        <f t="shared" si="29"/>
        <v/>
      </c>
      <c r="J357" s="6"/>
      <c r="K357" s="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x14ac:dyDescent="0.25">
      <c r="B358" s="48"/>
      <c r="C358" s="2"/>
      <c r="D358" s="45"/>
      <c r="E358" s="45"/>
      <c r="F358" s="26"/>
      <c r="G358" s="26"/>
      <c r="H358" s="26"/>
      <c r="I358" s="36" t="str">
        <f t="shared" si="29"/>
        <v/>
      </c>
      <c r="J358" s="6"/>
      <c r="K358" s="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x14ac:dyDescent="0.25">
      <c r="B359" s="48"/>
      <c r="C359" s="2"/>
      <c r="D359" s="45"/>
      <c r="E359" s="45"/>
      <c r="F359" s="26"/>
      <c r="G359" s="26"/>
      <c r="H359" s="26"/>
      <c r="I359" s="36" t="str">
        <f t="shared" si="29"/>
        <v/>
      </c>
      <c r="J359" s="6"/>
      <c r="K359" s="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x14ac:dyDescent="0.25">
      <c r="B360" s="48"/>
      <c r="C360" s="2"/>
      <c r="D360" s="45"/>
      <c r="E360" s="45"/>
      <c r="F360" s="26"/>
      <c r="G360" s="26"/>
      <c r="H360" s="26"/>
      <c r="I360" s="36" t="str">
        <f t="shared" si="29"/>
        <v/>
      </c>
      <c r="J360" s="6"/>
      <c r="K360" s="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x14ac:dyDescent="0.25">
      <c r="B361" s="48"/>
      <c r="C361" s="2"/>
      <c r="D361" s="45"/>
      <c r="E361" s="45"/>
      <c r="F361" s="26"/>
      <c r="G361" s="26"/>
      <c r="H361" s="26"/>
      <c r="I361" s="36" t="str">
        <f t="shared" si="29"/>
        <v/>
      </c>
      <c r="J361" s="6"/>
      <c r="K361" s="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x14ac:dyDescent="0.25">
      <c r="B362" s="48"/>
      <c r="C362" s="2"/>
      <c r="D362" s="45"/>
      <c r="E362" s="45"/>
      <c r="F362" s="26"/>
      <c r="G362" s="26"/>
      <c r="H362" s="26"/>
      <c r="I362" s="36" t="str">
        <f t="shared" si="29"/>
        <v/>
      </c>
      <c r="J362" s="6"/>
      <c r="K362" s="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x14ac:dyDescent="0.25">
      <c r="B363" s="48"/>
      <c r="C363" s="2"/>
      <c r="D363" s="45"/>
      <c r="E363" s="45"/>
      <c r="F363" s="26"/>
      <c r="G363" s="26"/>
      <c r="H363" s="26"/>
      <c r="I363" s="36" t="str">
        <f t="shared" si="29"/>
        <v/>
      </c>
      <c r="J363" s="6"/>
      <c r="K363" s="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x14ac:dyDescent="0.25">
      <c r="B364" s="48"/>
      <c r="C364" s="2"/>
      <c r="D364" s="45"/>
      <c r="E364" s="45"/>
      <c r="F364" s="26"/>
      <c r="G364" s="26"/>
      <c r="H364" s="26"/>
      <c r="I364" s="36" t="str">
        <f t="shared" si="29"/>
        <v/>
      </c>
      <c r="J364" s="6"/>
      <c r="K364" s="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x14ac:dyDescent="0.25">
      <c r="B365" s="48"/>
      <c r="C365" s="2"/>
      <c r="D365" s="45"/>
      <c r="E365" s="45"/>
      <c r="F365" s="26"/>
      <c r="G365" s="26"/>
      <c r="H365" s="26"/>
      <c r="I365" s="36" t="str">
        <f t="shared" si="29"/>
        <v/>
      </c>
      <c r="J365" s="6"/>
      <c r="K365" s="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x14ac:dyDescent="0.25">
      <c r="B366" s="48"/>
      <c r="C366" s="2"/>
      <c r="D366" s="45"/>
      <c r="E366" s="45"/>
      <c r="F366" s="26"/>
      <c r="G366" s="26"/>
      <c r="H366" s="26"/>
      <c r="I366" s="36" t="str">
        <f t="shared" si="29"/>
        <v/>
      </c>
      <c r="J366" s="6"/>
      <c r="K366" s="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x14ac:dyDescent="0.25">
      <c r="B367" s="48"/>
      <c r="C367" s="2"/>
      <c r="D367" s="45"/>
      <c r="E367" s="45"/>
      <c r="F367" s="26"/>
      <c r="G367" s="26"/>
      <c r="H367" s="26"/>
      <c r="I367" s="36" t="str">
        <f t="shared" si="29"/>
        <v/>
      </c>
      <c r="J367" s="6"/>
      <c r="K367" s="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x14ac:dyDescent="0.25">
      <c r="B368" s="48"/>
      <c r="C368" s="2"/>
      <c r="D368" s="45"/>
      <c r="E368" s="45"/>
      <c r="F368" s="26"/>
      <c r="G368" s="26"/>
      <c r="H368" s="26"/>
      <c r="I368" s="36" t="str">
        <f t="shared" si="29"/>
        <v/>
      </c>
      <c r="J368" s="6"/>
      <c r="K368" s="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x14ac:dyDescent="0.25">
      <c r="B369" s="48"/>
      <c r="C369" s="2"/>
      <c r="D369" s="45"/>
      <c r="E369" s="45"/>
      <c r="F369" s="26"/>
      <c r="G369" s="26"/>
      <c r="H369" s="26"/>
      <c r="I369" s="36" t="str">
        <f t="shared" si="29"/>
        <v/>
      </c>
      <c r="J369" s="6"/>
      <c r="K369" s="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x14ac:dyDescent="0.25">
      <c r="B370" s="48"/>
      <c r="C370" s="2"/>
      <c r="D370" s="45"/>
      <c r="E370" s="45"/>
      <c r="F370" s="26"/>
      <c r="G370" s="26"/>
      <c r="H370" s="26"/>
      <c r="I370" s="36" t="str">
        <f t="shared" si="29"/>
        <v/>
      </c>
      <c r="J370" s="6"/>
      <c r="K370" s="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x14ac:dyDescent="0.25">
      <c r="B371" s="48"/>
      <c r="C371" s="2"/>
      <c r="D371" s="45"/>
      <c r="E371" s="45"/>
      <c r="F371" s="26"/>
      <c r="G371" s="26"/>
      <c r="H371" s="26"/>
      <c r="I371" s="36" t="str">
        <f t="shared" si="29"/>
        <v/>
      </c>
      <c r="J371" s="6"/>
      <c r="K371" s="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x14ac:dyDescent="0.25">
      <c r="B372" s="48"/>
      <c r="C372" s="2"/>
      <c r="D372" s="45"/>
      <c r="E372" s="45"/>
      <c r="F372" s="26"/>
      <c r="G372" s="26"/>
      <c r="H372" s="26"/>
      <c r="I372" s="36" t="str">
        <f t="shared" si="29"/>
        <v/>
      </c>
      <c r="J372" s="6"/>
      <c r="K372" s="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x14ac:dyDescent="0.25">
      <c r="B373" s="48"/>
      <c r="C373" s="2"/>
      <c r="D373" s="45"/>
      <c r="E373" s="45"/>
      <c r="F373" s="26"/>
      <c r="G373" s="26"/>
      <c r="H373" s="26"/>
      <c r="I373" s="36" t="str">
        <f t="shared" si="29"/>
        <v/>
      </c>
      <c r="J373" s="6"/>
      <c r="K373" s="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x14ac:dyDescent="0.25">
      <c r="B374" s="48"/>
      <c r="C374" s="2"/>
      <c r="D374" s="45"/>
      <c r="E374" s="45"/>
      <c r="F374" s="26"/>
      <c r="G374" s="26"/>
      <c r="H374" s="26"/>
      <c r="I374" s="36" t="str">
        <f t="shared" si="29"/>
        <v/>
      </c>
      <c r="J374" s="6"/>
      <c r="K374" s="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x14ac:dyDescent="0.25">
      <c r="B375" s="48"/>
      <c r="C375" s="2"/>
      <c r="D375" s="45"/>
      <c r="E375" s="45"/>
      <c r="F375" s="26"/>
      <c r="G375" s="26"/>
      <c r="H375" s="26"/>
      <c r="I375" s="36" t="str">
        <f t="shared" si="29"/>
        <v/>
      </c>
      <c r="J375" s="6"/>
      <c r="K375" s="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x14ac:dyDescent="0.25">
      <c r="B376" s="48"/>
      <c r="C376" s="2"/>
      <c r="D376" s="45"/>
      <c r="E376" s="45"/>
      <c r="F376" s="26"/>
      <c r="G376" s="26"/>
      <c r="H376" s="26"/>
      <c r="I376" s="36" t="str">
        <f t="shared" si="29"/>
        <v/>
      </c>
      <c r="J376" s="6"/>
      <c r="K376" s="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x14ac:dyDescent="0.25">
      <c r="B377" s="48"/>
      <c r="C377" s="2"/>
      <c r="D377" s="45"/>
      <c r="E377" s="45"/>
      <c r="F377" s="26"/>
      <c r="G377" s="26"/>
      <c r="H377" s="26"/>
      <c r="I377" s="36" t="str">
        <f t="shared" si="29"/>
        <v/>
      </c>
      <c r="J377" s="6"/>
      <c r="K377" s="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x14ac:dyDescent="0.25">
      <c r="B378" s="48"/>
      <c r="C378" s="2"/>
      <c r="D378" s="45"/>
      <c r="E378" s="45"/>
      <c r="F378" s="26"/>
      <c r="G378" s="26"/>
      <c r="H378" s="26"/>
      <c r="I378" s="36" t="str">
        <f t="shared" si="29"/>
        <v/>
      </c>
      <c r="J378" s="6"/>
      <c r="K378" s="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x14ac:dyDescent="0.25">
      <c r="B379" s="48"/>
      <c r="C379" s="2"/>
      <c r="D379" s="45"/>
      <c r="E379" s="45"/>
      <c r="F379" s="26"/>
      <c r="G379" s="26"/>
      <c r="H379" s="26"/>
      <c r="I379" s="36" t="str">
        <f t="shared" si="29"/>
        <v/>
      </c>
      <c r="J379" s="6"/>
      <c r="K379" s="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x14ac:dyDescent="0.25">
      <c r="B380" s="48"/>
      <c r="C380" s="2"/>
      <c r="D380" s="45"/>
      <c r="E380" s="45"/>
      <c r="F380" s="26"/>
      <c r="G380" s="26"/>
      <c r="H380" s="26"/>
      <c r="I380" s="36" t="str">
        <f t="shared" si="29"/>
        <v/>
      </c>
      <c r="J380" s="6"/>
      <c r="K380" s="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x14ac:dyDescent="0.25">
      <c r="B381" s="48"/>
      <c r="C381" s="2"/>
      <c r="D381" s="45"/>
      <c r="E381" s="45"/>
      <c r="F381" s="26"/>
      <c r="G381" s="26"/>
      <c r="H381" s="26"/>
      <c r="I381" s="36" t="str">
        <f t="shared" si="29"/>
        <v/>
      </c>
      <c r="J381" s="6"/>
      <c r="K381" s="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x14ac:dyDescent="0.25">
      <c r="B382" s="48"/>
      <c r="C382" s="2"/>
      <c r="D382" s="45"/>
      <c r="E382" s="45"/>
      <c r="F382" s="26"/>
      <c r="G382" s="26"/>
      <c r="H382" s="26"/>
      <c r="I382" s="36" t="str">
        <f t="shared" si="29"/>
        <v/>
      </c>
      <c r="J382" s="6"/>
      <c r="K382" s="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x14ac:dyDescent="0.25">
      <c r="B383" s="48"/>
      <c r="C383" s="2"/>
      <c r="D383" s="45"/>
      <c r="E383" s="45"/>
      <c r="F383" s="26"/>
      <c r="G383" s="26"/>
      <c r="H383" s="26"/>
      <c r="I383" s="36" t="str">
        <f t="shared" si="29"/>
        <v/>
      </c>
      <c r="J383" s="6"/>
      <c r="K383" s="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x14ac:dyDescent="0.25">
      <c r="B384" s="48"/>
      <c r="C384" s="2"/>
      <c r="D384" s="45"/>
      <c r="E384" s="45"/>
      <c r="F384" s="26"/>
      <c r="G384" s="26"/>
      <c r="H384" s="26"/>
      <c r="I384" s="36" t="str">
        <f t="shared" si="29"/>
        <v/>
      </c>
      <c r="J384" s="6"/>
      <c r="K384" s="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x14ac:dyDescent="0.25">
      <c r="B385" s="48"/>
      <c r="C385" s="2"/>
      <c r="D385" s="45"/>
      <c r="E385" s="45"/>
      <c r="F385" s="26"/>
      <c r="G385" s="26"/>
      <c r="H385" s="26"/>
      <c r="I385" s="36" t="str">
        <f t="shared" si="29"/>
        <v/>
      </c>
      <c r="J385" s="6"/>
      <c r="K385" s="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x14ac:dyDescent="0.25">
      <c r="B386" s="48"/>
      <c r="C386" s="2"/>
      <c r="D386" s="45"/>
      <c r="E386" s="45"/>
      <c r="F386" s="26"/>
      <c r="G386" s="26"/>
      <c r="H386" s="26"/>
      <c r="I386" s="36" t="str">
        <f t="shared" si="29"/>
        <v/>
      </c>
      <c r="J386" s="6"/>
      <c r="K386" s="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x14ac:dyDescent="0.25">
      <c r="B387" s="48"/>
      <c r="C387" s="2"/>
      <c r="D387" s="45"/>
      <c r="E387" s="45"/>
      <c r="F387" s="26"/>
      <c r="G387" s="26"/>
      <c r="H387" s="26"/>
      <c r="I387" s="36" t="str">
        <f t="shared" si="29"/>
        <v/>
      </c>
      <c r="J387" s="6"/>
      <c r="K387" s="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x14ac:dyDescent="0.25">
      <c r="B388" s="48"/>
      <c r="C388" s="2"/>
      <c r="D388" s="45"/>
      <c r="E388" s="45"/>
      <c r="F388" s="26"/>
      <c r="G388" s="26"/>
      <c r="H388" s="26"/>
      <c r="I388" s="36" t="str">
        <f t="shared" si="29"/>
        <v/>
      </c>
      <c r="J388" s="6"/>
      <c r="K388" s="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x14ac:dyDescent="0.25">
      <c r="B389" s="48"/>
      <c r="C389" s="2"/>
      <c r="D389" s="45"/>
      <c r="E389" s="45"/>
      <c r="F389" s="26"/>
      <c r="G389" s="26"/>
      <c r="H389" s="26"/>
      <c r="I389" s="36" t="str">
        <f t="shared" si="29"/>
        <v/>
      </c>
      <c r="J389" s="6"/>
      <c r="K389" s="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x14ac:dyDescent="0.25">
      <c r="B390" s="48"/>
      <c r="C390" s="2"/>
      <c r="D390" s="45"/>
      <c r="E390" s="45"/>
      <c r="F390" s="26"/>
      <c r="G390" s="26"/>
      <c r="H390" s="26"/>
      <c r="I390" s="36" t="str">
        <f t="shared" si="29"/>
        <v/>
      </c>
      <c r="J390" s="6"/>
      <c r="K390" s="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x14ac:dyDescent="0.25">
      <c r="B391" s="48"/>
      <c r="C391" s="2"/>
      <c r="D391" s="45"/>
      <c r="E391" s="45"/>
      <c r="F391" s="26"/>
      <c r="G391" s="26"/>
      <c r="H391" s="26"/>
      <c r="I391" s="36" t="str">
        <f t="shared" si="29"/>
        <v/>
      </c>
      <c r="J391" s="6"/>
      <c r="K391" s="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x14ac:dyDescent="0.25">
      <c r="B392" s="48"/>
      <c r="C392" s="2"/>
      <c r="D392" s="45"/>
      <c r="E392" s="45"/>
      <c r="F392" s="26"/>
      <c r="G392" s="26"/>
      <c r="H392" s="26"/>
      <c r="I392" s="36" t="str">
        <f t="shared" si="29"/>
        <v/>
      </c>
      <c r="J392" s="6"/>
      <c r="K392" s="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x14ac:dyDescent="0.25">
      <c r="B393" s="48"/>
      <c r="C393" s="2"/>
      <c r="D393" s="45"/>
      <c r="E393" s="45"/>
      <c r="F393" s="26"/>
      <c r="G393" s="26"/>
      <c r="H393" s="26"/>
      <c r="I393" s="36" t="str">
        <f t="shared" si="29"/>
        <v/>
      </c>
      <c r="J393" s="6"/>
      <c r="K393" s="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x14ac:dyDescent="0.25">
      <c r="B394" s="48"/>
      <c r="C394" s="2"/>
      <c r="D394" s="45"/>
      <c r="E394" s="45"/>
      <c r="F394" s="26"/>
      <c r="G394" s="26"/>
      <c r="H394" s="26"/>
      <c r="I394" s="36" t="str">
        <f t="shared" si="29"/>
        <v/>
      </c>
      <c r="J394" s="6"/>
      <c r="K394" s="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x14ac:dyDescent="0.25">
      <c r="B395" s="48"/>
      <c r="C395" s="2"/>
      <c r="D395" s="45"/>
      <c r="E395" s="45"/>
      <c r="F395" s="26"/>
      <c r="G395" s="26"/>
      <c r="H395" s="26"/>
      <c r="I395" s="36" t="str">
        <f t="shared" si="29"/>
        <v/>
      </c>
      <c r="J395" s="6"/>
      <c r="K395" s="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x14ac:dyDescent="0.25">
      <c r="B396" s="48"/>
      <c r="C396" s="2"/>
      <c r="D396" s="45"/>
      <c r="E396" s="45"/>
      <c r="F396" s="26"/>
      <c r="G396" s="26"/>
      <c r="H396" s="26"/>
      <c r="I396" s="36" t="str">
        <f t="shared" si="29"/>
        <v/>
      </c>
      <c r="J396" s="6"/>
      <c r="K396" s="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x14ac:dyDescent="0.25">
      <c r="B397" s="48"/>
      <c r="C397" s="2"/>
      <c r="D397" s="45"/>
      <c r="E397" s="45"/>
      <c r="F397" s="26"/>
      <c r="G397" s="26"/>
      <c r="H397" s="26"/>
      <c r="I397" s="36" t="str">
        <f t="shared" si="29"/>
        <v/>
      </c>
      <c r="J397" s="6"/>
      <c r="K397" s="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x14ac:dyDescent="0.25">
      <c r="B398" s="48"/>
      <c r="C398" s="2"/>
      <c r="D398" s="45"/>
      <c r="E398" s="45"/>
      <c r="F398" s="26"/>
      <c r="G398" s="26"/>
      <c r="H398" s="26"/>
      <c r="I398" s="36" t="str">
        <f t="shared" si="29"/>
        <v/>
      </c>
      <c r="J398" s="6"/>
      <c r="K398" s="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x14ac:dyDescent="0.25">
      <c r="B399" s="48"/>
      <c r="C399" s="2"/>
      <c r="D399" s="45"/>
      <c r="E399" s="45"/>
      <c r="F399" s="26"/>
      <c r="G399" s="26"/>
      <c r="H399" s="26"/>
      <c r="I399" s="36" t="str">
        <f t="shared" si="29"/>
        <v/>
      </c>
      <c r="J399" s="6"/>
      <c r="K399" s="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x14ac:dyDescent="0.25">
      <c r="B400" s="48"/>
      <c r="C400" s="2"/>
      <c r="D400" s="45"/>
      <c r="E400" s="45"/>
      <c r="F400" s="26"/>
      <c r="G400" s="26"/>
      <c r="H400" s="26"/>
      <c r="I400" s="36" t="str">
        <f t="shared" si="29"/>
        <v/>
      </c>
      <c r="J400" s="6"/>
      <c r="K400" s="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x14ac:dyDescent="0.25">
      <c r="B401" s="48"/>
      <c r="C401" s="2"/>
      <c r="D401" s="45"/>
      <c r="E401" s="45"/>
      <c r="F401" s="26"/>
      <c r="G401" s="26"/>
      <c r="H401" s="26"/>
      <c r="I401" s="36" t="str">
        <f t="shared" si="29"/>
        <v/>
      </c>
      <c r="J401" s="6"/>
      <c r="K401" s="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x14ac:dyDescent="0.25">
      <c r="B402" s="48"/>
      <c r="C402" s="2"/>
      <c r="D402" s="45"/>
      <c r="E402" s="45"/>
      <c r="F402" s="26"/>
      <c r="G402" s="26"/>
      <c r="H402" s="26"/>
      <c r="I402" s="36" t="str">
        <f t="shared" si="29"/>
        <v/>
      </c>
      <c r="J402" s="6"/>
      <c r="K402" s="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x14ac:dyDescent="0.25">
      <c r="B403" s="48"/>
      <c r="C403" s="2"/>
      <c r="D403" s="45"/>
      <c r="E403" s="45"/>
      <c r="F403" s="26"/>
      <c r="G403" s="26"/>
      <c r="H403" s="26"/>
      <c r="I403" s="36" t="str">
        <f t="shared" si="29"/>
        <v/>
      </c>
      <c r="J403" s="6"/>
      <c r="K403" s="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x14ac:dyDescent="0.25">
      <c r="B404" s="48"/>
      <c r="C404" s="2"/>
      <c r="D404" s="45"/>
      <c r="E404" s="45"/>
      <c r="F404" s="26"/>
      <c r="G404" s="26"/>
      <c r="H404" s="26"/>
      <c r="I404" s="36" t="str">
        <f t="shared" si="29"/>
        <v/>
      </c>
      <c r="J404" s="6"/>
      <c r="K404" s="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x14ac:dyDescent="0.25">
      <c r="B405" s="48"/>
      <c r="C405" s="2"/>
      <c r="D405" s="45"/>
      <c r="E405" s="45"/>
      <c r="F405" s="26"/>
      <c r="G405" s="26"/>
      <c r="H405" s="26"/>
      <c r="I405" s="36" t="str">
        <f t="shared" si="29"/>
        <v/>
      </c>
      <c r="J405" s="6"/>
      <c r="K405" s="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x14ac:dyDescent="0.25">
      <c r="B406" s="48"/>
      <c r="C406" s="2"/>
      <c r="D406" s="45"/>
      <c r="E406" s="45"/>
      <c r="F406" s="26"/>
      <c r="G406" s="26"/>
      <c r="H406" s="26"/>
      <c r="I406" s="36" t="str">
        <f t="shared" si="29"/>
        <v/>
      </c>
      <c r="J406" s="6"/>
      <c r="K406" s="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x14ac:dyDescent="0.25">
      <c r="B407" s="48"/>
      <c r="C407" s="2"/>
      <c r="D407" s="45"/>
      <c r="E407" s="45"/>
      <c r="F407" s="26"/>
      <c r="G407" s="26"/>
      <c r="H407" s="26"/>
      <c r="I407" s="36" t="str">
        <f t="shared" si="29"/>
        <v/>
      </c>
      <c r="J407" s="6"/>
      <c r="K407" s="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x14ac:dyDescent="0.25">
      <c r="B408" s="48"/>
      <c r="C408" s="2"/>
      <c r="D408" s="45"/>
      <c r="E408" s="45"/>
      <c r="F408" s="26"/>
      <c r="G408" s="26"/>
      <c r="H408" s="26"/>
      <c r="I408" s="36" t="str">
        <f t="shared" si="29"/>
        <v/>
      </c>
      <c r="J408" s="6"/>
      <c r="K408" s="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x14ac:dyDescent="0.25">
      <c r="B409" s="48"/>
      <c r="C409" s="2"/>
      <c r="D409" s="45"/>
      <c r="E409" s="45"/>
      <c r="F409" s="26"/>
      <c r="G409" s="26"/>
      <c r="H409" s="26"/>
      <c r="I409" s="36" t="str">
        <f t="shared" si="29"/>
        <v/>
      </c>
      <c r="J409" s="6"/>
      <c r="K409" s="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x14ac:dyDescent="0.25">
      <c r="B410" s="48"/>
      <c r="C410" s="2"/>
      <c r="D410" s="45"/>
      <c r="E410" s="45"/>
      <c r="F410" s="26"/>
      <c r="G410" s="26"/>
      <c r="H410" s="26"/>
      <c r="I410" s="36" t="str">
        <f t="shared" si="29"/>
        <v/>
      </c>
      <c r="J410" s="6"/>
      <c r="K410" s="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x14ac:dyDescent="0.25">
      <c r="B411" s="48"/>
      <c r="C411" s="2"/>
      <c r="D411" s="45"/>
      <c r="E411" s="45"/>
      <c r="F411" s="26"/>
      <c r="G411" s="26"/>
      <c r="H411" s="26"/>
      <c r="I411" s="36" t="str">
        <f t="shared" si="29"/>
        <v/>
      </c>
      <c r="J411" s="6"/>
      <c r="K411" s="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x14ac:dyDescent="0.25">
      <c r="B412" s="48"/>
      <c r="C412" s="2"/>
      <c r="D412" s="45"/>
      <c r="E412" s="45"/>
      <c r="F412" s="26"/>
      <c r="G412" s="26"/>
      <c r="H412" s="26"/>
      <c r="I412" s="36" t="str">
        <f t="shared" si="29"/>
        <v/>
      </c>
      <c r="J412" s="6"/>
      <c r="K412" s="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x14ac:dyDescent="0.25">
      <c r="B413" s="48"/>
      <c r="C413" s="2"/>
      <c r="D413" s="45"/>
      <c r="E413" s="45"/>
      <c r="F413" s="26"/>
      <c r="G413" s="26"/>
      <c r="H413" s="26"/>
      <c r="I413" s="36" t="str">
        <f t="shared" ref="I413:I476" si="30">IF(B413&lt;&gt;"",G413-H413,"")</f>
        <v/>
      </c>
      <c r="J413" s="6"/>
      <c r="K413" s="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x14ac:dyDescent="0.25">
      <c r="B414" s="48"/>
      <c r="C414" s="2"/>
      <c r="D414" s="45"/>
      <c r="E414" s="45"/>
      <c r="F414" s="26"/>
      <c r="G414" s="26"/>
      <c r="H414" s="26"/>
      <c r="I414" s="36" t="str">
        <f t="shared" si="30"/>
        <v/>
      </c>
      <c r="J414" s="6"/>
      <c r="K414" s="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x14ac:dyDescent="0.25">
      <c r="B415" s="48"/>
      <c r="C415" s="2"/>
      <c r="D415" s="45"/>
      <c r="E415" s="45"/>
      <c r="F415" s="26"/>
      <c r="G415" s="26"/>
      <c r="H415" s="26"/>
      <c r="I415" s="36" t="str">
        <f t="shared" si="30"/>
        <v/>
      </c>
      <c r="J415" s="6"/>
      <c r="K415" s="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x14ac:dyDescent="0.25">
      <c r="B416" s="48"/>
      <c r="C416" s="2"/>
      <c r="D416" s="45"/>
      <c r="E416" s="45"/>
      <c r="F416" s="26"/>
      <c r="G416" s="26"/>
      <c r="H416" s="26"/>
      <c r="I416" s="36" t="str">
        <f t="shared" si="30"/>
        <v/>
      </c>
      <c r="J416" s="6"/>
      <c r="K416" s="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x14ac:dyDescent="0.25">
      <c r="B417" s="48"/>
      <c r="C417" s="2"/>
      <c r="D417" s="45"/>
      <c r="E417" s="45"/>
      <c r="F417" s="26"/>
      <c r="G417" s="26"/>
      <c r="H417" s="26"/>
      <c r="I417" s="36" t="str">
        <f t="shared" si="30"/>
        <v/>
      </c>
      <c r="J417" s="6"/>
      <c r="K417" s="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x14ac:dyDescent="0.25">
      <c r="B418" s="48"/>
      <c r="C418" s="2"/>
      <c r="D418" s="45"/>
      <c r="E418" s="45"/>
      <c r="F418" s="26"/>
      <c r="G418" s="26"/>
      <c r="H418" s="26"/>
      <c r="I418" s="36" t="str">
        <f t="shared" si="30"/>
        <v/>
      </c>
      <c r="J418" s="6"/>
      <c r="K418" s="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x14ac:dyDescent="0.25">
      <c r="B419" s="48"/>
      <c r="C419" s="2"/>
      <c r="D419" s="45"/>
      <c r="E419" s="45"/>
      <c r="F419" s="26"/>
      <c r="G419" s="26"/>
      <c r="H419" s="26"/>
      <c r="I419" s="36" t="str">
        <f t="shared" si="30"/>
        <v/>
      </c>
      <c r="J419" s="6"/>
      <c r="K419" s="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x14ac:dyDescent="0.25">
      <c r="B420" s="48"/>
      <c r="C420" s="2"/>
      <c r="D420" s="45"/>
      <c r="E420" s="45"/>
      <c r="F420" s="26"/>
      <c r="G420" s="26"/>
      <c r="H420" s="26"/>
      <c r="I420" s="36" t="str">
        <f t="shared" si="30"/>
        <v/>
      </c>
      <c r="J420" s="6"/>
      <c r="K420" s="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x14ac:dyDescent="0.25">
      <c r="B421" s="48"/>
      <c r="C421" s="2"/>
      <c r="D421" s="45"/>
      <c r="E421" s="45"/>
      <c r="F421" s="26"/>
      <c r="G421" s="26"/>
      <c r="H421" s="26"/>
      <c r="I421" s="36" t="str">
        <f t="shared" si="30"/>
        <v/>
      </c>
      <c r="J421" s="6"/>
      <c r="K421" s="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x14ac:dyDescent="0.25">
      <c r="B422" s="48"/>
      <c r="C422" s="2"/>
      <c r="D422" s="45"/>
      <c r="E422" s="45"/>
      <c r="F422" s="26"/>
      <c r="G422" s="26"/>
      <c r="H422" s="26"/>
      <c r="I422" s="36" t="str">
        <f t="shared" si="30"/>
        <v/>
      </c>
      <c r="J422" s="6"/>
      <c r="K422" s="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x14ac:dyDescent="0.25">
      <c r="B423" s="48"/>
      <c r="C423" s="2"/>
      <c r="D423" s="45"/>
      <c r="E423" s="45"/>
      <c r="F423" s="26"/>
      <c r="G423" s="26"/>
      <c r="H423" s="26"/>
      <c r="I423" s="36" t="str">
        <f t="shared" si="30"/>
        <v/>
      </c>
      <c r="J423" s="6"/>
      <c r="K423" s="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x14ac:dyDescent="0.25">
      <c r="B424" s="48"/>
      <c r="C424" s="2"/>
      <c r="D424" s="45"/>
      <c r="E424" s="45"/>
      <c r="F424" s="26"/>
      <c r="G424" s="26"/>
      <c r="H424" s="26"/>
      <c r="I424" s="36" t="str">
        <f t="shared" si="30"/>
        <v/>
      </c>
      <c r="J424" s="6"/>
      <c r="K424" s="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x14ac:dyDescent="0.25">
      <c r="B425" s="48"/>
      <c r="C425" s="2"/>
      <c r="D425" s="45"/>
      <c r="E425" s="45"/>
      <c r="F425" s="26"/>
      <c r="G425" s="26"/>
      <c r="H425" s="26"/>
      <c r="I425" s="36" t="str">
        <f t="shared" si="30"/>
        <v/>
      </c>
      <c r="J425" s="6"/>
      <c r="K425" s="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x14ac:dyDescent="0.25">
      <c r="B426" s="48"/>
      <c r="C426" s="2"/>
      <c r="D426" s="45"/>
      <c r="E426" s="45"/>
      <c r="F426" s="26"/>
      <c r="G426" s="26"/>
      <c r="H426" s="26"/>
      <c r="I426" s="36" t="str">
        <f t="shared" si="30"/>
        <v/>
      </c>
      <c r="J426" s="6"/>
      <c r="K426" s="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x14ac:dyDescent="0.25">
      <c r="B427" s="48"/>
      <c r="C427" s="2"/>
      <c r="D427" s="45"/>
      <c r="E427" s="45"/>
      <c r="F427" s="26"/>
      <c r="G427" s="26"/>
      <c r="H427" s="26"/>
      <c r="I427" s="36" t="str">
        <f t="shared" si="30"/>
        <v/>
      </c>
      <c r="J427" s="6"/>
      <c r="K427" s="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x14ac:dyDescent="0.25">
      <c r="B428" s="48"/>
      <c r="C428" s="2"/>
      <c r="D428" s="45"/>
      <c r="E428" s="45"/>
      <c r="F428" s="26"/>
      <c r="G428" s="26"/>
      <c r="H428" s="26"/>
      <c r="I428" s="36" t="str">
        <f t="shared" si="30"/>
        <v/>
      </c>
      <c r="J428" s="6"/>
      <c r="K428" s="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x14ac:dyDescent="0.25">
      <c r="B429" s="48"/>
      <c r="C429" s="2"/>
      <c r="D429" s="45"/>
      <c r="E429" s="45"/>
      <c r="F429" s="26"/>
      <c r="G429" s="26"/>
      <c r="H429" s="26"/>
      <c r="I429" s="36" t="str">
        <f t="shared" si="30"/>
        <v/>
      </c>
      <c r="J429" s="6"/>
      <c r="K429" s="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x14ac:dyDescent="0.25">
      <c r="B430" s="48"/>
      <c r="C430" s="2"/>
      <c r="D430" s="45"/>
      <c r="E430" s="45"/>
      <c r="F430" s="26"/>
      <c r="G430" s="26"/>
      <c r="H430" s="26"/>
      <c r="I430" s="36" t="str">
        <f t="shared" si="30"/>
        <v/>
      </c>
      <c r="J430" s="6"/>
      <c r="K430" s="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x14ac:dyDescent="0.25">
      <c r="B431" s="48"/>
      <c r="C431" s="2"/>
      <c r="D431" s="45"/>
      <c r="E431" s="45"/>
      <c r="F431" s="26"/>
      <c r="G431" s="26"/>
      <c r="H431" s="26"/>
      <c r="I431" s="36" t="str">
        <f t="shared" si="30"/>
        <v/>
      </c>
      <c r="J431" s="6"/>
      <c r="K431" s="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x14ac:dyDescent="0.25">
      <c r="B432" s="48"/>
      <c r="C432" s="2"/>
      <c r="D432" s="45"/>
      <c r="E432" s="45"/>
      <c r="F432" s="26"/>
      <c r="G432" s="26"/>
      <c r="H432" s="26"/>
      <c r="I432" s="36" t="str">
        <f t="shared" si="30"/>
        <v/>
      </c>
      <c r="J432" s="6"/>
      <c r="K432" s="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x14ac:dyDescent="0.25">
      <c r="B433" s="48"/>
      <c r="C433" s="2"/>
      <c r="D433" s="45"/>
      <c r="E433" s="45"/>
      <c r="F433" s="26"/>
      <c r="G433" s="26"/>
      <c r="H433" s="26"/>
      <c r="I433" s="36" t="str">
        <f t="shared" si="30"/>
        <v/>
      </c>
      <c r="J433" s="6"/>
      <c r="K433" s="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x14ac:dyDescent="0.25">
      <c r="B434" s="48"/>
      <c r="C434" s="2"/>
      <c r="D434" s="45"/>
      <c r="E434" s="45"/>
      <c r="F434" s="26"/>
      <c r="G434" s="26"/>
      <c r="H434" s="26"/>
      <c r="I434" s="36" t="str">
        <f t="shared" si="30"/>
        <v/>
      </c>
      <c r="J434" s="6"/>
      <c r="K434" s="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x14ac:dyDescent="0.25">
      <c r="B435" s="48"/>
      <c r="C435" s="2"/>
      <c r="D435" s="45"/>
      <c r="E435" s="45"/>
      <c r="F435" s="26"/>
      <c r="G435" s="26"/>
      <c r="H435" s="26"/>
      <c r="I435" s="36" t="str">
        <f t="shared" si="30"/>
        <v/>
      </c>
      <c r="J435" s="6"/>
      <c r="K435" s="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x14ac:dyDescent="0.25">
      <c r="B436" s="48"/>
      <c r="C436" s="2"/>
      <c r="D436" s="45"/>
      <c r="E436" s="45"/>
      <c r="F436" s="26"/>
      <c r="G436" s="26"/>
      <c r="H436" s="26"/>
      <c r="I436" s="36" t="str">
        <f t="shared" si="30"/>
        <v/>
      </c>
      <c r="J436" s="6"/>
      <c r="K436" s="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x14ac:dyDescent="0.25">
      <c r="B437" s="48"/>
      <c r="C437" s="2"/>
      <c r="D437" s="45"/>
      <c r="E437" s="45"/>
      <c r="F437" s="26"/>
      <c r="G437" s="26"/>
      <c r="H437" s="26"/>
      <c r="I437" s="36" t="str">
        <f t="shared" si="30"/>
        <v/>
      </c>
      <c r="J437" s="6"/>
      <c r="K437" s="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x14ac:dyDescent="0.25">
      <c r="B438" s="48"/>
      <c r="C438" s="2"/>
      <c r="D438" s="45"/>
      <c r="E438" s="45"/>
      <c r="F438" s="26"/>
      <c r="G438" s="26"/>
      <c r="H438" s="26"/>
      <c r="I438" s="36" t="str">
        <f t="shared" si="30"/>
        <v/>
      </c>
      <c r="J438" s="6"/>
      <c r="K438" s="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x14ac:dyDescent="0.25">
      <c r="B439" s="48"/>
      <c r="C439" s="2"/>
      <c r="D439" s="45"/>
      <c r="E439" s="45"/>
      <c r="F439" s="26"/>
      <c r="G439" s="26"/>
      <c r="H439" s="26"/>
      <c r="I439" s="36" t="str">
        <f t="shared" si="30"/>
        <v/>
      </c>
      <c r="J439" s="6"/>
      <c r="K439" s="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x14ac:dyDescent="0.25">
      <c r="B440" s="48"/>
      <c r="C440" s="2"/>
      <c r="D440" s="45"/>
      <c r="E440" s="45"/>
      <c r="F440" s="26"/>
      <c r="G440" s="26"/>
      <c r="H440" s="26"/>
      <c r="I440" s="36" t="str">
        <f t="shared" si="30"/>
        <v/>
      </c>
      <c r="J440" s="6"/>
      <c r="K440" s="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x14ac:dyDescent="0.25">
      <c r="B441" s="48"/>
      <c r="C441" s="2"/>
      <c r="D441" s="45"/>
      <c r="E441" s="45"/>
      <c r="F441" s="26"/>
      <c r="G441" s="26"/>
      <c r="H441" s="26"/>
      <c r="I441" s="36" t="str">
        <f t="shared" si="30"/>
        <v/>
      </c>
      <c r="J441" s="6"/>
      <c r="K441" s="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x14ac:dyDescent="0.25">
      <c r="B442" s="48"/>
      <c r="C442" s="2"/>
      <c r="D442" s="45"/>
      <c r="E442" s="45"/>
      <c r="F442" s="26"/>
      <c r="G442" s="26"/>
      <c r="H442" s="26"/>
      <c r="I442" s="36" t="str">
        <f t="shared" si="30"/>
        <v/>
      </c>
      <c r="J442" s="6"/>
      <c r="K442" s="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x14ac:dyDescent="0.25">
      <c r="B443" s="48"/>
      <c r="C443" s="2"/>
      <c r="D443" s="45"/>
      <c r="E443" s="45"/>
      <c r="F443" s="26"/>
      <c r="G443" s="26"/>
      <c r="H443" s="26"/>
      <c r="I443" s="36" t="str">
        <f t="shared" si="30"/>
        <v/>
      </c>
      <c r="J443" s="6"/>
      <c r="K443" s="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x14ac:dyDescent="0.25">
      <c r="B444" s="48"/>
      <c r="C444" s="2"/>
      <c r="D444" s="45"/>
      <c r="E444" s="45"/>
      <c r="F444" s="26"/>
      <c r="G444" s="26"/>
      <c r="H444" s="26"/>
      <c r="I444" s="36" t="str">
        <f t="shared" si="30"/>
        <v/>
      </c>
      <c r="J444" s="6"/>
      <c r="K444" s="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x14ac:dyDescent="0.25">
      <c r="B445" s="48"/>
      <c r="C445" s="2"/>
      <c r="D445" s="45"/>
      <c r="E445" s="45"/>
      <c r="F445" s="26"/>
      <c r="G445" s="26"/>
      <c r="H445" s="26"/>
      <c r="I445" s="36" t="str">
        <f t="shared" si="30"/>
        <v/>
      </c>
      <c r="J445" s="6"/>
      <c r="K445" s="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x14ac:dyDescent="0.25">
      <c r="B446" s="48"/>
      <c r="C446" s="2"/>
      <c r="D446" s="45"/>
      <c r="E446" s="45"/>
      <c r="F446" s="26"/>
      <c r="G446" s="26"/>
      <c r="H446" s="26"/>
      <c r="I446" s="36" t="str">
        <f t="shared" si="30"/>
        <v/>
      </c>
      <c r="J446" s="6"/>
      <c r="K446" s="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x14ac:dyDescent="0.25">
      <c r="B447" s="48"/>
      <c r="C447" s="2"/>
      <c r="D447" s="45"/>
      <c r="E447" s="45"/>
      <c r="F447" s="26"/>
      <c r="G447" s="26"/>
      <c r="H447" s="26"/>
      <c r="I447" s="36" t="str">
        <f t="shared" si="30"/>
        <v/>
      </c>
      <c r="J447" s="6"/>
      <c r="K447" s="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x14ac:dyDescent="0.25">
      <c r="B448" s="48"/>
      <c r="C448" s="2"/>
      <c r="D448" s="45"/>
      <c r="E448" s="45"/>
      <c r="F448" s="26"/>
      <c r="G448" s="26"/>
      <c r="H448" s="26"/>
      <c r="I448" s="36" t="str">
        <f t="shared" si="30"/>
        <v/>
      </c>
      <c r="J448" s="6"/>
      <c r="K448" s="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x14ac:dyDescent="0.25">
      <c r="B449" s="48"/>
      <c r="C449" s="2"/>
      <c r="D449" s="45"/>
      <c r="E449" s="45"/>
      <c r="F449" s="26"/>
      <c r="G449" s="26"/>
      <c r="H449" s="26"/>
      <c r="I449" s="36" t="str">
        <f t="shared" si="30"/>
        <v/>
      </c>
      <c r="J449" s="6"/>
      <c r="K449" s="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x14ac:dyDescent="0.25">
      <c r="B450" s="48"/>
      <c r="C450" s="2"/>
      <c r="D450" s="45"/>
      <c r="E450" s="45"/>
      <c r="F450" s="26"/>
      <c r="G450" s="26"/>
      <c r="H450" s="26"/>
      <c r="I450" s="36" t="str">
        <f t="shared" si="30"/>
        <v/>
      </c>
      <c r="J450" s="6"/>
      <c r="K450" s="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x14ac:dyDescent="0.25">
      <c r="B451" s="48"/>
      <c r="C451" s="2"/>
      <c r="D451" s="45"/>
      <c r="E451" s="45"/>
      <c r="F451" s="26"/>
      <c r="G451" s="26"/>
      <c r="H451" s="26"/>
      <c r="I451" s="36" t="str">
        <f t="shared" si="30"/>
        <v/>
      </c>
      <c r="J451" s="6"/>
      <c r="K451" s="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x14ac:dyDescent="0.25">
      <c r="B452" s="48"/>
      <c r="C452" s="2"/>
      <c r="D452" s="45"/>
      <c r="E452" s="45"/>
      <c r="F452" s="26"/>
      <c r="G452" s="26"/>
      <c r="H452" s="26"/>
      <c r="I452" s="36" t="str">
        <f t="shared" si="30"/>
        <v/>
      </c>
      <c r="J452" s="6"/>
      <c r="K452" s="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x14ac:dyDescent="0.25">
      <c r="B453" s="48"/>
      <c r="C453" s="2"/>
      <c r="D453" s="45"/>
      <c r="E453" s="45"/>
      <c r="F453" s="26"/>
      <c r="G453" s="26"/>
      <c r="H453" s="26"/>
      <c r="I453" s="36" t="str">
        <f t="shared" si="30"/>
        <v/>
      </c>
      <c r="J453" s="6"/>
      <c r="K453" s="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x14ac:dyDescent="0.25">
      <c r="B454" s="48"/>
      <c r="C454" s="2"/>
      <c r="D454" s="45"/>
      <c r="E454" s="45"/>
      <c r="F454" s="26"/>
      <c r="G454" s="26"/>
      <c r="H454" s="26"/>
      <c r="I454" s="36" t="str">
        <f t="shared" si="30"/>
        <v/>
      </c>
      <c r="J454" s="6"/>
      <c r="K454" s="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x14ac:dyDescent="0.25">
      <c r="B455" s="48"/>
      <c r="C455" s="2"/>
      <c r="D455" s="45"/>
      <c r="E455" s="45"/>
      <c r="F455" s="26"/>
      <c r="G455" s="26"/>
      <c r="H455" s="26"/>
      <c r="I455" s="36" t="str">
        <f t="shared" si="30"/>
        <v/>
      </c>
      <c r="J455" s="6"/>
      <c r="K455" s="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x14ac:dyDescent="0.25">
      <c r="B456" s="48"/>
      <c r="C456" s="2"/>
      <c r="D456" s="45"/>
      <c r="E456" s="45"/>
      <c r="F456" s="26"/>
      <c r="G456" s="26"/>
      <c r="H456" s="26"/>
      <c r="I456" s="36" t="str">
        <f t="shared" si="30"/>
        <v/>
      </c>
      <c r="J456" s="6"/>
      <c r="K456" s="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x14ac:dyDescent="0.25">
      <c r="B457" s="48"/>
      <c r="C457" s="2"/>
      <c r="D457" s="45"/>
      <c r="E457" s="45"/>
      <c r="F457" s="26"/>
      <c r="G457" s="26"/>
      <c r="H457" s="26"/>
      <c r="I457" s="36" t="str">
        <f t="shared" si="30"/>
        <v/>
      </c>
      <c r="J457" s="6"/>
      <c r="K457" s="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x14ac:dyDescent="0.25">
      <c r="B458" s="48"/>
      <c r="C458" s="2"/>
      <c r="D458" s="45"/>
      <c r="E458" s="45"/>
      <c r="F458" s="26"/>
      <c r="G458" s="26"/>
      <c r="H458" s="26"/>
      <c r="I458" s="36" t="str">
        <f t="shared" si="30"/>
        <v/>
      </c>
      <c r="J458" s="6"/>
      <c r="K458" s="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x14ac:dyDescent="0.25">
      <c r="B459" s="48"/>
      <c r="C459" s="2"/>
      <c r="D459" s="45"/>
      <c r="E459" s="45"/>
      <c r="F459" s="26"/>
      <c r="G459" s="26"/>
      <c r="H459" s="26"/>
      <c r="I459" s="36" t="str">
        <f t="shared" si="30"/>
        <v/>
      </c>
      <c r="J459" s="6"/>
      <c r="K459" s="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x14ac:dyDescent="0.25">
      <c r="B460" s="48"/>
      <c r="C460" s="2"/>
      <c r="D460" s="45"/>
      <c r="E460" s="45"/>
      <c r="F460" s="26"/>
      <c r="G460" s="26"/>
      <c r="H460" s="26"/>
      <c r="I460" s="36" t="str">
        <f t="shared" si="30"/>
        <v/>
      </c>
      <c r="J460" s="6"/>
      <c r="K460" s="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x14ac:dyDescent="0.25">
      <c r="B461" s="48"/>
      <c r="C461" s="2"/>
      <c r="D461" s="45"/>
      <c r="E461" s="45"/>
      <c r="F461" s="26"/>
      <c r="G461" s="26"/>
      <c r="H461" s="26"/>
      <c r="I461" s="36" t="str">
        <f t="shared" si="30"/>
        <v/>
      </c>
      <c r="J461" s="6"/>
      <c r="K461" s="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x14ac:dyDescent="0.25">
      <c r="B462" s="48"/>
      <c r="C462" s="2"/>
      <c r="D462" s="45"/>
      <c r="E462" s="45"/>
      <c r="F462" s="26"/>
      <c r="G462" s="26"/>
      <c r="H462" s="26"/>
      <c r="I462" s="36" t="str">
        <f t="shared" si="30"/>
        <v/>
      </c>
      <c r="J462" s="6"/>
      <c r="K462" s="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x14ac:dyDescent="0.25">
      <c r="B463" s="48"/>
      <c r="C463" s="2"/>
      <c r="D463" s="45"/>
      <c r="E463" s="45"/>
      <c r="F463" s="26"/>
      <c r="G463" s="26"/>
      <c r="H463" s="26"/>
      <c r="I463" s="36" t="str">
        <f t="shared" si="30"/>
        <v/>
      </c>
      <c r="J463" s="6"/>
      <c r="K463" s="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x14ac:dyDescent="0.25">
      <c r="B464" s="48"/>
      <c r="C464" s="2"/>
      <c r="D464" s="45"/>
      <c r="E464" s="45"/>
      <c r="F464" s="26"/>
      <c r="G464" s="26"/>
      <c r="H464" s="26"/>
      <c r="I464" s="36" t="str">
        <f t="shared" si="30"/>
        <v/>
      </c>
      <c r="J464" s="6"/>
      <c r="K464" s="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x14ac:dyDescent="0.25">
      <c r="B465" s="48"/>
      <c r="C465" s="2"/>
      <c r="D465" s="45"/>
      <c r="E465" s="45"/>
      <c r="F465" s="26"/>
      <c r="G465" s="26"/>
      <c r="H465" s="26"/>
      <c r="I465" s="36" t="str">
        <f t="shared" si="30"/>
        <v/>
      </c>
      <c r="J465" s="6"/>
      <c r="K465" s="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x14ac:dyDescent="0.25">
      <c r="B466" s="48"/>
      <c r="C466" s="2"/>
      <c r="D466" s="45"/>
      <c r="E466" s="45"/>
      <c r="F466" s="26"/>
      <c r="G466" s="26"/>
      <c r="H466" s="26"/>
      <c r="I466" s="36" t="str">
        <f t="shared" si="30"/>
        <v/>
      </c>
      <c r="J466" s="6"/>
      <c r="K466" s="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x14ac:dyDescent="0.25">
      <c r="B467" s="48"/>
      <c r="C467" s="2"/>
      <c r="D467" s="45"/>
      <c r="E467" s="45"/>
      <c r="F467" s="26"/>
      <c r="G467" s="26"/>
      <c r="H467" s="26"/>
      <c r="I467" s="36" t="str">
        <f t="shared" si="30"/>
        <v/>
      </c>
      <c r="J467" s="6"/>
      <c r="K467" s="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x14ac:dyDescent="0.25">
      <c r="B468" s="48"/>
      <c r="C468" s="2"/>
      <c r="D468" s="45"/>
      <c r="E468" s="45"/>
      <c r="F468" s="26"/>
      <c r="G468" s="26"/>
      <c r="H468" s="26"/>
      <c r="I468" s="36" t="str">
        <f t="shared" si="30"/>
        <v/>
      </c>
      <c r="J468" s="6"/>
      <c r="K468" s="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x14ac:dyDescent="0.25">
      <c r="B469" s="48"/>
      <c r="C469" s="2"/>
      <c r="D469" s="45"/>
      <c r="E469" s="45"/>
      <c r="F469" s="26"/>
      <c r="G469" s="26"/>
      <c r="H469" s="26"/>
      <c r="I469" s="36" t="str">
        <f t="shared" si="30"/>
        <v/>
      </c>
      <c r="J469" s="6"/>
      <c r="K469" s="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x14ac:dyDescent="0.25">
      <c r="B470" s="48"/>
      <c r="C470" s="2"/>
      <c r="D470" s="45"/>
      <c r="E470" s="45"/>
      <c r="F470" s="26"/>
      <c r="G470" s="26"/>
      <c r="H470" s="26"/>
      <c r="I470" s="36" t="str">
        <f t="shared" si="30"/>
        <v/>
      </c>
      <c r="J470" s="6"/>
      <c r="K470" s="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x14ac:dyDescent="0.25">
      <c r="B471" s="48"/>
      <c r="C471" s="2"/>
      <c r="D471" s="45"/>
      <c r="E471" s="45"/>
      <c r="F471" s="26"/>
      <c r="G471" s="26"/>
      <c r="H471" s="26"/>
      <c r="I471" s="36" t="str">
        <f t="shared" si="30"/>
        <v/>
      </c>
      <c r="J471" s="6"/>
      <c r="K471" s="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x14ac:dyDescent="0.25">
      <c r="B472" s="48"/>
      <c r="C472" s="2"/>
      <c r="D472" s="45"/>
      <c r="E472" s="45"/>
      <c r="F472" s="26"/>
      <c r="G472" s="26"/>
      <c r="H472" s="26"/>
      <c r="I472" s="36" t="str">
        <f t="shared" si="30"/>
        <v/>
      </c>
      <c r="J472" s="6"/>
      <c r="K472" s="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x14ac:dyDescent="0.25">
      <c r="B473" s="48"/>
      <c r="C473" s="2"/>
      <c r="D473" s="45"/>
      <c r="E473" s="45"/>
      <c r="F473" s="26"/>
      <c r="G473" s="26"/>
      <c r="H473" s="26"/>
      <c r="I473" s="36" t="str">
        <f t="shared" si="30"/>
        <v/>
      </c>
      <c r="J473" s="6"/>
      <c r="K473" s="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x14ac:dyDescent="0.25">
      <c r="B474" s="48"/>
      <c r="C474" s="2"/>
      <c r="D474" s="45"/>
      <c r="E474" s="45"/>
      <c r="F474" s="26"/>
      <c r="G474" s="26"/>
      <c r="H474" s="26"/>
      <c r="I474" s="36" t="str">
        <f t="shared" si="30"/>
        <v/>
      </c>
      <c r="J474" s="6"/>
      <c r="K474" s="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x14ac:dyDescent="0.25">
      <c r="B475" s="48"/>
      <c r="C475" s="2"/>
      <c r="D475" s="45"/>
      <c r="E475" s="45"/>
      <c r="F475" s="26"/>
      <c r="G475" s="26"/>
      <c r="H475" s="26"/>
      <c r="I475" s="36" t="str">
        <f t="shared" si="30"/>
        <v/>
      </c>
      <c r="J475" s="6"/>
      <c r="K475" s="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x14ac:dyDescent="0.25">
      <c r="B476" s="48"/>
      <c r="C476" s="2"/>
      <c r="D476" s="45"/>
      <c r="E476" s="45"/>
      <c r="F476" s="26"/>
      <c r="G476" s="26"/>
      <c r="H476" s="26"/>
      <c r="I476" s="36" t="str">
        <f t="shared" si="30"/>
        <v/>
      </c>
      <c r="J476" s="6"/>
      <c r="K476" s="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x14ac:dyDescent="0.25">
      <c r="B477" s="48"/>
      <c r="C477" s="2"/>
      <c r="D477" s="45"/>
      <c r="E477" s="45"/>
      <c r="F477" s="26"/>
      <c r="G477" s="26"/>
      <c r="H477" s="26"/>
      <c r="I477" s="36" t="str">
        <f t="shared" ref="I477:I540" si="31">IF(B477&lt;&gt;"",G477-H477,"")</f>
        <v/>
      </c>
      <c r="J477" s="6"/>
      <c r="K477" s="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x14ac:dyDescent="0.25">
      <c r="B478" s="48"/>
      <c r="C478" s="2"/>
      <c r="D478" s="45"/>
      <c r="E478" s="45"/>
      <c r="F478" s="26"/>
      <c r="G478" s="26"/>
      <c r="H478" s="26"/>
      <c r="I478" s="36" t="str">
        <f t="shared" si="31"/>
        <v/>
      </c>
      <c r="J478" s="6"/>
      <c r="K478" s="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x14ac:dyDescent="0.25">
      <c r="B479" s="48"/>
      <c r="C479" s="2"/>
      <c r="D479" s="45"/>
      <c r="E479" s="45"/>
      <c r="F479" s="26"/>
      <c r="G479" s="26"/>
      <c r="H479" s="26"/>
      <c r="I479" s="36" t="str">
        <f t="shared" si="31"/>
        <v/>
      </c>
      <c r="J479" s="6"/>
      <c r="K479" s="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x14ac:dyDescent="0.25">
      <c r="B480" s="48"/>
      <c r="C480" s="2"/>
      <c r="D480" s="45"/>
      <c r="E480" s="45"/>
      <c r="F480" s="26"/>
      <c r="G480" s="26"/>
      <c r="H480" s="26"/>
      <c r="I480" s="36" t="str">
        <f t="shared" si="31"/>
        <v/>
      </c>
      <c r="J480" s="6"/>
      <c r="K480" s="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x14ac:dyDescent="0.25">
      <c r="B481" s="48"/>
      <c r="C481" s="2"/>
      <c r="D481" s="45"/>
      <c r="E481" s="45"/>
      <c r="F481" s="26"/>
      <c r="G481" s="26"/>
      <c r="H481" s="26"/>
      <c r="I481" s="36" t="str">
        <f t="shared" si="31"/>
        <v/>
      </c>
      <c r="J481" s="6"/>
      <c r="K481" s="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x14ac:dyDescent="0.25">
      <c r="B482" s="48"/>
      <c r="C482" s="2"/>
      <c r="D482" s="45"/>
      <c r="E482" s="45"/>
      <c r="F482" s="26"/>
      <c r="G482" s="26"/>
      <c r="H482" s="26"/>
      <c r="I482" s="36" t="str">
        <f t="shared" si="31"/>
        <v/>
      </c>
      <c r="J482" s="6"/>
      <c r="K482" s="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x14ac:dyDescent="0.25">
      <c r="B483" s="48"/>
      <c r="C483" s="2"/>
      <c r="D483" s="45"/>
      <c r="E483" s="45"/>
      <c r="F483" s="26"/>
      <c r="G483" s="26"/>
      <c r="H483" s="26"/>
      <c r="I483" s="36" t="str">
        <f t="shared" si="31"/>
        <v/>
      </c>
      <c r="J483" s="6"/>
      <c r="K483" s="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x14ac:dyDescent="0.25">
      <c r="B484" s="48"/>
      <c r="C484" s="2"/>
      <c r="D484" s="45"/>
      <c r="E484" s="45"/>
      <c r="F484" s="26"/>
      <c r="G484" s="26"/>
      <c r="H484" s="26"/>
      <c r="I484" s="36" t="str">
        <f t="shared" si="31"/>
        <v/>
      </c>
      <c r="J484" s="6"/>
      <c r="K484" s="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x14ac:dyDescent="0.25">
      <c r="B485" s="48"/>
      <c r="C485" s="2"/>
      <c r="D485" s="45"/>
      <c r="E485" s="45"/>
      <c r="F485" s="26"/>
      <c r="G485" s="26"/>
      <c r="H485" s="26"/>
      <c r="I485" s="36" t="str">
        <f t="shared" si="31"/>
        <v/>
      </c>
      <c r="J485" s="6"/>
      <c r="K485" s="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x14ac:dyDescent="0.25">
      <c r="B486" s="48"/>
      <c r="C486" s="2"/>
      <c r="D486" s="45"/>
      <c r="E486" s="45"/>
      <c r="F486" s="26"/>
      <c r="G486" s="26"/>
      <c r="H486" s="26"/>
      <c r="I486" s="36" t="str">
        <f t="shared" si="31"/>
        <v/>
      </c>
      <c r="J486" s="6"/>
      <c r="K486" s="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x14ac:dyDescent="0.25">
      <c r="B487" s="48"/>
      <c r="C487" s="2"/>
      <c r="D487" s="45"/>
      <c r="E487" s="45"/>
      <c r="F487" s="26"/>
      <c r="G487" s="26"/>
      <c r="H487" s="26"/>
      <c r="I487" s="36" t="str">
        <f t="shared" si="31"/>
        <v/>
      </c>
      <c r="J487" s="6"/>
      <c r="K487" s="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x14ac:dyDescent="0.25">
      <c r="B488" s="48"/>
      <c r="C488" s="2"/>
      <c r="D488" s="45"/>
      <c r="E488" s="45"/>
      <c r="F488" s="26"/>
      <c r="G488" s="26"/>
      <c r="H488" s="26"/>
      <c r="I488" s="36" t="str">
        <f t="shared" si="31"/>
        <v/>
      </c>
      <c r="J488" s="6"/>
      <c r="K488" s="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x14ac:dyDescent="0.25">
      <c r="B489" s="48"/>
      <c r="C489" s="2"/>
      <c r="D489" s="45"/>
      <c r="E489" s="45"/>
      <c r="F489" s="26"/>
      <c r="G489" s="26"/>
      <c r="H489" s="26"/>
      <c r="I489" s="36" t="str">
        <f t="shared" si="31"/>
        <v/>
      </c>
      <c r="J489" s="6"/>
      <c r="K489" s="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x14ac:dyDescent="0.25">
      <c r="B490" s="48"/>
      <c r="C490" s="2"/>
      <c r="D490" s="45"/>
      <c r="E490" s="45"/>
      <c r="F490" s="26"/>
      <c r="G490" s="26"/>
      <c r="H490" s="26"/>
      <c r="I490" s="36" t="str">
        <f t="shared" si="31"/>
        <v/>
      </c>
      <c r="J490" s="6"/>
      <c r="K490" s="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x14ac:dyDescent="0.25">
      <c r="B491" s="48"/>
      <c r="C491" s="2"/>
      <c r="D491" s="45"/>
      <c r="E491" s="45"/>
      <c r="F491" s="26"/>
      <c r="G491" s="26"/>
      <c r="H491" s="26"/>
      <c r="I491" s="36" t="str">
        <f t="shared" si="31"/>
        <v/>
      </c>
      <c r="J491" s="6"/>
      <c r="K491" s="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x14ac:dyDescent="0.25">
      <c r="B492" s="48"/>
      <c r="C492" s="2"/>
      <c r="D492" s="45"/>
      <c r="E492" s="45"/>
      <c r="F492" s="26"/>
      <c r="G492" s="26"/>
      <c r="H492" s="26"/>
      <c r="I492" s="36" t="str">
        <f t="shared" si="31"/>
        <v/>
      </c>
      <c r="J492" s="6"/>
      <c r="K492" s="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x14ac:dyDescent="0.25">
      <c r="B493" s="48"/>
      <c r="C493" s="2"/>
      <c r="D493" s="45"/>
      <c r="E493" s="45"/>
      <c r="F493" s="26"/>
      <c r="G493" s="26"/>
      <c r="H493" s="26"/>
      <c r="I493" s="36" t="str">
        <f t="shared" si="31"/>
        <v/>
      </c>
      <c r="J493" s="6"/>
      <c r="K493" s="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x14ac:dyDescent="0.25">
      <c r="B494" s="48"/>
      <c r="C494" s="2"/>
      <c r="D494" s="45"/>
      <c r="E494" s="45"/>
      <c r="F494" s="26"/>
      <c r="G494" s="26"/>
      <c r="H494" s="26"/>
      <c r="I494" s="36" t="str">
        <f t="shared" si="31"/>
        <v/>
      </c>
      <c r="J494" s="6"/>
      <c r="K494" s="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x14ac:dyDescent="0.25">
      <c r="B495" s="48"/>
      <c r="C495" s="2"/>
      <c r="D495" s="45"/>
      <c r="E495" s="45"/>
      <c r="F495" s="26"/>
      <c r="G495" s="26"/>
      <c r="H495" s="26"/>
      <c r="I495" s="36" t="str">
        <f t="shared" si="31"/>
        <v/>
      </c>
      <c r="J495" s="6"/>
      <c r="K495" s="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x14ac:dyDescent="0.25">
      <c r="B496" s="48"/>
      <c r="C496" s="2"/>
      <c r="D496" s="45"/>
      <c r="E496" s="45"/>
      <c r="F496" s="26"/>
      <c r="G496" s="26"/>
      <c r="H496" s="26"/>
      <c r="I496" s="36" t="str">
        <f t="shared" si="31"/>
        <v/>
      </c>
      <c r="J496" s="6"/>
      <c r="K496" s="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x14ac:dyDescent="0.25">
      <c r="B497" s="48"/>
      <c r="C497" s="2"/>
      <c r="D497" s="45"/>
      <c r="E497" s="45"/>
      <c r="F497" s="26"/>
      <c r="G497" s="26"/>
      <c r="H497" s="26"/>
      <c r="I497" s="36" t="str">
        <f t="shared" si="31"/>
        <v/>
      </c>
      <c r="J497" s="6"/>
      <c r="K497" s="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x14ac:dyDescent="0.25">
      <c r="B498" s="48"/>
      <c r="C498" s="2"/>
      <c r="D498" s="45"/>
      <c r="E498" s="45"/>
      <c r="F498" s="26"/>
      <c r="G498" s="26"/>
      <c r="H498" s="26"/>
      <c r="I498" s="36" t="str">
        <f t="shared" si="31"/>
        <v/>
      </c>
      <c r="J498" s="6"/>
      <c r="K498" s="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x14ac:dyDescent="0.25">
      <c r="B499" s="48"/>
      <c r="C499" s="2"/>
      <c r="D499" s="45"/>
      <c r="E499" s="45"/>
      <c r="F499" s="26"/>
      <c r="G499" s="26"/>
      <c r="H499" s="26"/>
      <c r="I499" s="36" t="str">
        <f t="shared" si="31"/>
        <v/>
      </c>
      <c r="J499" s="6"/>
      <c r="K499" s="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x14ac:dyDescent="0.25">
      <c r="B500" s="48"/>
      <c r="C500" s="2"/>
      <c r="D500" s="45"/>
      <c r="E500" s="45"/>
      <c r="F500" s="26"/>
      <c r="G500" s="26"/>
      <c r="H500" s="26"/>
      <c r="I500" s="36" t="str">
        <f t="shared" si="31"/>
        <v/>
      </c>
      <c r="J500" s="6"/>
      <c r="K500" s="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x14ac:dyDescent="0.25">
      <c r="B501" s="48"/>
      <c r="C501" s="2"/>
      <c r="D501" s="45"/>
      <c r="E501" s="45"/>
      <c r="F501" s="26"/>
      <c r="G501" s="26"/>
      <c r="H501" s="26"/>
      <c r="I501" s="36" t="str">
        <f t="shared" si="31"/>
        <v/>
      </c>
      <c r="J501" s="6"/>
      <c r="K501" s="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x14ac:dyDescent="0.25">
      <c r="B502" s="48"/>
      <c r="C502" s="2"/>
      <c r="D502" s="45"/>
      <c r="E502" s="45"/>
      <c r="F502" s="26"/>
      <c r="G502" s="26"/>
      <c r="H502" s="26"/>
      <c r="I502" s="36" t="str">
        <f t="shared" si="31"/>
        <v/>
      </c>
      <c r="J502" s="6"/>
      <c r="K502" s="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x14ac:dyDescent="0.25">
      <c r="B503" s="48"/>
      <c r="C503" s="2"/>
      <c r="D503" s="45"/>
      <c r="E503" s="45"/>
      <c r="F503" s="26"/>
      <c r="G503" s="26"/>
      <c r="H503" s="26"/>
      <c r="I503" s="36" t="str">
        <f t="shared" si="31"/>
        <v/>
      </c>
      <c r="J503" s="6"/>
      <c r="K503" s="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x14ac:dyDescent="0.25">
      <c r="B504" s="48"/>
      <c r="C504" s="2"/>
      <c r="D504" s="45"/>
      <c r="E504" s="45"/>
      <c r="F504" s="26"/>
      <c r="G504" s="26"/>
      <c r="H504" s="26"/>
      <c r="I504" s="36" t="str">
        <f t="shared" si="31"/>
        <v/>
      </c>
      <c r="J504" s="6"/>
      <c r="K504" s="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x14ac:dyDescent="0.25">
      <c r="B505" s="48"/>
      <c r="C505" s="2"/>
      <c r="D505" s="45"/>
      <c r="E505" s="45"/>
      <c r="F505" s="26"/>
      <c r="G505" s="26"/>
      <c r="H505" s="26"/>
      <c r="I505" s="36" t="str">
        <f t="shared" si="31"/>
        <v/>
      </c>
      <c r="J505" s="6"/>
      <c r="K505" s="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x14ac:dyDescent="0.25">
      <c r="B506" s="48"/>
      <c r="C506" s="2"/>
      <c r="D506" s="45"/>
      <c r="E506" s="45"/>
      <c r="F506" s="26"/>
      <c r="G506" s="26"/>
      <c r="H506" s="26"/>
      <c r="I506" s="36" t="str">
        <f t="shared" si="31"/>
        <v/>
      </c>
      <c r="J506" s="6"/>
      <c r="K506" s="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x14ac:dyDescent="0.25">
      <c r="B507" s="48"/>
      <c r="C507" s="2"/>
      <c r="D507" s="45"/>
      <c r="E507" s="45"/>
      <c r="F507" s="26"/>
      <c r="G507" s="26"/>
      <c r="H507" s="26"/>
      <c r="I507" s="36" t="str">
        <f t="shared" si="31"/>
        <v/>
      </c>
      <c r="J507" s="6"/>
      <c r="K507" s="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x14ac:dyDescent="0.25">
      <c r="B508" s="48"/>
      <c r="C508" s="2"/>
      <c r="D508" s="45"/>
      <c r="E508" s="45"/>
      <c r="F508" s="26"/>
      <c r="G508" s="26"/>
      <c r="H508" s="26"/>
      <c r="I508" s="36" t="str">
        <f t="shared" si="31"/>
        <v/>
      </c>
      <c r="J508" s="6"/>
      <c r="K508" s="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x14ac:dyDescent="0.25">
      <c r="B509" s="48"/>
      <c r="C509" s="2"/>
      <c r="D509" s="45"/>
      <c r="E509" s="45"/>
      <c r="F509" s="26"/>
      <c r="G509" s="26"/>
      <c r="H509" s="26"/>
      <c r="I509" s="36" t="str">
        <f t="shared" si="31"/>
        <v/>
      </c>
      <c r="J509" s="6"/>
      <c r="K509" s="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x14ac:dyDescent="0.25">
      <c r="B510" s="48"/>
      <c r="C510" s="2"/>
      <c r="D510" s="45"/>
      <c r="E510" s="45"/>
      <c r="F510" s="26"/>
      <c r="G510" s="26"/>
      <c r="H510" s="26"/>
      <c r="I510" s="36" t="str">
        <f t="shared" si="31"/>
        <v/>
      </c>
      <c r="J510" s="6"/>
      <c r="K510" s="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x14ac:dyDescent="0.25">
      <c r="B511" s="48"/>
      <c r="C511" s="2"/>
      <c r="D511" s="45"/>
      <c r="E511" s="45"/>
      <c r="F511" s="26"/>
      <c r="G511" s="26"/>
      <c r="H511" s="26"/>
      <c r="I511" s="36" t="str">
        <f t="shared" si="31"/>
        <v/>
      </c>
      <c r="J511" s="6"/>
      <c r="K511" s="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x14ac:dyDescent="0.25">
      <c r="B512" s="48"/>
      <c r="C512" s="2"/>
      <c r="D512" s="45"/>
      <c r="E512" s="45"/>
      <c r="F512" s="26"/>
      <c r="G512" s="26"/>
      <c r="H512" s="26"/>
      <c r="I512" s="36" t="str">
        <f t="shared" si="31"/>
        <v/>
      </c>
      <c r="J512" s="6"/>
      <c r="K512" s="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x14ac:dyDescent="0.25">
      <c r="B513" s="48"/>
      <c r="C513" s="2"/>
      <c r="D513" s="45"/>
      <c r="E513" s="45"/>
      <c r="F513" s="26"/>
      <c r="G513" s="26"/>
      <c r="H513" s="26"/>
      <c r="I513" s="36" t="str">
        <f t="shared" si="31"/>
        <v/>
      </c>
      <c r="J513" s="6"/>
      <c r="K513" s="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x14ac:dyDescent="0.25">
      <c r="B514" s="48"/>
      <c r="C514" s="2"/>
      <c r="D514" s="45"/>
      <c r="E514" s="45"/>
      <c r="F514" s="26"/>
      <c r="G514" s="26"/>
      <c r="H514" s="26"/>
      <c r="I514" s="36" t="str">
        <f t="shared" si="31"/>
        <v/>
      </c>
      <c r="J514" s="6"/>
      <c r="K514" s="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x14ac:dyDescent="0.25">
      <c r="B515" s="48"/>
      <c r="C515" s="2"/>
      <c r="D515" s="45"/>
      <c r="E515" s="45"/>
      <c r="F515" s="26"/>
      <c r="G515" s="26"/>
      <c r="H515" s="26"/>
      <c r="I515" s="36" t="str">
        <f t="shared" si="31"/>
        <v/>
      </c>
      <c r="J515" s="6"/>
      <c r="K515" s="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x14ac:dyDescent="0.25">
      <c r="B516" s="48"/>
      <c r="C516" s="2"/>
      <c r="D516" s="45"/>
      <c r="E516" s="45"/>
      <c r="F516" s="26"/>
      <c r="G516" s="26"/>
      <c r="H516" s="26"/>
      <c r="I516" s="36" t="str">
        <f t="shared" si="31"/>
        <v/>
      </c>
      <c r="J516" s="6"/>
      <c r="K516" s="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x14ac:dyDescent="0.25">
      <c r="B517" s="48"/>
      <c r="C517" s="2"/>
      <c r="D517" s="45"/>
      <c r="E517" s="45"/>
      <c r="F517" s="26"/>
      <c r="G517" s="26"/>
      <c r="H517" s="26"/>
      <c r="I517" s="36" t="str">
        <f t="shared" si="31"/>
        <v/>
      </c>
      <c r="J517" s="6"/>
      <c r="K517" s="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x14ac:dyDescent="0.25">
      <c r="B518" s="48"/>
      <c r="C518" s="2"/>
      <c r="D518" s="45"/>
      <c r="E518" s="45"/>
      <c r="F518" s="26"/>
      <c r="G518" s="26"/>
      <c r="H518" s="26"/>
      <c r="I518" s="36" t="str">
        <f t="shared" si="31"/>
        <v/>
      </c>
      <c r="J518" s="6"/>
      <c r="K518" s="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x14ac:dyDescent="0.25">
      <c r="B519" s="48"/>
      <c r="C519" s="2"/>
      <c r="D519" s="45"/>
      <c r="E519" s="45"/>
      <c r="F519" s="26"/>
      <c r="G519" s="26"/>
      <c r="H519" s="26"/>
      <c r="I519" s="36" t="str">
        <f t="shared" si="31"/>
        <v/>
      </c>
      <c r="J519" s="6"/>
      <c r="K519" s="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x14ac:dyDescent="0.25">
      <c r="B520" s="48"/>
      <c r="C520" s="2"/>
      <c r="D520" s="45"/>
      <c r="E520" s="45"/>
      <c r="F520" s="26"/>
      <c r="G520" s="26"/>
      <c r="H520" s="26"/>
      <c r="I520" s="36" t="str">
        <f t="shared" si="31"/>
        <v/>
      </c>
      <c r="J520" s="6"/>
      <c r="K520" s="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x14ac:dyDescent="0.25">
      <c r="B521" s="48"/>
      <c r="C521" s="2"/>
      <c r="D521" s="45"/>
      <c r="E521" s="45"/>
      <c r="F521" s="26"/>
      <c r="G521" s="26"/>
      <c r="H521" s="26"/>
      <c r="I521" s="36" t="str">
        <f t="shared" si="31"/>
        <v/>
      </c>
      <c r="J521" s="6"/>
      <c r="K521" s="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x14ac:dyDescent="0.25">
      <c r="B522" s="48"/>
      <c r="C522" s="2"/>
      <c r="D522" s="45"/>
      <c r="E522" s="45"/>
      <c r="F522" s="26"/>
      <c r="G522" s="26"/>
      <c r="H522" s="26"/>
      <c r="I522" s="36" t="str">
        <f t="shared" si="31"/>
        <v/>
      </c>
      <c r="J522" s="6"/>
      <c r="K522" s="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x14ac:dyDescent="0.25">
      <c r="B523" s="48"/>
      <c r="C523" s="2"/>
      <c r="D523" s="45"/>
      <c r="E523" s="45"/>
      <c r="F523" s="26"/>
      <c r="G523" s="26"/>
      <c r="H523" s="26"/>
      <c r="I523" s="36" t="str">
        <f t="shared" si="31"/>
        <v/>
      </c>
      <c r="J523" s="6"/>
      <c r="K523" s="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x14ac:dyDescent="0.25">
      <c r="B524" s="48"/>
      <c r="C524" s="2"/>
      <c r="D524" s="45"/>
      <c r="E524" s="45"/>
      <c r="F524" s="26"/>
      <c r="G524" s="26"/>
      <c r="H524" s="26"/>
      <c r="I524" s="36" t="str">
        <f t="shared" si="31"/>
        <v/>
      </c>
      <c r="J524" s="6"/>
      <c r="K524" s="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x14ac:dyDescent="0.25">
      <c r="B525" s="48"/>
      <c r="C525" s="2"/>
      <c r="D525" s="45"/>
      <c r="E525" s="45"/>
      <c r="F525" s="26"/>
      <c r="G525" s="26"/>
      <c r="H525" s="26"/>
      <c r="I525" s="36" t="str">
        <f t="shared" si="31"/>
        <v/>
      </c>
      <c r="J525" s="6"/>
      <c r="K525" s="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x14ac:dyDescent="0.25">
      <c r="B526" s="48"/>
      <c r="C526" s="2"/>
      <c r="D526" s="45"/>
      <c r="E526" s="45"/>
      <c r="F526" s="26"/>
      <c r="G526" s="26"/>
      <c r="H526" s="26"/>
      <c r="I526" s="36" t="str">
        <f t="shared" si="31"/>
        <v/>
      </c>
      <c r="J526" s="6"/>
      <c r="K526" s="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x14ac:dyDescent="0.25">
      <c r="B527" s="48"/>
      <c r="C527" s="2"/>
      <c r="D527" s="45"/>
      <c r="E527" s="45"/>
      <c r="F527" s="26"/>
      <c r="G527" s="26"/>
      <c r="H527" s="26"/>
      <c r="I527" s="36" t="str">
        <f t="shared" si="31"/>
        <v/>
      </c>
      <c r="J527" s="6"/>
      <c r="K527" s="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x14ac:dyDescent="0.25">
      <c r="B528" s="48"/>
      <c r="C528" s="2"/>
      <c r="D528" s="45"/>
      <c r="E528" s="45"/>
      <c r="F528" s="26"/>
      <c r="G528" s="26"/>
      <c r="H528" s="26"/>
      <c r="I528" s="36" t="str">
        <f t="shared" si="31"/>
        <v/>
      </c>
      <c r="J528" s="6"/>
      <c r="K528" s="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x14ac:dyDescent="0.25">
      <c r="B529" s="48"/>
      <c r="C529" s="2"/>
      <c r="D529" s="45"/>
      <c r="E529" s="45"/>
      <c r="F529" s="26"/>
      <c r="G529" s="26"/>
      <c r="H529" s="26"/>
      <c r="I529" s="36" t="str">
        <f t="shared" si="31"/>
        <v/>
      </c>
      <c r="J529" s="6"/>
      <c r="K529" s="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x14ac:dyDescent="0.25">
      <c r="B530" s="48"/>
      <c r="C530" s="2"/>
      <c r="D530" s="45"/>
      <c r="E530" s="45"/>
      <c r="F530" s="26"/>
      <c r="G530" s="26"/>
      <c r="H530" s="26"/>
      <c r="I530" s="36" t="str">
        <f t="shared" si="31"/>
        <v/>
      </c>
      <c r="J530" s="6"/>
      <c r="K530" s="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x14ac:dyDescent="0.25">
      <c r="B531" s="48"/>
      <c r="C531" s="2"/>
      <c r="D531" s="45"/>
      <c r="E531" s="45"/>
      <c r="F531" s="26"/>
      <c r="G531" s="26"/>
      <c r="H531" s="26"/>
      <c r="I531" s="36" t="str">
        <f t="shared" si="31"/>
        <v/>
      </c>
      <c r="J531" s="6"/>
      <c r="K531" s="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x14ac:dyDescent="0.25">
      <c r="B532" s="48"/>
      <c r="C532" s="2"/>
      <c r="D532" s="45"/>
      <c r="E532" s="45"/>
      <c r="F532" s="26"/>
      <c r="G532" s="26"/>
      <c r="H532" s="26"/>
      <c r="I532" s="36" t="str">
        <f t="shared" si="31"/>
        <v/>
      </c>
      <c r="J532" s="6"/>
      <c r="K532" s="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x14ac:dyDescent="0.25">
      <c r="B533" s="48"/>
      <c r="C533" s="2"/>
      <c r="D533" s="45"/>
      <c r="E533" s="45"/>
      <c r="F533" s="26"/>
      <c r="G533" s="26"/>
      <c r="H533" s="26"/>
      <c r="I533" s="36" t="str">
        <f t="shared" si="31"/>
        <v/>
      </c>
      <c r="J533" s="6"/>
      <c r="K533" s="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x14ac:dyDescent="0.25">
      <c r="B534" s="48"/>
      <c r="C534" s="2"/>
      <c r="D534" s="45"/>
      <c r="E534" s="45"/>
      <c r="F534" s="26"/>
      <c r="G534" s="26"/>
      <c r="H534" s="26"/>
      <c r="I534" s="36" t="str">
        <f t="shared" si="31"/>
        <v/>
      </c>
      <c r="J534" s="6"/>
      <c r="K534" s="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x14ac:dyDescent="0.25">
      <c r="B535" s="48"/>
      <c r="C535" s="2"/>
      <c r="D535" s="45"/>
      <c r="E535" s="45"/>
      <c r="F535" s="26"/>
      <c r="G535" s="26"/>
      <c r="H535" s="26"/>
      <c r="I535" s="36" t="str">
        <f t="shared" si="31"/>
        <v/>
      </c>
      <c r="J535" s="6"/>
      <c r="K535" s="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x14ac:dyDescent="0.25">
      <c r="B536" s="48"/>
      <c r="C536" s="2"/>
      <c r="D536" s="45"/>
      <c r="E536" s="45"/>
      <c r="F536" s="26"/>
      <c r="G536" s="26"/>
      <c r="H536" s="26"/>
      <c r="I536" s="36" t="str">
        <f t="shared" si="31"/>
        <v/>
      </c>
      <c r="J536" s="6"/>
      <c r="K536" s="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x14ac:dyDescent="0.25">
      <c r="B537" s="48"/>
      <c r="C537" s="2"/>
      <c r="D537" s="45"/>
      <c r="E537" s="45"/>
      <c r="F537" s="26"/>
      <c r="G537" s="26"/>
      <c r="H537" s="26"/>
      <c r="I537" s="36" t="str">
        <f t="shared" si="31"/>
        <v/>
      </c>
      <c r="J537" s="6"/>
      <c r="K537" s="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x14ac:dyDescent="0.25">
      <c r="B538" s="48"/>
      <c r="C538" s="2"/>
      <c r="D538" s="45"/>
      <c r="E538" s="45"/>
      <c r="F538" s="26"/>
      <c r="G538" s="26"/>
      <c r="H538" s="26"/>
      <c r="I538" s="36" t="str">
        <f t="shared" si="31"/>
        <v/>
      </c>
      <c r="J538" s="6"/>
      <c r="K538" s="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x14ac:dyDescent="0.25">
      <c r="B539" s="48"/>
      <c r="C539" s="2"/>
      <c r="D539" s="45"/>
      <c r="E539" s="45"/>
      <c r="F539" s="26"/>
      <c r="G539" s="26"/>
      <c r="H539" s="26"/>
      <c r="I539" s="36" t="str">
        <f t="shared" si="31"/>
        <v/>
      </c>
      <c r="J539" s="6"/>
      <c r="K539" s="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x14ac:dyDescent="0.25">
      <c r="B540" s="48"/>
      <c r="C540" s="2"/>
      <c r="D540" s="45"/>
      <c r="E540" s="45"/>
      <c r="F540" s="26"/>
      <c r="G540" s="26"/>
      <c r="H540" s="26"/>
      <c r="I540" s="36" t="str">
        <f t="shared" si="31"/>
        <v/>
      </c>
      <c r="J540" s="6"/>
      <c r="K540" s="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x14ac:dyDescent="0.25">
      <c r="B541" s="48"/>
      <c r="C541" s="2"/>
      <c r="D541" s="45"/>
      <c r="E541" s="45"/>
      <c r="F541" s="26"/>
      <c r="G541" s="26"/>
      <c r="H541" s="26"/>
      <c r="I541" s="36" t="str">
        <f t="shared" ref="I541:I604" si="32">IF(B541&lt;&gt;"",G541-H541,"")</f>
        <v/>
      </c>
      <c r="J541" s="6"/>
      <c r="K541" s="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x14ac:dyDescent="0.25">
      <c r="B542" s="48"/>
      <c r="C542" s="2"/>
      <c r="D542" s="45"/>
      <c r="E542" s="45"/>
      <c r="F542" s="26"/>
      <c r="G542" s="26"/>
      <c r="H542" s="26"/>
      <c r="I542" s="36" t="str">
        <f t="shared" si="32"/>
        <v/>
      </c>
      <c r="J542" s="6"/>
      <c r="K542" s="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x14ac:dyDescent="0.25">
      <c r="B543" s="48"/>
      <c r="C543" s="2"/>
      <c r="D543" s="45"/>
      <c r="E543" s="45"/>
      <c r="F543" s="26"/>
      <c r="G543" s="26"/>
      <c r="H543" s="26"/>
      <c r="I543" s="36" t="str">
        <f t="shared" si="32"/>
        <v/>
      </c>
      <c r="J543" s="6"/>
      <c r="K543" s="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x14ac:dyDescent="0.25">
      <c r="B544" s="48"/>
      <c r="C544" s="2"/>
      <c r="D544" s="45"/>
      <c r="E544" s="45"/>
      <c r="F544" s="26"/>
      <c r="G544" s="26"/>
      <c r="H544" s="26"/>
      <c r="I544" s="36" t="str">
        <f t="shared" si="32"/>
        <v/>
      </c>
      <c r="J544" s="6"/>
      <c r="K544" s="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x14ac:dyDescent="0.25">
      <c r="B545" s="48"/>
      <c r="C545" s="2"/>
      <c r="D545" s="45"/>
      <c r="E545" s="45"/>
      <c r="F545" s="26"/>
      <c r="G545" s="26"/>
      <c r="H545" s="26"/>
      <c r="I545" s="36" t="str">
        <f t="shared" si="32"/>
        <v/>
      </c>
      <c r="J545" s="6"/>
      <c r="K545" s="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x14ac:dyDescent="0.25">
      <c r="B546" s="48"/>
      <c r="C546" s="2"/>
      <c r="D546" s="45"/>
      <c r="E546" s="45"/>
      <c r="F546" s="26"/>
      <c r="G546" s="26"/>
      <c r="H546" s="26"/>
      <c r="I546" s="36" t="str">
        <f t="shared" si="32"/>
        <v/>
      </c>
      <c r="J546" s="6"/>
      <c r="K546" s="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x14ac:dyDescent="0.25">
      <c r="B547" s="48"/>
      <c r="C547" s="2"/>
      <c r="D547" s="45"/>
      <c r="E547" s="45"/>
      <c r="F547" s="26"/>
      <c r="G547" s="26"/>
      <c r="H547" s="26"/>
      <c r="I547" s="36" t="str">
        <f t="shared" si="32"/>
        <v/>
      </c>
      <c r="J547" s="6"/>
      <c r="K547" s="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x14ac:dyDescent="0.25">
      <c r="B548" s="48"/>
      <c r="C548" s="2"/>
      <c r="D548" s="45"/>
      <c r="E548" s="45"/>
      <c r="F548" s="26"/>
      <c r="G548" s="26"/>
      <c r="H548" s="26"/>
      <c r="I548" s="36" t="str">
        <f t="shared" si="32"/>
        <v/>
      </c>
      <c r="J548" s="6"/>
      <c r="K548" s="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x14ac:dyDescent="0.25">
      <c r="B549" s="48"/>
      <c r="C549" s="2"/>
      <c r="D549" s="45"/>
      <c r="E549" s="45"/>
      <c r="F549" s="26"/>
      <c r="G549" s="26"/>
      <c r="H549" s="26"/>
      <c r="I549" s="36" t="str">
        <f t="shared" si="32"/>
        <v/>
      </c>
      <c r="J549" s="6"/>
      <c r="K549" s="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x14ac:dyDescent="0.25">
      <c r="B550" s="48"/>
      <c r="C550" s="2"/>
      <c r="D550" s="45"/>
      <c r="E550" s="45"/>
      <c r="F550" s="26"/>
      <c r="G550" s="26"/>
      <c r="H550" s="26"/>
      <c r="I550" s="36" t="str">
        <f t="shared" si="32"/>
        <v/>
      </c>
      <c r="J550" s="6"/>
      <c r="K550" s="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x14ac:dyDescent="0.25">
      <c r="B551" s="48"/>
      <c r="C551" s="2"/>
      <c r="D551" s="45"/>
      <c r="E551" s="45"/>
      <c r="F551" s="26"/>
      <c r="G551" s="26"/>
      <c r="H551" s="26"/>
      <c r="I551" s="36" t="str">
        <f t="shared" si="32"/>
        <v/>
      </c>
      <c r="J551" s="6"/>
      <c r="K551" s="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x14ac:dyDescent="0.25">
      <c r="B552" s="48"/>
      <c r="C552" s="2"/>
      <c r="D552" s="45"/>
      <c r="E552" s="45"/>
      <c r="F552" s="26"/>
      <c r="G552" s="26"/>
      <c r="H552" s="26"/>
      <c r="I552" s="36" t="str">
        <f t="shared" si="32"/>
        <v/>
      </c>
      <c r="J552" s="6"/>
      <c r="K552" s="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x14ac:dyDescent="0.25">
      <c r="B553" s="48"/>
      <c r="C553" s="2"/>
      <c r="D553" s="45"/>
      <c r="E553" s="45"/>
      <c r="F553" s="26"/>
      <c r="G553" s="26"/>
      <c r="H553" s="26"/>
      <c r="I553" s="36" t="str">
        <f t="shared" si="32"/>
        <v/>
      </c>
      <c r="J553" s="6"/>
      <c r="K553" s="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x14ac:dyDescent="0.25">
      <c r="B554" s="48"/>
      <c r="C554" s="2"/>
      <c r="D554" s="45"/>
      <c r="E554" s="45"/>
      <c r="F554" s="26"/>
      <c r="G554" s="26"/>
      <c r="H554" s="26"/>
      <c r="I554" s="36" t="str">
        <f t="shared" si="32"/>
        <v/>
      </c>
      <c r="J554" s="6"/>
      <c r="K554" s="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x14ac:dyDescent="0.25">
      <c r="B555" s="48"/>
      <c r="C555" s="2"/>
      <c r="D555" s="45"/>
      <c r="E555" s="45"/>
      <c r="F555" s="26"/>
      <c r="G555" s="26"/>
      <c r="H555" s="26"/>
      <c r="I555" s="36" t="str">
        <f t="shared" si="32"/>
        <v/>
      </c>
      <c r="J555" s="6"/>
      <c r="K555" s="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x14ac:dyDescent="0.25">
      <c r="B556" s="48"/>
      <c r="C556" s="2"/>
      <c r="D556" s="45"/>
      <c r="E556" s="45"/>
      <c r="F556" s="26"/>
      <c r="G556" s="26"/>
      <c r="H556" s="26"/>
      <c r="I556" s="36" t="str">
        <f t="shared" si="32"/>
        <v/>
      </c>
      <c r="J556" s="6"/>
      <c r="K556" s="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x14ac:dyDescent="0.25">
      <c r="B557" s="48"/>
      <c r="C557" s="2"/>
      <c r="D557" s="45"/>
      <c r="E557" s="45"/>
      <c r="F557" s="26"/>
      <c r="G557" s="26"/>
      <c r="H557" s="26"/>
      <c r="I557" s="36" t="str">
        <f t="shared" si="32"/>
        <v/>
      </c>
      <c r="J557" s="6"/>
      <c r="K557" s="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x14ac:dyDescent="0.25">
      <c r="B558" s="48"/>
      <c r="C558" s="2"/>
      <c r="D558" s="45"/>
      <c r="E558" s="45"/>
      <c r="F558" s="26"/>
      <c r="G558" s="26"/>
      <c r="H558" s="26"/>
      <c r="I558" s="36" t="str">
        <f t="shared" si="32"/>
        <v/>
      </c>
      <c r="J558" s="6"/>
      <c r="K558" s="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x14ac:dyDescent="0.25">
      <c r="B559" s="48"/>
      <c r="C559" s="2"/>
      <c r="D559" s="45"/>
      <c r="E559" s="45"/>
      <c r="F559" s="26"/>
      <c r="G559" s="26"/>
      <c r="H559" s="26"/>
      <c r="I559" s="36" t="str">
        <f t="shared" si="32"/>
        <v/>
      </c>
      <c r="J559" s="6"/>
      <c r="K559" s="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x14ac:dyDescent="0.25">
      <c r="B560" s="48"/>
      <c r="C560" s="2"/>
      <c r="D560" s="45"/>
      <c r="E560" s="45"/>
      <c r="F560" s="26"/>
      <c r="G560" s="26"/>
      <c r="H560" s="26"/>
      <c r="I560" s="36" t="str">
        <f t="shared" si="32"/>
        <v/>
      </c>
      <c r="J560" s="6"/>
      <c r="K560" s="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x14ac:dyDescent="0.25">
      <c r="B561" s="48"/>
      <c r="C561" s="2"/>
      <c r="D561" s="45"/>
      <c r="E561" s="45"/>
      <c r="F561" s="26"/>
      <c r="G561" s="26"/>
      <c r="H561" s="26"/>
      <c r="I561" s="36" t="str">
        <f t="shared" si="32"/>
        <v/>
      </c>
      <c r="J561" s="6"/>
      <c r="K561" s="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x14ac:dyDescent="0.25">
      <c r="B562" s="48"/>
      <c r="C562" s="2"/>
      <c r="D562" s="45"/>
      <c r="E562" s="45"/>
      <c r="F562" s="26"/>
      <c r="G562" s="26"/>
      <c r="H562" s="26"/>
      <c r="I562" s="36" t="str">
        <f t="shared" si="32"/>
        <v/>
      </c>
      <c r="J562" s="6"/>
      <c r="K562" s="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x14ac:dyDescent="0.25">
      <c r="B563" s="48"/>
      <c r="C563" s="2"/>
      <c r="D563" s="45"/>
      <c r="E563" s="45"/>
      <c r="F563" s="26"/>
      <c r="G563" s="26"/>
      <c r="H563" s="26"/>
      <c r="I563" s="36" t="str">
        <f t="shared" si="32"/>
        <v/>
      </c>
      <c r="J563" s="6"/>
      <c r="K563" s="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x14ac:dyDescent="0.25">
      <c r="B564" s="48"/>
      <c r="C564" s="2"/>
      <c r="D564" s="45"/>
      <c r="E564" s="45"/>
      <c r="F564" s="26"/>
      <c r="G564" s="26"/>
      <c r="H564" s="26"/>
      <c r="I564" s="36" t="str">
        <f t="shared" si="32"/>
        <v/>
      </c>
      <c r="J564" s="6"/>
      <c r="K564" s="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x14ac:dyDescent="0.25">
      <c r="B565" s="48"/>
      <c r="C565" s="2"/>
      <c r="D565" s="45"/>
      <c r="E565" s="45"/>
      <c r="F565" s="26"/>
      <c r="G565" s="26"/>
      <c r="H565" s="26"/>
      <c r="I565" s="36" t="str">
        <f t="shared" si="32"/>
        <v/>
      </c>
      <c r="J565" s="6"/>
      <c r="K565" s="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x14ac:dyDescent="0.25">
      <c r="B566" s="48"/>
      <c r="C566" s="2"/>
      <c r="D566" s="45"/>
      <c r="E566" s="45"/>
      <c r="F566" s="26"/>
      <c r="G566" s="26"/>
      <c r="H566" s="26"/>
      <c r="I566" s="36" t="str">
        <f t="shared" si="32"/>
        <v/>
      </c>
      <c r="J566" s="6"/>
      <c r="K566" s="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x14ac:dyDescent="0.25">
      <c r="B567" s="48"/>
      <c r="C567" s="2"/>
      <c r="D567" s="45"/>
      <c r="E567" s="45"/>
      <c r="F567" s="26"/>
      <c r="G567" s="26"/>
      <c r="H567" s="26"/>
      <c r="I567" s="36" t="str">
        <f t="shared" si="32"/>
        <v/>
      </c>
      <c r="J567" s="6"/>
      <c r="K567" s="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x14ac:dyDescent="0.25">
      <c r="B568" s="48"/>
      <c r="C568" s="2"/>
      <c r="D568" s="45"/>
      <c r="E568" s="45"/>
      <c r="F568" s="26"/>
      <c r="G568" s="26"/>
      <c r="H568" s="26"/>
      <c r="I568" s="36" t="str">
        <f t="shared" si="32"/>
        <v/>
      </c>
      <c r="J568" s="6"/>
      <c r="K568" s="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x14ac:dyDescent="0.25">
      <c r="B569" s="48"/>
      <c r="C569" s="2"/>
      <c r="D569" s="45"/>
      <c r="E569" s="45"/>
      <c r="F569" s="26"/>
      <c r="G569" s="26"/>
      <c r="H569" s="26"/>
      <c r="I569" s="36" t="str">
        <f t="shared" si="32"/>
        <v/>
      </c>
      <c r="J569" s="6"/>
      <c r="K569" s="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x14ac:dyDescent="0.25">
      <c r="B570" s="48"/>
      <c r="C570" s="2"/>
      <c r="D570" s="45"/>
      <c r="E570" s="45"/>
      <c r="F570" s="26"/>
      <c r="G570" s="26"/>
      <c r="H570" s="26"/>
      <c r="I570" s="36" t="str">
        <f t="shared" si="32"/>
        <v/>
      </c>
      <c r="J570" s="6"/>
      <c r="K570" s="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x14ac:dyDescent="0.25">
      <c r="B571" s="48"/>
      <c r="C571" s="2"/>
      <c r="D571" s="45"/>
      <c r="E571" s="45"/>
      <c r="F571" s="26"/>
      <c r="G571" s="26"/>
      <c r="H571" s="26"/>
      <c r="I571" s="36" t="str">
        <f t="shared" si="32"/>
        <v/>
      </c>
      <c r="J571" s="6"/>
      <c r="K571" s="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x14ac:dyDescent="0.25">
      <c r="B572" s="48"/>
      <c r="C572" s="2"/>
      <c r="D572" s="45"/>
      <c r="E572" s="45"/>
      <c r="F572" s="26"/>
      <c r="G572" s="26"/>
      <c r="H572" s="26"/>
      <c r="I572" s="36" t="str">
        <f t="shared" si="32"/>
        <v/>
      </c>
      <c r="J572" s="6"/>
      <c r="K572" s="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x14ac:dyDescent="0.25">
      <c r="B573" s="48"/>
      <c r="C573" s="2"/>
      <c r="D573" s="45"/>
      <c r="E573" s="45"/>
      <c r="F573" s="26"/>
      <c r="G573" s="26"/>
      <c r="H573" s="26"/>
      <c r="I573" s="36" t="str">
        <f t="shared" si="32"/>
        <v/>
      </c>
      <c r="J573" s="6"/>
      <c r="K573" s="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x14ac:dyDescent="0.25">
      <c r="B574" s="48"/>
      <c r="C574" s="2"/>
      <c r="D574" s="45"/>
      <c r="E574" s="45"/>
      <c r="F574" s="26"/>
      <c r="G574" s="26"/>
      <c r="H574" s="26"/>
      <c r="I574" s="36" t="str">
        <f t="shared" si="32"/>
        <v/>
      </c>
      <c r="J574" s="6"/>
      <c r="K574" s="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x14ac:dyDescent="0.25">
      <c r="B575" s="48"/>
      <c r="C575" s="2"/>
      <c r="D575" s="45"/>
      <c r="E575" s="45"/>
      <c r="F575" s="26"/>
      <c r="G575" s="26"/>
      <c r="H575" s="26"/>
      <c r="I575" s="36" t="str">
        <f t="shared" si="32"/>
        <v/>
      </c>
      <c r="J575" s="6"/>
      <c r="K575" s="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x14ac:dyDescent="0.25">
      <c r="B576" s="48"/>
      <c r="C576" s="2"/>
      <c r="D576" s="45"/>
      <c r="E576" s="45"/>
      <c r="F576" s="26"/>
      <c r="G576" s="26"/>
      <c r="H576" s="26"/>
      <c r="I576" s="36" t="str">
        <f t="shared" si="32"/>
        <v/>
      </c>
      <c r="J576" s="6"/>
      <c r="K576" s="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x14ac:dyDescent="0.25">
      <c r="B577" s="48"/>
      <c r="C577" s="2"/>
      <c r="D577" s="45"/>
      <c r="E577" s="45"/>
      <c r="F577" s="26"/>
      <c r="G577" s="26"/>
      <c r="H577" s="26"/>
      <c r="I577" s="36" t="str">
        <f t="shared" si="32"/>
        <v/>
      </c>
      <c r="J577" s="6"/>
      <c r="K577" s="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x14ac:dyDescent="0.25">
      <c r="B578" s="48"/>
      <c r="C578" s="2"/>
      <c r="D578" s="45"/>
      <c r="E578" s="45"/>
      <c r="F578" s="26"/>
      <c r="G578" s="26"/>
      <c r="H578" s="26"/>
      <c r="I578" s="36" t="str">
        <f t="shared" si="32"/>
        <v/>
      </c>
      <c r="J578" s="6"/>
      <c r="K578" s="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x14ac:dyDescent="0.25">
      <c r="B579" s="48"/>
      <c r="C579" s="2"/>
      <c r="D579" s="45"/>
      <c r="E579" s="45"/>
      <c r="F579" s="26"/>
      <c r="G579" s="26"/>
      <c r="H579" s="26"/>
      <c r="I579" s="36" t="str">
        <f t="shared" si="32"/>
        <v/>
      </c>
      <c r="J579" s="6"/>
      <c r="K579" s="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x14ac:dyDescent="0.25">
      <c r="B580" s="48"/>
      <c r="C580" s="2"/>
      <c r="D580" s="45"/>
      <c r="E580" s="45"/>
      <c r="F580" s="26"/>
      <c r="G580" s="26"/>
      <c r="H580" s="26"/>
      <c r="I580" s="36" t="str">
        <f t="shared" si="32"/>
        <v/>
      </c>
      <c r="J580" s="6"/>
      <c r="K580" s="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x14ac:dyDescent="0.25">
      <c r="B581" s="48"/>
      <c r="C581" s="2"/>
      <c r="D581" s="45"/>
      <c r="E581" s="45"/>
      <c r="F581" s="26"/>
      <c r="G581" s="26"/>
      <c r="H581" s="26"/>
      <c r="I581" s="36" t="str">
        <f t="shared" si="32"/>
        <v/>
      </c>
      <c r="J581" s="6"/>
      <c r="K581" s="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x14ac:dyDescent="0.25">
      <c r="B582" s="48"/>
      <c r="C582" s="2"/>
      <c r="D582" s="45"/>
      <c r="E582" s="45"/>
      <c r="F582" s="26"/>
      <c r="G582" s="26"/>
      <c r="H582" s="26"/>
      <c r="I582" s="36" t="str">
        <f t="shared" si="32"/>
        <v/>
      </c>
      <c r="J582" s="6"/>
      <c r="K582" s="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x14ac:dyDescent="0.25">
      <c r="B583" s="48"/>
      <c r="C583" s="2"/>
      <c r="D583" s="45"/>
      <c r="E583" s="45"/>
      <c r="F583" s="26"/>
      <c r="G583" s="26"/>
      <c r="H583" s="26"/>
      <c r="I583" s="36" t="str">
        <f t="shared" si="32"/>
        <v/>
      </c>
      <c r="J583" s="6"/>
      <c r="K583" s="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x14ac:dyDescent="0.25">
      <c r="B584" s="48"/>
      <c r="C584" s="2"/>
      <c r="D584" s="45"/>
      <c r="E584" s="45"/>
      <c r="F584" s="26"/>
      <c r="G584" s="26"/>
      <c r="H584" s="26"/>
      <c r="I584" s="36" t="str">
        <f t="shared" si="32"/>
        <v/>
      </c>
      <c r="J584" s="6"/>
      <c r="K584" s="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x14ac:dyDescent="0.25">
      <c r="B585" s="48"/>
      <c r="C585" s="2"/>
      <c r="D585" s="45"/>
      <c r="E585" s="45"/>
      <c r="F585" s="26"/>
      <c r="G585" s="26"/>
      <c r="H585" s="26"/>
      <c r="I585" s="36" t="str">
        <f t="shared" si="32"/>
        <v/>
      </c>
      <c r="J585" s="6"/>
      <c r="K585" s="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x14ac:dyDescent="0.25">
      <c r="B586" s="48"/>
      <c r="C586" s="2"/>
      <c r="D586" s="45"/>
      <c r="E586" s="45"/>
      <c r="F586" s="26"/>
      <c r="G586" s="26"/>
      <c r="H586" s="26"/>
      <c r="I586" s="36" t="str">
        <f t="shared" si="32"/>
        <v/>
      </c>
      <c r="J586" s="6"/>
      <c r="K586" s="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x14ac:dyDescent="0.25">
      <c r="B587" s="48"/>
      <c r="C587" s="2"/>
      <c r="D587" s="45"/>
      <c r="E587" s="45"/>
      <c r="F587" s="26"/>
      <c r="G587" s="26"/>
      <c r="H587" s="26"/>
      <c r="I587" s="36" t="str">
        <f t="shared" si="32"/>
        <v/>
      </c>
      <c r="J587" s="6"/>
      <c r="K587" s="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x14ac:dyDescent="0.25">
      <c r="B588" s="48"/>
      <c r="C588" s="2"/>
      <c r="D588" s="45"/>
      <c r="E588" s="45"/>
      <c r="F588" s="26"/>
      <c r="G588" s="26"/>
      <c r="H588" s="26"/>
      <c r="I588" s="36" t="str">
        <f t="shared" si="32"/>
        <v/>
      </c>
      <c r="J588" s="6"/>
      <c r="K588" s="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x14ac:dyDescent="0.25">
      <c r="B589" s="48"/>
      <c r="C589" s="2"/>
      <c r="D589" s="45"/>
      <c r="E589" s="45"/>
      <c r="F589" s="26"/>
      <c r="G589" s="26"/>
      <c r="H589" s="26"/>
      <c r="I589" s="36" t="str">
        <f t="shared" si="32"/>
        <v/>
      </c>
      <c r="J589" s="6"/>
      <c r="K589" s="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x14ac:dyDescent="0.25">
      <c r="B590" s="48"/>
      <c r="C590" s="2"/>
      <c r="D590" s="45"/>
      <c r="E590" s="45"/>
      <c r="F590" s="26"/>
      <c r="G590" s="26"/>
      <c r="H590" s="26"/>
      <c r="I590" s="36" t="str">
        <f t="shared" si="32"/>
        <v/>
      </c>
      <c r="J590" s="6"/>
      <c r="K590" s="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x14ac:dyDescent="0.25">
      <c r="B591" s="48"/>
      <c r="C591" s="2"/>
      <c r="D591" s="45"/>
      <c r="E591" s="45"/>
      <c r="F591" s="26"/>
      <c r="G591" s="26"/>
      <c r="H591" s="26"/>
      <c r="I591" s="36" t="str">
        <f t="shared" si="32"/>
        <v/>
      </c>
      <c r="J591" s="6"/>
      <c r="K591" s="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x14ac:dyDescent="0.25">
      <c r="B592" s="48"/>
      <c r="C592" s="2"/>
      <c r="D592" s="45"/>
      <c r="E592" s="45"/>
      <c r="F592" s="26"/>
      <c r="G592" s="26"/>
      <c r="H592" s="26"/>
      <c r="I592" s="36" t="str">
        <f t="shared" si="32"/>
        <v/>
      </c>
      <c r="J592" s="6"/>
      <c r="K592" s="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x14ac:dyDescent="0.25">
      <c r="B593" s="48"/>
      <c r="C593" s="2"/>
      <c r="D593" s="45"/>
      <c r="E593" s="45"/>
      <c r="F593" s="26"/>
      <c r="G593" s="26"/>
      <c r="H593" s="26"/>
      <c r="I593" s="36" t="str">
        <f t="shared" si="32"/>
        <v/>
      </c>
      <c r="J593" s="6"/>
      <c r="K593" s="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x14ac:dyDescent="0.25">
      <c r="B594" s="48"/>
      <c r="C594" s="2"/>
      <c r="D594" s="45"/>
      <c r="E594" s="45"/>
      <c r="F594" s="26"/>
      <c r="G594" s="26"/>
      <c r="H594" s="26"/>
      <c r="I594" s="36" t="str">
        <f t="shared" si="32"/>
        <v/>
      </c>
      <c r="J594" s="6"/>
      <c r="K594" s="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x14ac:dyDescent="0.25">
      <c r="B595" s="48"/>
      <c r="C595" s="2"/>
      <c r="D595" s="45"/>
      <c r="E595" s="45"/>
      <c r="F595" s="26"/>
      <c r="G595" s="26"/>
      <c r="H595" s="26"/>
      <c r="I595" s="36" t="str">
        <f t="shared" si="32"/>
        <v/>
      </c>
      <c r="J595" s="6"/>
      <c r="K595" s="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x14ac:dyDescent="0.25">
      <c r="B596" s="48"/>
      <c r="C596" s="2"/>
      <c r="D596" s="45"/>
      <c r="E596" s="45"/>
      <c r="F596" s="26"/>
      <c r="G596" s="26"/>
      <c r="H596" s="26"/>
      <c r="I596" s="36" t="str">
        <f t="shared" si="32"/>
        <v/>
      </c>
      <c r="J596" s="6"/>
      <c r="K596" s="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x14ac:dyDescent="0.25">
      <c r="B597" s="48"/>
      <c r="C597" s="2"/>
      <c r="D597" s="45"/>
      <c r="E597" s="45"/>
      <c r="F597" s="26"/>
      <c r="G597" s="26"/>
      <c r="H597" s="26"/>
      <c r="I597" s="36" t="str">
        <f t="shared" si="32"/>
        <v/>
      </c>
      <c r="J597" s="6"/>
      <c r="K597" s="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x14ac:dyDescent="0.25">
      <c r="B598" s="48"/>
      <c r="C598" s="2"/>
      <c r="D598" s="45"/>
      <c r="E598" s="45"/>
      <c r="F598" s="26"/>
      <c r="G598" s="26"/>
      <c r="H598" s="26"/>
      <c r="I598" s="36" t="str">
        <f t="shared" si="32"/>
        <v/>
      </c>
      <c r="J598" s="6"/>
      <c r="K598" s="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x14ac:dyDescent="0.25">
      <c r="B599" s="48"/>
      <c r="C599" s="2"/>
      <c r="D599" s="45"/>
      <c r="E599" s="45"/>
      <c r="F599" s="26"/>
      <c r="G599" s="26"/>
      <c r="H599" s="26"/>
      <c r="I599" s="36" t="str">
        <f t="shared" si="32"/>
        <v/>
      </c>
      <c r="J599" s="6"/>
      <c r="K599" s="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x14ac:dyDescent="0.25">
      <c r="B600" s="48"/>
      <c r="C600" s="2"/>
      <c r="D600" s="45"/>
      <c r="E600" s="45"/>
      <c r="F600" s="26"/>
      <c r="G600" s="26"/>
      <c r="H600" s="26"/>
      <c r="I600" s="36" t="str">
        <f t="shared" si="32"/>
        <v/>
      </c>
      <c r="J600" s="6"/>
      <c r="K600" s="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x14ac:dyDescent="0.25">
      <c r="B601" s="48"/>
      <c r="C601" s="2"/>
      <c r="D601" s="45"/>
      <c r="E601" s="45"/>
      <c r="F601" s="26"/>
      <c r="G601" s="26"/>
      <c r="H601" s="26"/>
      <c r="I601" s="36" t="str">
        <f t="shared" si="32"/>
        <v/>
      </c>
      <c r="J601" s="6"/>
      <c r="K601" s="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x14ac:dyDescent="0.25">
      <c r="B602" s="48"/>
      <c r="C602" s="2"/>
      <c r="D602" s="45"/>
      <c r="E602" s="45"/>
      <c r="F602" s="26"/>
      <c r="G602" s="26"/>
      <c r="H602" s="26"/>
      <c r="I602" s="36" t="str">
        <f t="shared" si="32"/>
        <v/>
      </c>
      <c r="J602" s="6"/>
      <c r="K602" s="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x14ac:dyDescent="0.25">
      <c r="B603" s="48"/>
      <c r="C603" s="2"/>
      <c r="D603" s="45"/>
      <c r="E603" s="45"/>
      <c r="F603" s="26"/>
      <c r="G603" s="26"/>
      <c r="H603" s="26"/>
      <c r="I603" s="36" t="str">
        <f t="shared" si="32"/>
        <v/>
      </c>
      <c r="J603" s="6"/>
      <c r="K603" s="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x14ac:dyDescent="0.25">
      <c r="B604" s="48"/>
      <c r="C604" s="2"/>
      <c r="D604" s="45"/>
      <c r="E604" s="45"/>
      <c r="F604" s="26"/>
      <c r="G604" s="26"/>
      <c r="H604" s="26"/>
      <c r="I604" s="36" t="str">
        <f t="shared" si="32"/>
        <v/>
      </c>
      <c r="J604" s="6"/>
      <c r="K604" s="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x14ac:dyDescent="0.25">
      <c r="B605" s="48"/>
      <c r="C605" s="2"/>
      <c r="D605" s="45"/>
      <c r="E605" s="45"/>
      <c r="F605" s="26"/>
      <c r="G605" s="26"/>
      <c r="H605" s="26"/>
      <c r="I605" s="36" t="str">
        <f t="shared" ref="I605:I668" si="33">IF(B605&lt;&gt;"",G605-H605,"")</f>
        <v/>
      </c>
      <c r="J605" s="6"/>
      <c r="K605" s="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x14ac:dyDescent="0.25">
      <c r="B606" s="48"/>
      <c r="C606" s="2"/>
      <c r="D606" s="45"/>
      <c r="E606" s="45"/>
      <c r="F606" s="26"/>
      <c r="G606" s="26"/>
      <c r="H606" s="26"/>
      <c r="I606" s="36" t="str">
        <f t="shared" si="33"/>
        <v/>
      </c>
      <c r="J606" s="6"/>
      <c r="K606" s="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x14ac:dyDescent="0.25">
      <c r="B607" s="48"/>
      <c r="C607" s="2"/>
      <c r="D607" s="45"/>
      <c r="E607" s="45"/>
      <c r="F607" s="26"/>
      <c r="G607" s="26"/>
      <c r="H607" s="26"/>
      <c r="I607" s="36" t="str">
        <f t="shared" si="33"/>
        <v/>
      </c>
      <c r="J607" s="6"/>
      <c r="K607" s="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x14ac:dyDescent="0.25">
      <c r="B608" s="48"/>
      <c r="C608" s="2"/>
      <c r="D608" s="45"/>
      <c r="E608" s="45"/>
      <c r="F608" s="26"/>
      <c r="G608" s="26"/>
      <c r="H608" s="26"/>
      <c r="I608" s="36" t="str">
        <f t="shared" si="33"/>
        <v/>
      </c>
      <c r="J608" s="6"/>
      <c r="K608" s="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x14ac:dyDescent="0.25">
      <c r="B609" s="48"/>
      <c r="C609" s="2"/>
      <c r="D609" s="45"/>
      <c r="E609" s="45"/>
      <c r="F609" s="26"/>
      <c r="G609" s="26"/>
      <c r="H609" s="26"/>
      <c r="I609" s="36" t="str">
        <f t="shared" si="33"/>
        <v/>
      </c>
      <c r="J609" s="6"/>
      <c r="K609" s="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x14ac:dyDescent="0.25">
      <c r="B610" s="48"/>
      <c r="C610" s="2"/>
      <c r="D610" s="45"/>
      <c r="E610" s="45"/>
      <c r="F610" s="26"/>
      <c r="G610" s="26"/>
      <c r="H610" s="26"/>
      <c r="I610" s="36" t="str">
        <f t="shared" si="33"/>
        <v/>
      </c>
      <c r="J610" s="6"/>
      <c r="K610" s="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x14ac:dyDescent="0.25">
      <c r="B611" s="48"/>
      <c r="C611" s="2"/>
      <c r="D611" s="45"/>
      <c r="E611" s="45"/>
      <c r="F611" s="26"/>
      <c r="G611" s="26"/>
      <c r="H611" s="26"/>
      <c r="I611" s="36" t="str">
        <f t="shared" si="33"/>
        <v/>
      </c>
      <c r="J611" s="6"/>
      <c r="K611" s="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x14ac:dyDescent="0.25">
      <c r="B612" s="48"/>
      <c r="C612" s="2"/>
      <c r="D612" s="45"/>
      <c r="E612" s="45"/>
      <c r="F612" s="26"/>
      <c r="G612" s="26"/>
      <c r="H612" s="26"/>
      <c r="I612" s="36" t="str">
        <f t="shared" si="33"/>
        <v/>
      </c>
      <c r="J612" s="6"/>
      <c r="K612" s="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x14ac:dyDescent="0.25">
      <c r="B613" s="48"/>
      <c r="C613" s="2"/>
      <c r="D613" s="45"/>
      <c r="E613" s="45"/>
      <c r="F613" s="26"/>
      <c r="G613" s="26"/>
      <c r="H613" s="26"/>
      <c r="I613" s="36" t="str">
        <f t="shared" si="33"/>
        <v/>
      </c>
      <c r="J613" s="6"/>
      <c r="K613" s="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x14ac:dyDescent="0.25">
      <c r="B614" s="48"/>
      <c r="C614" s="2"/>
      <c r="D614" s="45"/>
      <c r="E614" s="45"/>
      <c r="F614" s="26"/>
      <c r="G614" s="26"/>
      <c r="H614" s="26"/>
      <c r="I614" s="36" t="str">
        <f t="shared" si="33"/>
        <v/>
      </c>
      <c r="J614" s="6"/>
      <c r="K614" s="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x14ac:dyDescent="0.25">
      <c r="B615" s="48"/>
      <c r="C615" s="2"/>
      <c r="D615" s="45"/>
      <c r="E615" s="45"/>
      <c r="F615" s="26"/>
      <c r="G615" s="26"/>
      <c r="H615" s="26"/>
      <c r="I615" s="36" t="str">
        <f t="shared" si="33"/>
        <v/>
      </c>
      <c r="J615" s="6"/>
      <c r="K615" s="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x14ac:dyDescent="0.25">
      <c r="B616" s="48"/>
      <c r="C616" s="2"/>
      <c r="D616" s="45"/>
      <c r="E616" s="45"/>
      <c r="F616" s="26"/>
      <c r="G616" s="26"/>
      <c r="H616" s="26"/>
      <c r="I616" s="36" t="str">
        <f t="shared" si="33"/>
        <v/>
      </c>
      <c r="J616" s="6"/>
      <c r="K616" s="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x14ac:dyDescent="0.25">
      <c r="B617" s="48"/>
      <c r="C617" s="2"/>
      <c r="D617" s="45"/>
      <c r="E617" s="45"/>
      <c r="F617" s="26"/>
      <c r="G617" s="26"/>
      <c r="H617" s="26"/>
      <c r="I617" s="36" t="str">
        <f t="shared" si="33"/>
        <v/>
      </c>
      <c r="J617" s="6"/>
      <c r="K617" s="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x14ac:dyDescent="0.25">
      <c r="B618" s="48"/>
      <c r="C618" s="2"/>
      <c r="D618" s="45"/>
      <c r="E618" s="45"/>
      <c r="F618" s="26"/>
      <c r="G618" s="26"/>
      <c r="H618" s="26"/>
      <c r="I618" s="36" t="str">
        <f t="shared" si="33"/>
        <v/>
      </c>
      <c r="J618" s="6"/>
      <c r="K618" s="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x14ac:dyDescent="0.25">
      <c r="B619" s="48"/>
      <c r="C619" s="2"/>
      <c r="D619" s="45"/>
      <c r="E619" s="45"/>
      <c r="F619" s="26"/>
      <c r="G619" s="26"/>
      <c r="H619" s="26"/>
      <c r="I619" s="36" t="str">
        <f t="shared" si="33"/>
        <v/>
      </c>
      <c r="J619" s="6"/>
      <c r="K619" s="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x14ac:dyDescent="0.25">
      <c r="B620" s="48"/>
      <c r="C620" s="2"/>
      <c r="D620" s="45"/>
      <c r="E620" s="45"/>
      <c r="F620" s="26"/>
      <c r="G620" s="26"/>
      <c r="H620" s="26"/>
      <c r="I620" s="36" t="str">
        <f t="shared" si="33"/>
        <v/>
      </c>
      <c r="J620" s="6"/>
      <c r="K620" s="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x14ac:dyDescent="0.25">
      <c r="B621" s="48"/>
      <c r="C621" s="2"/>
      <c r="D621" s="45"/>
      <c r="E621" s="45"/>
      <c r="F621" s="26"/>
      <c r="G621" s="26"/>
      <c r="H621" s="26"/>
      <c r="I621" s="36" t="str">
        <f t="shared" si="33"/>
        <v/>
      </c>
      <c r="J621" s="6"/>
      <c r="K621" s="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x14ac:dyDescent="0.25">
      <c r="B622" s="48"/>
      <c r="C622" s="2"/>
      <c r="D622" s="45"/>
      <c r="E622" s="45"/>
      <c r="F622" s="26"/>
      <c r="G622" s="26"/>
      <c r="H622" s="26"/>
      <c r="I622" s="36" t="str">
        <f t="shared" si="33"/>
        <v/>
      </c>
      <c r="J622" s="6"/>
      <c r="K622" s="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x14ac:dyDescent="0.25">
      <c r="B623" s="48"/>
      <c r="C623" s="2"/>
      <c r="D623" s="45"/>
      <c r="E623" s="45"/>
      <c r="F623" s="26"/>
      <c r="G623" s="26"/>
      <c r="H623" s="26"/>
      <c r="I623" s="36" t="str">
        <f t="shared" si="33"/>
        <v/>
      </c>
      <c r="J623" s="6"/>
      <c r="K623" s="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x14ac:dyDescent="0.25">
      <c r="B624" s="48"/>
      <c r="C624" s="2"/>
      <c r="D624" s="45"/>
      <c r="E624" s="45"/>
      <c r="F624" s="26"/>
      <c r="G624" s="26"/>
      <c r="H624" s="26"/>
      <c r="I624" s="36" t="str">
        <f t="shared" si="33"/>
        <v/>
      </c>
      <c r="J624" s="6"/>
      <c r="K624" s="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x14ac:dyDescent="0.25">
      <c r="B625" s="48"/>
      <c r="C625" s="2"/>
      <c r="D625" s="45"/>
      <c r="E625" s="45"/>
      <c r="F625" s="26"/>
      <c r="G625" s="26"/>
      <c r="H625" s="26"/>
      <c r="I625" s="36" t="str">
        <f t="shared" si="33"/>
        <v/>
      </c>
      <c r="J625" s="6"/>
      <c r="K625" s="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x14ac:dyDescent="0.25">
      <c r="B626" s="48"/>
      <c r="C626" s="2"/>
      <c r="D626" s="45"/>
      <c r="E626" s="45"/>
      <c r="F626" s="26"/>
      <c r="G626" s="26"/>
      <c r="H626" s="26"/>
      <c r="I626" s="36" t="str">
        <f t="shared" si="33"/>
        <v/>
      </c>
      <c r="J626" s="6"/>
      <c r="K626" s="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x14ac:dyDescent="0.25">
      <c r="B627" s="48"/>
      <c r="C627" s="2"/>
      <c r="D627" s="45"/>
      <c r="E627" s="45"/>
      <c r="F627" s="26"/>
      <c r="G627" s="26"/>
      <c r="H627" s="26"/>
      <c r="I627" s="36" t="str">
        <f t="shared" si="33"/>
        <v/>
      </c>
      <c r="J627" s="6"/>
      <c r="K627" s="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x14ac:dyDescent="0.25">
      <c r="B628" s="48"/>
      <c r="C628" s="2"/>
      <c r="D628" s="45"/>
      <c r="E628" s="45"/>
      <c r="F628" s="26"/>
      <c r="G628" s="26"/>
      <c r="H628" s="26"/>
      <c r="I628" s="36" t="str">
        <f t="shared" si="33"/>
        <v/>
      </c>
      <c r="J628" s="6"/>
      <c r="K628" s="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x14ac:dyDescent="0.25">
      <c r="B629" s="48"/>
      <c r="C629" s="2"/>
      <c r="D629" s="45"/>
      <c r="E629" s="45"/>
      <c r="F629" s="26"/>
      <c r="G629" s="26"/>
      <c r="H629" s="26"/>
      <c r="I629" s="36" t="str">
        <f t="shared" si="33"/>
        <v/>
      </c>
      <c r="J629" s="6"/>
      <c r="K629" s="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x14ac:dyDescent="0.25">
      <c r="B630" s="48"/>
      <c r="C630" s="2"/>
      <c r="D630" s="45"/>
      <c r="E630" s="45"/>
      <c r="F630" s="26"/>
      <c r="G630" s="26"/>
      <c r="H630" s="26"/>
      <c r="I630" s="36" t="str">
        <f t="shared" si="33"/>
        <v/>
      </c>
      <c r="J630" s="6"/>
      <c r="K630" s="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x14ac:dyDescent="0.25">
      <c r="B631" s="48"/>
      <c r="C631" s="2"/>
      <c r="D631" s="45"/>
      <c r="E631" s="45"/>
      <c r="F631" s="26"/>
      <c r="G631" s="26"/>
      <c r="H631" s="26"/>
      <c r="I631" s="36" t="str">
        <f t="shared" si="33"/>
        <v/>
      </c>
      <c r="J631" s="6"/>
      <c r="K631" s="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x14ac:dyDescent="0.25">
      <c r="B632" s="48"/>
      <c r="C632" s="2"/>
      <c r="D632" s="45"/>
      <c r="E632" s="45"/>
      <c r="F632" s="26"/>
      <c r="G632" s="26"/>
      <c r="H632" s="26"/>
      <c r="I632" s="36" t="str">
        <f t="shared" si="33"/>
        <v/>
      </c>
      <c r="J632" s="6"/>
      <c r="K632" s="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x14ac:dyDescent="0.25">
      <c r="B633" s="48"/>
      <c r="C633" s="2"/>
      <c r="D633" s="45"/>
      <c r="E633" s="45"/>
      <c r="F633" s="26"/>
      <c r="G633" s="26"/>
      <c r="H633" s="26"/>
      <c r="I633" s="36" t="str">
        <f t="shared" si="33"/>
        <v/>
      </c>
      <c r="J633" s="6"/>
      <c r="K633" s="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x14ac:dyDescent="0.25">
      <c r="B634" s="48"/>
      <c r="C634" s="2"/>
      <c r="D634" s="45"/>
      <c r="E634" s="45"/>
      <c r="F634" s="26"/>
      <c r="G634" s="26"/>
      <c r="H634" s="26"/>
      <c r="I634" s="36" t="str">
        <f t="shared" si="33"/>
        <v/>
      </c>
      <c r="J634" s="6"/>
      <c r="K634" s="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x14ac:dyDescent="0.25">
      <c r="B635" s="48"/>
      <c r="C635" s="2"/>
      <c r="D635" s="45"/>
      <c r="E635" s="45"/>
      <c r="F635" s="26"/>
      <c r="G635" s="26"/>
      <c r="H635" s="26"/>
      <c r="I635" s="36" t="str">
        <f t="shared" si="33"/>
        <v/>
      </c>
      <c r="J635" s="6"/>
      <c r="K635" s="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x14ac:dyDescent="0.25">
      <c r="B636" s="48"/>
      <c r="C636" s="2"/>
      <c r="D636" s="45"/>
      <c r="E636" s="45"/>
      <c r="F636" s="26"/>
      <c r="G636" s="26"/>
      <c r="H636" s="26"/>
      <c r="I636" s="36" t="str">
        <f t="shared" si="33"/>
        <v/>
      </c>
      <c r="J636" s="6"/>
      <c r="K636" s="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x14ac:dyDescent="0.25">
      <c r="B637" s="48"/>
      <c r="C637" s="2"/>
      <c r="D637" s="45"/>
      <c r="E637" s="45"/>
      <c r="F637" s="26"/>
      <c r="G637" s="26"/>
      <c r="H637" s="26"/>
      <c r="I637" s="36" t="str">
        <f t="shared" si="33"/>
        <v/>
      </c>
      <c r="J637" s="6"/>
      <c r="K637" s="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x14ac:dyDescent="0.25">
      <c r="B638" s="48"/>
      <c r="C638" s="2"/>
      <c r="D638" s="45"/>
      <c r="E638" s="45"/>
      <c r="F638" s="26"/>
      <c r="G638" s="26"/>
      <c r="H638" s="26"/>
      <c r="I638" s="36" t="str">
        <f t="shared" si="33"/>
        <v/>
      </c>
      <c r="J638" s="6"/>
      <c r="K638" s="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x14ac:dyDescent="0.25">
      <c r="B639" s="48"/>
      <c r="C639" s="2"/>
      <c r="D639" s="45"/>
      <c r="E639" s="45"/>
      <c r="F639" s="26"/>
      <c r="G639" s="26"/>
      <c r="H639" s="26"/>
      <c r="I639" s="36" t="str">
        <f t="shared" si="33"/>
        <v/>
      </c>
      <c r="J639" s="6"/>
      <c r="K639" s="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x14ac:dyDescent="0.25">
      <c r="B640" s="48"/>
      <c r="C640" s="2"/>
      <c r="D640" s="45"/>
      <c r="E640" s="45"/>
      <c r="F640" s="26"/>
      <c r="G640" s="26"/>
      <c r="H640" s="26"/>
      <c r="I640" s="36" t="str">
        <f t="shared" si="33"/>
        <v/>
      </c>
      <c r="J640" s="6"/>
      <c r="K640" s="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x14ac:dyDescent="0.25">
      <c r="B641" s="48"/>
      <c r="C641" s="2"/>
      <c r="D641" s="45"/>
      <c r="E641" s="45"/>
      <c r="F641" s="26"/>
      <c r="G641" s="26"/>
      <c r="H641" s="26"/>
      <c r="I641" s="36" t="str">
        <f t="shared" si="33"/>
        <v/>
      </c>
      <c r="J641" s="6"/>
      <c r="K641" s="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x14ac:dyDescent="0.25">
      <c r="B642" s="48"/>
      <c r="C642" s="2"/>
      <c r="D642" s="45"/>
      <c r="E642" s="45"/>
      <c r="F642" s="26"/>
      <c r="G642" s="26"/>
      <c r="H642" s="26"/>
      <c r="I642" s="36" t="str">
        <f t="shared" si="33"/>
        <v/>
      </c>
      <c r="J642" s="6"/>
      <c r="K642" s="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x14ac:dyDescent="0.25">
      <c r="B643" s="48"/>
      <c r="C643" s="2"/>
      <c r="D643" s="45"/>
      <c r="E643" s="45"/>
      <c r="F643" s="26"/>
      <c r="G643" s="26"/>
      <c r="H643" s="26"/>
      <c r="I643" s="36" t="str">
        <f t="shared" si="33"/>
        <v/>
      </c>
      <c r="J643" s="6"/>
      <c r="K643" s="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x14ac:dyDescent="0.25">
      <c r="B644" s="48"/>
      <c r="C644" s="2"/>
      <c r="D644" s="45"/>
      <c r="E644" s="45"/>
      <c r="F644" s="26"/>
      <c r="G644" s="26"/>
      <c r="H644" s="26"/>
      <c r="I644" s="36" t="str">
        <f t="shared" si="33"/>
        <v/>
      </c>
      <c r="J644" s="6"/>
      <c r="K644" s="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x14ac:dyDescent="0.25">
      <c r="B645" s="48"/>
      <c r="C645" s="2"/>
      <c r="D645" s="45"/>
      <c r="E645" s="45"/>
      <c r="F645" s="26"/>
      <c r="G645" s="26"/>
      <c r="H645" s="26"/>
      <c r="I645" s="36" t="str">
        <f t="shared" si="33"/>
        <v/>
      </c>
      <c r="J645" s="6"/>
      <c r="K645" s="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x14ac:dyDescent="0.25">
      <c r="B646" s="48"/>
      <c r="C646" s="2"/>
      <c r="D646" s="45"/>
      <c r="E646" s="45"/>
      <c r="F646" s="26"/>
      <c r="G646" s="26"/>
      <c r="H646" s="26"/>
      <c r="I646" s="36" t="str">
        <f t="shared" si="33"/>
        <v/>
      </c>
      <c r="J646" s="6"/>
      <c r="K646" s="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x14ac:dyDescent="0.25">
      <c r="B647" s="48"/>
      <c r="C647" s="2"/>
      <c r="D647" s="45"/>
      <c r="E647" s="45"/>
      <c r="F647" s="26"/>
      <c r="G647" s="26"/>
      <c r="H647" s="26"/>
      <c r="I647" s="36" t="str">
        <f t="shared" si="33"/>
        <v/>
      </c>
      <c r="J647" s="6"/>
      <c r="K647" s="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x14ac:dyDescent="0.25">
      <c r="B648" s="48"/>
      <c r="C648" s="2"/>
      <c r="D648" s="45"/>
      <c r="E648" s="45"/>
      <c r="F648" s="26"/>
      <c r="G648" s="26"/>
      <c r="H648" s="26"/>
      <c r="I648" s="36" t="str">
        <f t="shared" si="33"/>
        <v/>
      </c>
      <c r="J648" s="6"/>
      <c r="K648" s="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x14ac:dyDescent="0.25">
      <c r="B649" s="48"/>
      <c r="C649" s="2"/>
      <c r="D649" s="45"/>
      <c r="E649" s="45"/>
      <c r="F649" s="26"/>
      <c r="G649" s="26"/>
      <c r="H649" s="26"/>
      <c r="I649" s="36" t="str">
        <f t="shared" si="33"/>
        <v/>
      </c>
      <c r="J649" s="6"/>
      <c r="K649" s="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x14ac:dyDescent="0.25">
      <c r="B650" s="48"/>
      <c r="C650" s="2"/>
      <c r="D650" s="45"/>
      <c r="E650" s="45"/>
      <c r="F650" s="26"/>
      <c r="G650" s="26"/>
      <c r="H650" s="26"/>
      <c r="I650" s="36" t="str">
        <f t="shared" si="33"/>
        <v/>
      </c>
      <c r="J650" s="6"/>
      <c r="K650" s="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x14ac:dyDescent="0.25">
      <c r="B651" s="48"/>
      <c r="C651" s="2"/>
      <c r="D651" s="45"/>
      <c r="E651" s="45"/>
      <c r="F651" s="26"/>
      <c r="G651" s="26"/>
      <c r="H651" s="26"/>
      <c r="I651" s="36" t="str">
        <f t="shared" si="33"/>
        <v/>
      </c>
      <c r="J651" s="6"/>
      <c r="K651" s="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x14ac:dyDescent="0.25">
      <c r="B652" s="48"/>
      <c r="C652" s="2"/>
      <c r="D652" s="45"/>
      <c r="E652" s="45"/>
      <c r="F652" s="26"/>
      <c r="G652" s="26"/>
      <c r="H652" s="26"/>
      <c r="I652" s="36" t="str">
        <f t="shared" si="33"/>
        <v/>
      </c>
      <c r="J652" s="6"/>
      <c r="K652" s="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x14ac:dyDescent="0.25">
      <c r="B653" s="48"/>
      <c r="C653" s="2"/>
      <c r="D653" s="45"/>
      <c r="E653" s="45"/>
      <c r="F653" s="26"/>
      <c r="G653" s="26"/>
      <c r="H653" s="26"/>
      <c r="I653" s="36" t="str">
        <f t="shared" si="33"/>
        <v/>
      </c>
      <c r="J653" s="6"/>
      <c r="K653" s="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x14ac:dyDescent="0.25">
      <c r="B654" s="48"/>
      <c r="C654" s="2"/>
      <c r="D654" s="45"/>
      <c r="E654" s="45"/>
      <c r="F654" s="26"/>
      <c r="G654" s="26"/>
      <c r="H654" s="26"/>
      <c r="I654" s="36" t="str">
        <f t="shared" si="33"/>
        <v/>
      </c>
      <c r="J654" s="6"/>
      <c r="K654" s="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x14ac:dyDescent="0.25">
      <c r="B655" s="48"/>
      <c r="C655" s="2"/>
      <c r="D655" s="45"/>
      <c r="E655" s="45"/>
      <c r="F655" s="26"/>
      <c r="G655" s="26"/>
      <c r="H655" s="26"/>
      <c r="I655" s="36" t="str">
        <f t="shared" si="33"/>
        <v/>
      </c>
      <c r="J655" s="6"/>
      <c r="K655" s="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x14ac:dyDescent="0.25">
      <c r="B656" s="48"/>
      <c r="C656" s="2"/>
      <c r="D656" s="45"/>
      <c r="E656" s="45"/>
      <c r="F656" s="26"/>
      <c r="G656" s="26"/>
      <c r="H656" s="26"/>
      <c r="I656" s="36" t="str">
        <f t="shared" si="33"/>
        <v/>
      </c>
      <c r="J656" s="6"/>
      <c r="K656" s="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x14ac:dyDescent="0.25">
      <c r="B657" s="48"/>
      <c r="C657" s="2"/>
      <c r="D657" s="45"/>
      <c r="E657" s="45"/>
      <c r="F657" s="26"/>
      <c r="G657" s="26"/>
      <c r="H657" s="26"/>
      <c r="I657" s="36" t="str">
        <f t="shared" si="33"/>
        <v/>
      </c>
      <c r="J657" s="6"/>
      <c r="K657" s="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x14ac:dyDescent="0.25">
      <c r="B658" s="48"/>
      <c r="C658" s="2"/>
      <c r="D658" s="45"/>
      <c r="E658" s="45"/>
      <c r="F658" s="26"/>
      <c r="G658" s="26"/>
      <c r="H658" s="26"/>
      <c r="I658" s="36" t="str">
        <f t="shared" si="33"/>
        <v/>
      </c>
      <c r="J658" s="6"/>
      <c r="K658" s="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x14ac:dyDescent="0.25">
      <c r="B659" s="48"/>
      <c r="C659" s="2"/>
      <c r="D659" s="45"/>
      <c r="E659" s="45"/>
      <c r="F659" s="26"/>
      <c r="G659" s="26"/>
      <c r="H659" s="26"/>
      <c r="I659" s="36" t="str">
        <f t="shared" si="33"/>
        <v/>
      </c>
      <c r="J659" s="6"/>
      <c r="K659" s="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x14ac:dyDescent="0.25">
      <c r="B660" s="48"/>
      <c r="C660" s="2"/>
      <c r="D660" s="45"/>
      <c r="E660" s="45"/>
      <c r="F660" s="26"/>
      <c r="G660" s="26"/>
      <c r="H660" s="26"/>
      <c r="I660" s="36" t="str">
        <f t="shared" si="33"/>
        <v/>
      </c>
      <c r="J660" s="6"/>
      <c r="K660" s="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x14ac:dyDescent="0.25">
      <c r="B661" s="48"/>
      <c r="C661" s="2"/>
      <c r="D661" s="45"/>
      <c r="E661" s="45"/>
      <c r="F661" s="26"/>
      <c r="G661" s="26"/>
      <c r="H661" s="26"/>
      <c r="I661" s="36" t="str">
        <f t="shared" si="33"/>
        <v/>
      </c>
      <c r="J661" s="6"/>
      <c r="K661" s="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x14ac:dyDescent="0.25">
      <c r="B662" s="48"/>
      <c r="C662" s="2"/>
      <c r="D662" s="45"/>
      <c r="E662" s="45"/>
      <c r="F662" s="26"/>
      <c r="G662" s="26"/>
      <c r="H662" s="26"/>
      <c r="I662" s="36" t="str">
        <f t="shared" si="33"/>
        <v/>
      </c>
      <c r="J662" s="6"/>
      <c r="K662" s="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x14ac:dyDescent="0.25">
      <c r="B663" s="48"/>
      <c r="C663" s="2"/>
      <c r="D663" s="45"/>
      <c r="E663" s="45"/>
      <c r="F663" s="26"/>
      <c r="G663" s="26"/>
      <c r="H663" s="26"/>
      <c r="I663" s="36" t="str">
        <f t="shared" si="33"/>
        <v/>
      </c>
      <c r="J663" s="6"/>
      <c r="K663" s="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x14ac:dyDescent="0.25">
      <c r="B664" s="48"/>
      <c r="C664" s="2"/>
      <c r="D664" s="45"/>
      <c r="E664" s="45"/>
      <c r="F664" s="26"/>
      <c r="G664" s="26"/>
      <c r="H664" s="26"/>
      <c r="I664" s="36" t="str">
        <f t="shared" si="33"/>
        <v/>
      </c>
      <c r="J664" s="6"/>
      <c r="K664" s="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x14ac:dyDescent="0.25">
      <c r="B665" s="48"/>
      <c r="C665" s="2"/>
      <c r="D665" s="45"/>
      <c r="E665" s="45"/>
      <c r="F665" s="26"/>
      <c r="G665" s="26"/>
      <c r="H665" s="26"/>
      <c r="I665" s="36" t="str">
        <f t="shared" si="33"/>
        <v/>
      </c>
      <c r="J665" s="6"/>
      <c r="K665" s="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x14ac:dyDescent="0.25">
      <c r="B666" s="48"/>
      <c r="C666" s="2"/>
      <c r="D666" s="45"/>
      <c r="E666" s="45"/>
      <c r="F666" s="26"/>
      <c r="G666" s="26"/>
      <c r="H666" s="26"/>
      <c r="I666" s="36" t="str">
        <f t="shared" si="33"/>
        <v/>
      </c>
      <c r="J666" s="6"/>
      <c r="K666" s="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x14ac:dyDescent="0.25">
      <c r="B667" s="48"/>
      <c r="C667" s="2"/>
      <c r="D667" s="45"/>
      <c r="E667" s="45"/>
      <c r="F667" s="26"/>
      <c r="G667" s="26"/>
      <c r="H667" s="26"/>
      <c r="I667" s="36" t="str">
        <f t="shared" si="33"/>
        <v/>
      </c>
      <c r="J667" s="6"/>
      <c r="K667" s="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x14ac:dyDescent="0.25">
      <c r="B668" s="48"/>
      <c r="C668" s="2"/>
      <c r="D668" s="45"/>
      <c r="E668" s="45"/>
      <c r="F668" s="26"/>
      <c r="G668" s="26"/>
      <c r="H668" s="26"/>
      <c r="I668" s="36" t="str">
        <f t="shared" si="33"/>
        <v/>
      </c>
      <c r="J668" s="6"/>
      <c r="K668" s="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x14ac:dyDescent="0.25">
      <c r="B669" s="48"/>
      <c r="C669" s="2"/>
      <c r="D669" s="45"/>
      <c r="E669" s="45"/>
      <c r="F669" s="26"/>
      <c r="G669" s="26"/>
      <c r="H669" s="26"/>
      <c r="I669" s="36" t="str">
        <f t="shared" ref="I669:I732" si="34">IF(B669&lt;&gt;"",G669-H669,"")</f>
        <v/>
      </c>
      <c r="J669" s="6"/>
      <c r="K669" s="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x14ac:dyDescent="0.25">
      <c r="B670" s="48"/>
      <c r="C670" s="2"/>
      <c r="D670" s="45"/>
      <c r="E670" s="45"/>
      <c r="F670" s="26"/>
      <c r="G670" s="26"/>
      <c r="H670" s="26"/>
      <c r="I670" s="36" t="str">
        <f t="shared" si="34"/>
        <v/>
      </c>
      <c r="J670" s="6"/>
      <c r="K670" s="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x14ac:dyDescent="0.25">
      <c r="B671" s="48"/>
      <c r="C671" s="2"/>
      <c r="D671" s="45"/>
      <c r="E671" s="45"/>
      <c r="F671" s="26"/>
      <c r="G671" s="26"/>
      <c r="H671" s="26"/>
      <c r="I671" s="36" t="str">
        <f t="shared" si="34"/>
        <v/>
      </c>
      <c r="J671" s="6"/>
      <c r="K671" s="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x14ac:dyDescent="0.25">
      <c r="B672" s="48"/>
      <c r="C672" s="2"/>
      <c r="D672" s="45"/>
      <c r="E672" s="45"/>
      <c r="F672" s="26"/>
      <c r="G672" s="26"/>
      <c r="H672" s="26"/>
      <c r="I672" s="36" t="str">
        <f t="shared" si="34"/>
        <v/>
      </c>
      <c r="J672" s="6"/>
      <c r="K672" s="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x14ac:dyDescent="0.25">
      <c r="B673" s="48"/>
      <c r="C673" s="2"/>
      <c r="D673" s="45"/>
      <c r="E673" s="45"/>
      <c r="F673" s="26"/>
      <c r="G673" s="26"/>
      <c r="H673" s="26"/>
      <c r="I673" s="36" t="str">
        <f t="shared" si="34"/>
        <v/>
      </c>
      <c r="J673" s="6"/>
      <c r="K673" s="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x14ac:dyDescent="0.25">
      <c r="B674" s="48"/>
      <c r="C674" s="2"/>
      <c r="D674" s="45"/>
      <c r="E674" s="45"/>
      <c r="F674" s="26"/>
      <c r="G674" s="26"/>
      <c r="H674" s="26"/>
      <c r="I674" s="36" t="str">
        <f t="shared" si="34"/>
        <v/>
      </c>
      <c r="J674" s="6"/>
      <c r="K674" s="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x14ac:dyDescent="0.25">
      <c r="B675" s="48"/>
      <c r="C675" s="2"/>
      <c r="D675" s="45"/>
      <c r="E675" s="45"/>
      <c r="F675" s="26"/>
      <c r="G675" s="26"/>
      <c r="H675" s="26"/>
      <c r="I675" s="36" t="str">
        <f t="shared" si="34"/>
        <v/>
      </c>
      <c r="J675" s="6"/>
      <c r="K675" s="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x14ac:dyDescent="0.25">
      <c r="B676" s="48"/>
      <c r="C676" s="2"/>
      <c r="D676" s="45"/>
      <c r="E676" s="45"/>
      <c r="F676" s="26"/>
      <c r="G676" s="26"/>
      <c r="H676" s="26"/>
      <c r="I676" s="36" t="str">
        <f t="shared" si="34"/>
        <v/>
      </c>
      <c r="J676" s="6"/>
      <c r="K676" s="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x14ac:dyDescent="0.25">
      <c r="B677" s="48"/>
      <c r="C677" s="2"/>
      <c r="D677" s="45"/>
      <c r="E677" s="45"/>
      <c r="F677" s="26"/>
      <c r="G677" s="26"/>
      <c r="H677" s="26"/>
      <c r="I677" s="36" t="str">
        <f t="shared" si="34"/>
        <v/>
      </c>
      <c r="J677" s="6"/>
      <c r="K677" s="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x14ac:dyDescent="0.25">
      <c r="B678" s="48"/>
      <c r="C678" s="2"/>
      <c r="D678" s="45"/>
      <c r="E678" s="45"/>
      <c r="F678" s="26"/>
      <c r="G678" s="26"/>
      <c r="H678" s="26"/>
      <c r="I678" s="36" t="str">
        <f t="shared" si="34"/>
        <v/>
      </c>
      <c r="J678" s="6"/>
      <c r="K678" s="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x14ac:dyDescent="0.25">
      <c r="B679" s="48"/>
      <c r="C679" s="2"/>
      <c r="D679" s="45"/>
      <c r="E679" s="45"/>
      <c r="F679" s="26"/>
      <c r="G679" s="26"/>
      <c r="H679" s="26"/>
      <c r="I679" s="36" t="str">
        <f t="shared" si="34"/>
        <v/>
      </c>
      <c r="J679" s="6"/>
      <c r="K679" s="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x14ac:dyDescent="0.25">
      <c r="B680" s="48"/>
      <c r="C680" s="2"/>
      <c r="D680" s="45"/>
      <c r="E680" s="45"/>
      <c r="F680" s="26"/>
      <c r="G680" s="26"/>
      <c r="H680" s="26"/>
      <c r="I680" s="36" t="str">
        <f t="shared" si="34"/>
        <v/>
      </c>
      <c r="J680" s="6"/>
      <c r="K680" s="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x14ac:dyDescent="0.25">
      <c r="B681" s="48"/>
      <c r="C681" s="2"/>
      <c r="D681" s="45"/>
      <c r="E681" s="45"/>
      <c r="F681" s="26"/>
      <c r="G681" s="26"/>
      <c r="H681" s="26"/>
      <c r="I681" s="36" t="str">
        <f t="shared" si="34"/>
        <v/>
      </c>
      <c r="J681" s="6"/>
      <c r="K681" s="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x14ac:dyDescent="0.25">
      <c r="B682" s="48"/>
      <c r="C682" s="2"/>
      <c r="D682" s="45"/>
      <c r="E682" s="45"/>
      <c r="F682" s="26"/>
      <c r="G682" s="26"/>
      <c r="H682" s="26"/>
      <c r="I682" s="36" t="str">
        <f t="shared" si="34"/>
        <v/>
      </c>
      <c r="J682" s="6"/>
      <c r="K682" s="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x14ac:dyDescent="0.25">
      <c r="B683" s="48"/>
      <c r="C683" s="2"/>
      <c r="D683" s="45"/>
      <c r="E683" s="45"/>
      <c r="F683" s="26"/>
      <c r="G683" s="26"/>
      <c r="H683" s="26"/>
      <c r="I683" s="36" t="str">
        <f t="shared" si="34"/>
        <v/>
      </c>
      <c r="J683" s="6"/>
      <c r="K683" s="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x14ac:dyDescent="0.25">
      <c r="B684" s="48"/>
      <c r="C684" s="2"/>
      <c r="D684" s="45"/>
      <c r="E684" s="45"/>
      <c r="F684" s="26"/>
      <c r="G684" s="26"/>
      <c r="H684" s="26"/>
      <c r="I684" s="36" t="str">
        <f t="shared" si="34"/>
        <v/>
      </c>
      <c r="J684" s="6"/>
      <c r="K684" s="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x14ac:dyDescent="0.25">
      <c r="B685" s="48"/>
      <c r="C685" s="2"/>
      <c r="D685" s="45"/>
      <c r="E685" s="45"/>
      <c r="F685" s="26"/>
      <c r="G685" s="26"/>
      <c r="H685" s="26"/>
      <c r="I685" s="36" t="str">
        <f t="shared" si="34"/>
        <v/>
      </c>
      <c r="J685" s="6"/>
      <c r="K685" s="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x14ac:dyDescent="0.25">
      <c r="B686" s="48"/>
      <c r="C686" s="2"/>
      <c r="D686" s="45"/>
      <c r="E686" s="45"/>
      <c r="F686" s="26"/>
      <c r="G686" s="26"/>
      <c r="H686" s="26"/>
      <c r="I686" s="36" t="str">
        <f t="shared" si="34"/>
        <v/>
      </c>
      <c r="J686" s="6"/>
      <c r="K686" s="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x14ac:dyDescent="0.25">
      <c r="B687" s="48"/>
      <c r="C687" s="2"/>
      <c r="D687" s="45"/>
      <c r="E687" s="45"/>
      <c r="F687" s="26"/>
      <c r="G687" s="26"/>
      <c r="H687" s="26"/>
      <c r="I687" s="36" t="str">
        <f t="shared" si="34"/>
        <v/>
      </c>
      <c r="J687" s="6"/>
      <c r="K687" s="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x14ac:dyDescent="0.25">
      <c r="B688" s="48"/>
      <c r="C688" s="2"/>
      <c r="D688" s="45"/>
      <c r="E688" s="45"/>
      <c r="F688" s="26"/>
      <c r="G688" s="26"/>
      <c r="H688" s="26"/>
      <c r="I688" s="36" t="str">
        <f t="shared" si="34"/>
        <v/>
      </c>
      <c r="J688" s="6"/>
      <c r="K688" s="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x14ac:dyDescent="0.25">
      <c r="B689" s="48"/>
      <c r="C689" s="2"/>
      <c r="D689" s="45"/>
      <c r="E689" s="45"/>
      <c r="F689" s="26"/>
      <c r="G689" s="26"/>
      <c r="H689" s="26"/>
      <c r="I689" s="36" t="str">
        <f t="shared" si="34"/>
        <v/>
      </c>
      <c r="J689" s="6"/>
      <c r="K689" s="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x14ac:dyDescent="0.25">
      <c r="B690" s="48"/>
      <c r="C690" s="2"/>
      <c r="D690" s="45"/>
      <c r="E690" s="45"/>
      <c r="F690" s="26"/>
      <c r="G690" s="26"/>
      <c r="H690" s="26"/>
      <c r="I690" s="36" t="str">
        <f t="shared" si="34"/>
        <v/>
      </c>
      <c r="J690" s="6"/>
      <c r="K690" s="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x14ac:dyDescent="0.25">
      <c r="B691" s="48"/>
      <c r="C691" s="2"/>
      <c r="D691" s="45"/>
      <c r="E691" s="45"/>
      <c r="F691" s="26"/>
      <c r="G691" s="26"/>
      <c r="H691" s="26"/>
      <c r="I691" s="36" t="str">
        <f t="shared" si="34"/>
        <v/>
      </c>
      <c r="J691" s="6"/>
      <c r="K691" s="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2:27" x14ac:dyDescent="0.25">
      <c r="B692" s="48"/>
      <c r="C692" s="2"/>
      <c r="D692" s="45"/>
      <c r="E692" s="45"/>
      <c r="F692" s="26"/>
      <c r="G692" s="26"/>
      <c r="H692" s="26"/>
      <c r="I692" s="36" t="str">
        <f t="shared" si="34"/>
        <v/>
      </c>
      <c r="J692" s="6"/>
      <c r="K692" s="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2:27" x14ac:dyDescent="0.25">
      <c r="B693" s="48"/>
      <c r="C693" s="2"/>
      <c r="D693" s="45"/>
      <c r="E693" s="45"/>
      <c r="F693" s="26"/>
      <c r="G693" s="26"/>
      <c r="H693" s="26"/>
      <c r="I693" s="36" t="str">
        <f t="shared" si="34"/>
        <v/>
      </c>
      <c r="J693" s="6"/>
      <c r="K693" s="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2:27" x14ac:dyDescent="0.25">
      <c r="B694" s="48"/>
      <c r="C694" s="2"/>
      <c r="D694" s="45"/>
      <c r="E694" s="45"/>
      <c r="F694" s="26"/>
      <c r="G694" s="26"/>
      <c r="H694" s="26"/>
      <c r="I694" s="36" t="str">
        <f t="shared" si="34"/>
        <v/>
      </c>
      <c r="J694" s="6"/>
      <c r="K694" s="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2:27" x14ac:dyDescent="0.25">
      <c r="B695" s="48"/>
      <c r="C695" s="2"/>
      <c r="D695" s="45"/>
      <c r="E695" s="45"/>
      <c r="F695" s="26"/>
      <c r="G695" s="26"/>
      <c r="H695" s="26"/>
      <c r="I695" s="36" t="str">
        <f t="shared" si="34"/>
        <v/>
      </c>
      <c r="J695" s="6"/>
      <c r="K695" s="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2:27" x14ac:dyDescent="0.25">
      <c r="B696" s="48"/>
      <c r="C696" s="2"/>
      <c r="D696" s="45"/>
      <c r="E696" s="45"/>
      <c r="F696" s="26"/>
      <c r="G696" s="26"/>
      <c r="H696" s="26"/>
      <c r="I696" s="36" t="str">
        <f t="shared" si="34"/>
        <v/>
      </c>
      <c r="J696" s="6"/>
      <c r="K696" s="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2:27" x14ac:dyDescent="0.25">
      <c r="B697" s="48"/>
      <c r="C697" s="2"/>
      <c r="D697" s="45"/>
      <c r="E697" s="45"/>
      <c r="F697" s="26"/>
      <c r="G697" s="26"/>
      <c r="H697" s="26"/>
      <c r="I697" s="36" t="str">
        <f t="shared" si="34"/>
        <v/>
      </c>
      <c r="J697" s="6"/>
      <c r="K697" s="6"/>
      <c r="L697" s="9"/>
      <c r="M697" s="9"/>
      <c r="N697" s="9"/>
    </row>
    <row r="698" spans="2:27" x14ac:dyDescent="0.25">
      <c r="B698" s="48"/>
      <c r="C698" s="2"/>
      <c r="D698" s="45"/>
      <c r="E698" s="45"/>
      <c r="F698" s="26"/>
      <c r="G698" s="26"/>
      <c r="H698" s="26"/>
      <c r="I698" s="36" t="str">
        <f t="shared" si="34"/>
        <v/>
      </c>
      <c r="J698" s="6"/>
      <c r="K698" s="6"/>
      <c r="L698" s="9"/>
      <c r="M698" s="9"/>
      <c r="N698" s="9"/>
    </row>
    <row r="699" spans="2:27" x14ac:dyDescent="0.25">
      <c r="B699" s="48"/>
      <c r="C699" s="2"/>
      <c r="D699" s="45"/>
      <c r="E699" s="45"/>
      <c r="F699" s="26"/>
      <c r="G699" s="26"/>
      <c r="H699" s="26"/>
      <c r="I699" s="36" t="str">
        <f t="shared" si="34"/>
        <v/>
      </c>
      <c r="J699" s="6"/>
      <c r="K699" s="6"/>
      <c r="L699" s="9"/>
      <c r="M699" s="9"/>
      <c r="N699" s="9"/>
    </row>
    <row r="700" spans="2:27" x14ac:dyDescent="0.25">
      <c r="B700" s="48"/>
      <c r="C700" s="2"/>
      <c r="D700" s="45"/>
      <c r="E700" s="45"/>
      <c r="F700" s="26"/>
      <c r="G700" s="26"/>
      <c r="H700" s="26"/>
      <c r="I700" s="36" t="str">
        <f t="shared" si="34"/>
        <v/>
      </c>
      <c r="J700" s="6"/>
      <c r="K700" s="6"/>
      <c r="L700" s="9"/>
      <c r="M700" s="9"/>
      <c r="N700" s="9"/>
    </row>
    <row r="701" spans="2:27" x14ac:dyDescent="0.25">
      <c r="B701" s="48"/>
      <c r="C701" s="2"/>
      <c r="D701" s="45"/>
      <c r="E701" s="45"/>
      <c r="F701" s="26"/>
      <c r="G701" s="26"/>
      <c r="H701" s="26"/>
      <c r="I701" s="36" t="str">
        <f t="shared" si="34"/>
        <v/>
      </c>
      <c r="J701" s="6"/>
      <c r="K701" s="6"/>
      <c r="L701" s="9"/>
      <c r="M701" s="9"/>
      <c r="N701" s="9"/>
    </row>
    <row r="702" spans="2:27" x14ac:dyDescent="0.25">
      <c r="B702" s="48"/>
      <c r="C702" s="2"/>
      <c r="D702" s="45"/>
      <c r="E702" s="45"/>
      <c r="F702" s="26"/>
      <c r="G702" s="26"/>
      <c r="H702" s="26"/>
      <c r="I702" s="36" t="str">
        <f t="shared" si="34"/>
        <v/>
      </c>
      <c r="J702" s="6"/>
      <c r="K702" s="6"/>
      <c r="L702" s="9"/>
      <c r="M702" s="9"/>
      <c r="N702" s="9"/>
    </row>
    <row r="703" spans="2:27" x14ac:dyDescent="0.25">
      <c r="B703" s="48"/>
      <c r="C703" s="2"/>
      <c r="D703" s="45"/>
      <c r="E703" s="45"/>
      <c r="F703" s="26"/>
      <c r="G703" s="26"/>
      <c r="H703" s="26"/>
      <c r="I703" s="36" t="str">
        <f t="shared" si="34"/>
        <v/>
      </c>
      <c r="J703" s="6"/>
      <c r="K703" s="6"/>
      <c r="L703" s="9"/>
      <c r="M703" s="9"/>
      <c r="N703" s="9"/>
    </row>
    <row r="704" spans="2:27" x14ac:dyDescent="0.25">
      <c r="B704" s="48"/>
      <c r="C704" s="2"/>
      <c r="D704" s="45"/>
      <c r="E704" s="45"/>
      <c r="F704" s="26"/>
      <c r="G704" s="26"/>
      <c r="H704" s="26"/>
      <c r="I704" s="36" t="str">
        <f t="shared" si="34"/>
        <v/>
      </c>
      <c r="J704" s="6"/>
      <c r="K704" s="6"/>
      <c r="L704" s="9"/>
      <c r="M704" s="9"/>
      <c r="N704" s="9"/>
    </row>
    <row r="705" spans="2:14" x14ac:dyDescent="0.25">
      <c r="B705" s="48"/>
      <c r="C705" s="2"/>
      <c r="D705" s="45"/>
      <c r="E705" s="45"/>
      <c r="F705" s="26"/>
      <c r="G705" s="26"/>
      <c r="H705" s="26"/>
      <c r="I705" s="36" t="str">
        <f t="shared" si="34"/>
        <v/>
      </c>
      <c r="J705" s="6"/>
      <c r="K705" s="6"/>
      <c r="L705" s="9"/>
      <c r="M705" s="9"/>
      <c r="N705" s="9"/>
    </row>
    <row r="706" spans="2:14" x14ac:dyDescent="0.25">
      <c r="B706" s="48"/>
      <c r="C706" s="2"/>
      <c r="D706" s="45"/>
      <c r="E706" s="45"/>
      <c r="F706" s="26"/>
      <c r="G706" s="26"/>
      <c r="H706" s="26"/>
      <c r="I706" s="36" t="str">
        <f t="shared" si="34"/>
        <v/>
      </c>
      <c r="J706" s="6"/>
      <c r="K706" s="6"/>
      <c r="L706" s="9"/>
      <c r="M706" s="9"/>
      <c r="N706" s="9"/>
    </row>
    <row r="707" spans="2:14" x14ac:dyDescent="0.25">
      <c r="B707" s="48"/>
      <c r="C707" s="2"/>
      <c r="D707" s="45"/>
      <c r="E707" s="45"/>
      <c r="F707" s="26"/>
      <c r="G707" s="26"/>
      <c r="H707" s="26"/>
      <c r="I707" s="36" t="str">
        <f t="shared" si="34"/>
        <v/>
      </c>
      <c r="J707" s="6"/>
      <c r="K707" s="6"/>
      <c r="L707" s="9"/>
      <c r="M707" s="9"/>
      <c r="N707" s="9"/>
    </row>
    <row r="708" spans="2:14" x14ac:dyDescent="0.25">
      <c r="B708" s="48"/>
      <c r="C708" s="2"/>
      <c r="D708" s="45"/>
      <c r="E708" s="45"/>
      <c r="F708" s="26"/>
      <c r="G708" s="26"/>
      <c r="H708" s="26"/>
      <c r="I708" s="36" t="str">
        <f t="shared" si="34"/>
        <v/>
      </c>
      <c r="J708" s="6"/>
      <c r="K708" s="6"/>
      <c r="L708" s="9"/>
      <c r="M708" s="9"/>
      <c r="N708" s="9"/>
    </row>
    <row r="709" spans="2:14" x14ac:dyDescent="0.25">
      <c r="B709" s="48"/>
      <c r="C709" s="2"/>
      <c r="D709" s="45"/>
      <c r="E709" s="45"/>
      <c r="F709" s="26"/>
      <c r="G709" s="26"/>
      <c r="H709" s="26"/>
      <c r="I709" s="36" t="str">
        <f t="shared" si="34"/>
        <v/>
      </c>
      <c r="J709" s="6"/>
      <c r="K709" s="6"/>
      <c r="L709" s="9"/>
      <c r="M709" s="9"/>
      <c r="N709" s="9"/>
    </row>
    <row r="710" spans="2:14" x14ac:dyDescent="0.25">
      <c r="B710" s="48"/>
      <c r="C710" s="2"/>
      <c r="D710" s="45"/>
      <c r="E710" s="45"/>
      <c r="F710" s="26"/>
      <c r="G710" s="26"/>
      <c r="H710" s="26"/>
      <c r="I710" s="36" t="str">
        <f t="shared" si="34"/>
        <v/>
      </c>
      <c r="J710" s="6"/>
      <c r="K710" s="6"/>
      <c r="L710" s="9"/>
      <c r="M710" s="9"/>
      <c r="N710" s="9"/>
    </row>
    <row r="711" spans="2:14" x14ac:dyDescent="0.25">
      <c r="B711" s="48"/>
      <c r="C711" s="2"/>
      <c r="D711" s="45"/>
      <c r="E711" s="45"/>
      <c r="F711" s="26"/>
      <c r="G711" s="26"/>
      <c r="H711" s="26"/>
      <c r="I711" s="36" t="str">
        <f t="shared" si="34"/>
        <v/>
      </c>
      <c r="J711" s="6"/>
      <c r="K711" s="6"/>
      <c r="L711" s="9"/>
      <c r="M711" s="9"/>
      <c r="N711" s="9"/>
    </row>
    <row r="712" spans="2:14" x14ac:dyDescent="0.25">
      <c r="B712" s="48"/>
      <c r="C712" s="2"/>
      <c r="D712" s="45"/>
      <c r="E712" s="45"/>
      <c r="F712" s="26"/>
      <c r="G712" s="26"/>
      <c r="H712" s="26"/>
      <c r="I712" s="36" t="str">
        <f t="shared" si="34"/>
        <v/>
      </c>
      <c r="J712" s="6"/>
      <c r="K712" s="6"/>
      <c r="L712" s="9"/>
      <c r="M712" s="9"/>
      <c r="N712" s="9"/>
    </row>
    <row r="713" spans="2:14" x14ac:dyDescent="0.25">
      <c r="B713" s="48"/>
      <c r="C713" s="2"/>
      <c r="D713" s="45"/>
      <c r="E713" s="45"/>
      <c r="F713" s="26"/>
      <c r="G713" s="26"/>
      <c r="H713" s="26"/>
      <c r="I713" s="36" t="str">
        <f t="shared" si="34"/>
        <v/>
      </c>
      <c r="J713" s="6"/>
      <c r="K713" s="6"/>
      <c r="L713" s="9"/>
      <c r="M713" s="9"/>
      <c r="N713" s="9"/>
    </row>
    <row r="714" spans="2:14" x14ac:dyDescent="0.25">
      <c r="B714" s="48"/>
      <c r="C714" s="2"/>
      <c r="D714" s="45"/>
      <c r="E714" s="45"/>
      <c r="F714" s="26"/>
      <c r="G714" s="26"/>
      <c r="H714" s="26"/>
      <c r="I714" s="36" t="str">
        <f t="shared" si="34"/>
        <v/>
      </c>
      <c r="J714" s="6"/>
      <c r="K714" s="6"/>
      <c r="L714" s="9"/>
      <c r="M714" s="9"/>
      <c r="N714" s="9"/>
    </row>
    <row r="715" spans="2:14" x14ac:dyDescent="0.25">
      <c r="B715" s="48"/>
      <c r="C715" s="2"/>
      <c r="D715" s="45"/>
      <c r="E715" s="45"/>
      <c r="F715" s="26"/>
      <c r="G715" s="26"/>
      <c r="H715" s="26"/>
      <c r="I715" s="36" t="str">
        <f t="shared" si="34"/>
        <v/>
      </c>
      <c r="J715" s="6"/>
      <c r="K715" s="6"/>
      <c r="L715" s="9"/>
      <c r="M715" s="9"/>
      <c r="N715" s="9"/>
    </row>
    <row r="716" spans="2:14" x14ac:dyDescent="0.25">
      <c r="B716" s="48"/>
      <c r="C716" s="2"/>
      <c r="D716" s="45"/>
      <c r="E716" s="45"/>
      <c r="F716" s="26"/>
      <c r="G716" s="26"/>
      <c r="H716" s="26"/>
      <c r="I716" s="36" t="str">
        <f t="shared" si="34"/>
        <v/>
      </c>
      <c r="J716" s="6"/>
      <c r="K716" s="6"/>
      <c r="L716" s="9"/>
      <c r="M716" s="9"/>
      <c r="N716" s="9"/>
    </row>
    <row r="717" spans="2:14" x14ac:dyDescent="0.25">
      <c r="B717" s="48"/>
      <c r="C717" s="2"/>
      <c r="D717" s="45"/>
      <c r="E717" s="45"/>
      <c r="F717" s="26"/>
      <c r="G717" s="26"/>
      <c r="H717" s="26"/>
      <c r="I717" s="36" t="str">
        <f t="shared" si="34"/>
        <v/>
      </c>
      <c r="J717" s="6"/>
      <c r="K717" s="6"/>
      <c r="L717" s="9"/>
      <c r="M717" s="9"/>
      <c r="N717" s="9"/>
    </row>
    <row r="718" spans="2:14" x14ac:dyDescent="0.25">
      <c r="B718" s="48"/>
      <c r="C718" s="2"/>
      <c r="D718" s="45"/>
      <c r="E718" s="45"/>
      <c r="F718" s="26"/>
      <c r="G718" s="26"/>
      <c r="H718" s="26"/>
      <c r="I718" s="36" t="str">
        <f t="shared" si="34"/>
        <v/>
      </c>
      <c r="J718" s="6"/>
      <c r="K718" s="6"/>
      <c r="L718" s="9"/>
      <c r="M718" s="9"/>
      <c r="N718" s="9"/>
    </row>
    <row r="719" spans="2:14" x14ac:dyDescent="0.25">
      <c r="B719" s="48"/>
      <c r="C719" s="2"/>
      <c r="D719" s="45"/>
      <c r="E719" s="45"/>
      <c r="F719" s="26"/>
      <c r="G719" s="26"/>
      <c r="H719" s="26"/>
      <c r="I719" s="36" t="str">
        <f t="shared" si="34"/>
        <v/>
      </c>
      <c r="J719" s="6"/>
      <c r="K719" s="6"/>
      <c r="L719" s="9"/>
      <c r="M719" s="9"/>
      <c r="N719" s="9"/>
    </row>
    <row r="720" spans="2:14" x14ac:dyDescent="0.25">
      <c r="B720" s="48"/>
      <c r="C720" s="2"/>
      <c r="D720" s="45"/>
      <c r="E720" s="45"/>
      <c r="F720" s="26"/>
      <c r="G720" s="26"/>
      <c r="H720" s="26"/>
      <c r="I720" s="36" t="str">
        <f t="shared" si="34"/>
        <v/>
      </c>
      <c r="J720" s="6"/>
      <c r="K720" s="6"/>
      <c r="L720" s="9"/>
      <c r="M720" s="9"/>
      <c r="N720" s="9"/>
    </row>
    <row r="721" spans="2:14" x14ac:dyDescent="0.25">
      <c r="B721" s="48"/>
      <c r="C721" s="2"/>
      <c r="D721" s="45"/>
      <c r="E721" s="45"/>
      <c r="F721" s="26"/>
      <c r="G721" s="26"/>
      <c r="H721" s="26"/>
      <c r="I721" s="36" t="str">
        <f t="shared" si="34"/>
        <v/>
      </c>
      <c r="J721" s="6"/>
      <c r="K721" s="6"/>
      <c r="L721" s="9"/>
      <c r="M721" s="9"/>
      <c r="N721" s="9"/>
    </row>
    <row r="722" spans="2:14" x14ac:dyDescent="0.25">
      <c r="B722" s="48"/>
      <c r="C722" s="2"/>
      <c r="D722" s="45"/>
      <c r="E722" s="45"/>
      <c r="F722" s="26"/>
      <c r="G722" s="26"/>
      <c r="H722" s="26"/>
      <c r="I722" s="36" t="str">
        <f t="shared" si="34"/>
        <v/>
      </c>
      <c r="J722" s="6"/>
      <c r="K722" s="6"/>
      <c r="L722" s="9"/>
      <c r="M722" s="9"/>
      <c r="N722" s="9"/>
    </row>
    <row r="723" spans="2:14" x14ac:dyDescent="0.25">
      <c r="B723" s="48"/>
      <c r="C723" s="2"/>
      <c r="D723" s="45"/>
      <c r="E723" s="45"/>
      <c r="F723" s="26"/>
      <c r="G723" s="26"/>
      <c r="H723" s="26"/>
      <c r="I723" s="36" t="str">
        <f t="shared" si="34"/>
        <v/>
      </c>
      <c r="J723" s="6"/>
      <c r="K723" s="6"/>
      <c r="L723" s="9"/>
      <c r="M723" s="9"/>
      <c r="N723" s="9"/>
    </row>
    <row r="724" spans="2:14" x14ac:dyDescent="0.25">
      <c r="B724" s="48"/>
      <c r="C724" s="2"/>
      <c r="D724" s="45"/>
      <c r="E724" s="45"/>
      <c r="F724" s="26"/>
      <c r="G724" s="26"/>
      <c r="H724" s="26"/>
      <c r="I724" s="36" t="str">
        <f t="shared" si="34"/>
        <v/>
      </c>
      <c r="J724" s="6"/>
      <c r="K724" s="6"/>
      <c r="L724" s="9"/>
      <c r="M724" s="9"/>
      <c r="N724" s="9"/>
    </row>
    <row r="725" spans="2:14" x14ac:dyDescent="0.25">
      <c r="B725" s="48"/>
      <c r="C725" s="2"/>
      <c r="D725" s="45"/>
      <c r="E725" s="45"/>
      <c r="F725" s="26"/>
      <c r="G725" s="26"/>
      <c r="H725" s="26"/>
      <c r="I725" s="36" t="str">
        <f t="shared" si="34"/>
        <v/>
      </c>
      <c r="J725" s="6"/>
      <c r="K725" s="6"/>
      <c r="L725" s="9"/>
      <c r="M725" s="9"/>
      <c r="N725" s="9"/>
    </row>
    <row r="726" spans="2:14" x14ac:dyDescent="0.25">
      <c r="B726" s="48"/>
      <c r="C726" s="2"/>
      <c r="D726" s="45"/>
      <c r="E726" s="45"/>
      <c r="F726" s="26"/>
      <c r="G726" s="26"/>
      <c r="H726" s="26"/>
      <c r="I726" s="36" t="str">
        <f t="shared" si="34"/>
        <v/>
      </c>
      <c r="J726" s="6"/>
      <c r="K726" s="6"/>
      <c r="L726" s="9"/>
      <c r="M726" s="9"/>
      <c r="N726" s="9"/>
    </row>
    <row r="727" spans="2:14" x14ac:dyDescent="0.25">
      <c r="B727" s="48"/>
      <c r="C727" s="2"/>
      <c r="D727" s="45"/>
      <c r="E727" s="45"/>
      <c r="F727" s="26"/>
      <c r="G727" s="26"/>
      <c r="H727" s="26"/>
      <c r="I727" s="36" t="str">
        <f t="shared" si="34"/>
        <v/>
      </c>
      <c r="J727" s="6"/>
      <c r="K727" s="6"/>
      <c r="L727" s="9"/>
      <c r="M727" s="9"/>
      <c r="N727" s="9"/>
    </row>
    <row r="728" spans="2:14" x14ac:dyDescent="0.25">
      <c r="B728" s="48"/>
      <c r="C728" s="2"/>
      <c r="D728" s="45"/>
      <c r="E728" s="45"/>
      <c r="F728" s="26"/>
      <c r="G728" s="26"/>
      <c r="H728" s="26"/>
      <c r="I728" s="36" t="str">
        <f t="shared" si="34"/>
        <v/>
      </c>
      <c r="J728" s="6"/>
      <c r="K728" s="6"/>
      <c r="L728" s="9"/>
      <c r="M728" s="9"/>
      <c r="N728" s="9"/>
    </row>
    <row r="729" spans="2:14" x14ac:dyDescent="0.25">
      <c r="B729" s="48"/>
      <c r="C729" s="2"/>
      <c r="D729" s="45"/>
      <c r="E729" s="45"/>
      <c r="F729" s="26"/>
      <c r="G729" s="26"/>
      <c r="H729" s="26"/>
      <c r="I729" s="36" t="str">
        <f t="shared" si="34"/>
        <v/>
      </c>
      <c r="J729" s="6"/>
      <c r="K729" s="6"/>
      <c r="L729" s="9"/>
      <c r="M729" s="9"/>
      <c r="N729" s="9"/>
    </row>
    <row r="730" spans="2:14" x14ac:dyDescent="0.25">
      <c r="B730" s="48"/>
      <c r="C730" s="2"/>
      <c r="D730" s="45"/>
      <c r="E730" s="45"/>
      <c r="F730" s="26"/>
      <c r="G730" s="26"/>
      <c r="H730" s="26"/>
      <c r="I730" s="36" t="str">
        <f t="shared" si="34"/>
        <v/>
      </c>
      <c r="J730" s="6"/>
      <c r="K730" s="6"/>
      <c r="L730" s="9"/>
      <c r="M730" s="9"/>
      <c r="N730" s="9"/>
    </row>
    <row r="731" spans="2:14" x14ac:dyDescent="0.25">
      <c r="B731" s="48"/>
      <c r="C731" s="2"/>
      <c r="D731" s="45"/>
      <c r="E731" s="45"/>
      <c r="F731" s="26"/>
      <c r="G731" s="26"/>
      <c r="H731" s="26"/>
      <c r="I731" s="36" t="str">
        <f t="shared" si="34"/>
        <v/>
      </c>
      <c r="J731" s="6"/>
      <c r="K731" s="6"/>
      <c r="L731" s="9"/>
      <c r="M731" s="9"/>
      <c r="N731" s="9"/>
    </row>
    <row r="732" spans="2:14" x14ac:dyDescent="0.25">
      <c r="B732" s="48"/>
      <c r="C732" s="2"/>
      <c r="D732" s="45"/>
      <c r="E732" s="45"/>
      <c r="F732" s="26"/>
      <c r="G732" s="26"/>
      <c r="H732" s="26"/>
      <c r="I732" s="36" t="str">
        <f t="shared" si="34"/>
        <v/>
      </c>
      <c r="J732" s="6"/>
      <c r="K732" s="6"/>
      <c r="L732" s="9"/>
      <c r="M732" s="9"/>
      <c r="N732" s="9"/>
    </row>
    <row r="733" spans="2:14" x14ac:dyDescent="0.25">
      <c r="B733" s="48"/>
      <c r="C733" s="2"/>
      <c r="D733" s="45"/>
      <c r="E733" s="45"/>
      <c r="F733" s="26"/>
      <c r="G733" s="26"/>
      <c r="H733" s="26"/>
      <c r="I733" s="36" t="str">
        <f t="shared" ref="I733:I796" si="35">IF(B733&lt;&gt;"",G733-H733,"")</f>
        <v/>
      </c>
      <c r="J733" s="6"/>
      <c r="K733" s="6"/>
      <c r="L733" s="9"/>
      <c r="M733" s="9"/>
      <c r="N733" s="9"/>
    </row>
    <row r="734" spans="2:14" x14ac:dyDescent="0.25">
      <c r="B734" s="48"/>
      <c r="C734" s="2"/>
      <c r="D734" s="45"/>
      <c r="E734" s="45"/>
      <c r="F734" s="26"/>
      <c r="G734" s="26"/>
      <c r="H734" s="26"/>
      <c r="I734" s="36" t="str">
        <f t="shared" si="35"/>
        <v/>
      </c>
      <c r="J734" s="6"/>
      <c r="K734" s="6"/>
      <c r="L734" s="9"/>
      <c r="M734" s="9"/>
      <c r="N734" s="9"/>
    </row>
    <row r="735" spans="2:14" x14ac:dyDescent="0.25">
      <c r="B735" s="48"/>
      <c r="C735" s="2"/>
      <c r="D735" s="45"/>
      <c r="E735" s="45"/>
      <c r="F735" s="26"/>
      <c r="G735" s="26"/>
      <c r="H735" s="26"/>
      <c r="I735" s="36" t="str">
        <f t="shared" si="35"/>
        <v/>
      </c>
      <c r="J735" s="6"/>
      <c r="K735" s="6"/>
      <c r="L735" s="9"/>
      <c r="M735" s="9"/>
      <c r="N735" s="9"/>
    </row>
    <row r="736" spans="2:14" x14ac:dyDescent="0.25">
      <c r="B736" s="48"/>
      <c r="C736" s="2"/>
      <c r="D736" s="45"/>
      <c r="E736" s="45"/>
      <c r="F736" s="26"/>
      <c r="G736" s="26"/>
      <c r="H736" s="26"/>
      <c r="I736" s="36" t="str">
        <f t="shared" si="35"/>
        <v/>
      </c>
      <c r="J736" s="6"/>
      <c r="K736" s="6"/>
      <c r="L736" s="9"/>
      <c r="M736" s="9"/>
      <c r="N736" s="9"/>
    </row>
    <row r="737" spans="2:14" x14ac:dyDescent="0.25">
      <c r="B737" s="48"/>
      <c r="C737" s="2"/>
      <c r="D737" s="45"/>
      <c r="E737" s="45"/>
      <c r="F737" s="26"/>
      <c r="G737" s="26"/>
      <c r="H737" s="26"/>
      <c r="I737" s="36" t="str">
        <f t="shared" si="35"/>
        <v/>
      </c>
      <c r="J737" s="6"/>
      <c r="K737" s="6"/>
      <c r="L737" s="9"/>
      <c r="M737" s="9"/>
      <c r="N737" s="9"/>
    </row>
    <row r="738" spans="2:14" x14ac:dyDescent="0.25">
      <c r="B738" s="48"/>
      <c r="C738" s="2"/>
      <c r="D738" s="45"/>
      <c r="E738" s="45"/>
      <c r="F738" s="26"/>
      <c r="G738" s="26"/>
      <c r="H738" s="26"/>
      <c r="I738" s="36" t="str">
        <f t="shared" si="35"/>
        <v/>
      </c>
      <c r="J738" s="6"/>
      <c r="K738" s="6"/>
      <c r="L738" s="9"/>
      <c r="M738" s="9"/>
      <c r="N738" s="9"/>
    </row>
    <row r="739" spans="2:14" x14ac:dyDescent="0.25">
      <c r="B739" s="48"/>
      <c r="C739" s="2"/>
      <c r="D739" s="45"/>
      <c r="E739" s="45"/>
      <c r="F739" s="26"/>
      <c r="G739" s="26"/>
      <c r="H739" s="26"/>
      <c r="I739" s="36" t="str">
        <f t="shared" si="35"/>
        <v/>
      </c>
      <c r="J739" s="6"/>
      <c r="K739" s="6"/>
      <c r="L739" s="9"/>
      <c r="M739" s="9"/>
      <c r="N739" s="9"/>
    </row>
    <row r="740" spans="2:14" x14ac:dyDescent="0.25">
      <c r="B740" s="48"/>
      <c r="C740" s="2"/>
      <c r="D740" s="45"/>
      <c r="E740" s="45"/>
      <c r="F740" s="26"/>
      <c r="G740" s="26"/>
      <c r="H740" s="26"/>
      <c r="I740" s="36" t="str">
        <f t="shared" si="35"/>
        <v/>
      </c>
      <c r="J740" s="6"/>
      <c r="K740" s="6"/>
      <c r="L740" s="9"/>
      <c r="M740" s="9"/>
      <c r="N740" s="9"/>
    </row>
    <row r="741" spans="2:14" x14ac:dyDescent="0.25">
      <c r="B741" s="48"/>
      <c r="C741" s="2"/>
      <c r="D741" s="45"/>
      <c r="E741" s="45"/>
      <c r="F741" s="26"/>
      <c r="G741" s="26"/>
      <c r="H741" s="26"/>
      <c r="I741" s="36" t="str">
        <f t="shared" si="35"/>
        <v/>
      </c>
      <c r="J741" s="6"/>
      <c r="K741" s="6"/>
      <c r="L741" s="9"/>
      <c r="M741" s="9"/>
      <c r="N741" s="9"/>
    </row>
    <row r="742" spans="2:14" x14ac:dyDescent="0.25">
      <c r="B742" s="48"/>
      <c r="C742" s="2"/>
      <c r="D742" s="45"/>
      <c r="E742" s="45"/>
      <c r="F742" s="26"/>
      <c r="G742" s="26"/>
      <c r="H742" s="26"/>
      <c r="I742" s="36" t="str">
        <f t="shared" si="35"/>
        <v/>
      </c>
      <c r="J742" s="6"/>
      <c r="K742" s="6"/>
      <c r="L742" s="9"/>
      <c r="M742" s="9"/>
      <c r="N742" s="9"/>
    </row>
    <row r="743" spans="2:14" x14ac:dyDescent="0.25">
      <c r="B743" s="48"/>
      <c r="C743" s="2"/>
      <c r="D743" s="45"/>
      <c r="E743" s="45"/>
      <c r="F743" s="26"/>
      <c r="G743" s="26"/>
      <c r="H743" s="26"/>
      <c r="I743" s="36" t="str">
        <f t="shared" si="35"/>
        <v/>
      </c>
      <c r="J743" s="6"/>
      <c r="K743" s="6"/>
      <c r="L743" s="9"/>
      <c r="M743" s="9"/>
      <c r="N743" s="9"/>
    </row>
    <row r="744" spans="2:14" x14ac:dyDescent="0.25">
      <c r="B744" s="48"/>
      <c r="C744" s="2"/>
      <c r="D744" s="45"/>
      <c r="E744" s="45"/>
      <c r="F744" s="26"/>
      <c r="G744" s="26"/>
      <c r="H744" s="26"/>
      <c r="I744" s="36" t="str">
        <f t="shared" si="35"/>
        <v/>
      </c>
      <c r="J744" s="6"/>
      <c r="K744" s="6"/>
      <c r="L744" s="9"/>
      <c r="M744" s="9"/>
      <c r="N744" s="9"/>
    </row>
    <row r="745" spans="2:14" x14ac:dyDescent="0.25">
      <c r="B745" s="48"/>
      <c r="C745" s="2"/>
      <c r="D745" s="45"/>
      <c r="E745" s="45"/>
      <c r="F745" s="26"/>
      <c r="G745" s="26"/>
      <c r="H745" s="26"/>
      <c r="I745" s="36" t="str">
        <f t="shared" si="35"/>
        <v/>
      </c>
      <c r="J745" s="6"/>
      <c r="K745" s="6"/>
      <c r="L745" s="9"/>
      <c r="M745" s="9"/>
      <c r="N745" s="9"/>
    </row>
    <row r="746" spans="2:14" x14ac:dyDescent="0.25">
      <c r="B746" s="48"/>
      <c r="C746" s="2"/>
      <c r="D746" s="45"/>
      <c r="E746" s="45"/>
      <c r="F746" s="26"/>
      <c r="G746" s="26"/>
      <c r="H746" s="26"/>
      <c r="I746" s="36" t="str">
        <f t="shared" si="35"/>
        <v/>
      </c>
      <c r="J746" s="6"/>
      <c r="K746" s="6"/>
      <c r="L746" s="9"/>
      <c r="M746" s="9"/>
      <c r="N746" s="9"/>
    </row>
    <row r="747" spans="2:14" x14ac:dyDescent="0.25">
      <c r="B747" s="48"/>
      <c r="C747" s="2"/>
      <c r="D747" s="45"/>
      <c r="E747" s="45"/>
      <c r="F747" s="26"/>
      <c r="G747" s="26"/>
      <c r="H747" s="26"/>
      <c r="I747" s="36" t="str">
        <f t="shared" si="35"/>
        <v/>
      </c>
      <c r="J747" s="6"/>
      <c r="K747" s="6"/>
      <c r="L747" s="9"/>
      <c r="M747" s="9"/>
      <c r="N747" s="9"/>
    </row>
    <row r="748" spans="2:14" x14ac:dyDescent="0.25">
      <c r="B748" s="48"/>
      <c r="C748" s="2"/>
      <c r="D748" s="45"/>
      <c r="E748" s="45"/>
      <c r="F748" s="26"/>
      <c r="G748" s="26"/>
      <c r="H748" s="26"/>
      <c r="I748" s="36" t="str">
        <f t="shared" si="35"/>
        <v/>
      </c>
      <c r="J748" s="6"/>
      <c r="K748" s="6"/>
      <c r="L748" s="9"/>
      <c r="M748" s="9"/>
      <c r="N748" s="9"/>
    </row>
    <row r="749" spans="2:14" x14ac:dyDescent="0.25">
      <c r="B749" s="48"/>
      <c r="C749" s="2"/>
      <c r="D749" s="45"/>
      <c r="E749" s="45"/>
      <c r="F749" s="26"/>
      <c r="G749" s="26"/>
      <c r="H749" s="26"/>
      <c r="I749" s="36" t="str">
        <f t="shared" si="35"/>
        <v/>
      </c>
      <c r="J749" s="6"/>
      <c r="K749" s="6"/>
      <c r="L749" s="9"/>
      <c r="M749" s="9"/>
      <c r="N749" s="9"/>
    </row>
    <row r="750" spans="2:14" x14ac:dyDescent="0.25">
      <c r="B750" s="48"/>
      <c r="C750" s="2"/>
      <c r="D750" s="45"/>
      <c r="E750" s="45"/>
      <c r="F750" s="26"/>
      <c r="G750" s="26"/>
      <c r="H750" s="26"/>
      <c r="I750" s="36" t="str">
        <f t="shared" si="35"/>
        <v/>
      </c>
      <c r="J750" s="6"/>
      <c r="K750" s="6"/>
      <c r="L750" s="9"/>
      <c r="M750" s="9"/>
      <c r="N750" s="9"/>
    </row>
    <row r="751" spans="2:14" x14ac:dyDescent="0.25">
      <c r="B751" s="48"/>
      <c r="C751" s="2"/>
      <c r="D751" s="45"/>
      <c r="E751" s="45"/>
      <c r="F751" s="26"/>
      <c r="G751" s="26"/>
      <c r="H751" s="26"/>
      <c r="I751" s="36" t="str">
        <f t="shared" si="35"/>
        <v/>
      </c>
      <c r="J751" s="6"/>
      <c r="K751" s="6"/>
      <c r="L751" s="9"/>
      <c r="M751" s="9"/>
      <c r="N751" s="9"/>
    </row>
    <row r="752" spans="2:14" x14ac:dyDescent="0.25">
      <c r="B752" s="48"/>
      <c r="C752" s="2"/>
      <c r="D752" s="45"/>
      <c r="E752" s="45"/>
      <c r="F752" s="26"/>
      <c r="G752" s="26"/>
      <c r="H752" s="26"/>
      <c r="I752" s="36" t="str">
        <f t="shared" si="35"/>
        <v/>
      </c>
      <c r="J752" s="6"/>
      <c r="K752" s="6"/>
      <c r="L752" s="9"/>
      <c r="M752" s="9"/>
      <c r="N752" s="9"/>
    </row>
    <row r="753" spans="2:14" x14ac:dyDescent="0.25">
      <c r="B753" s="48"/>
      <c r="C753" s="2"/>
      <c r="D753" s="45"/>
      <c r="E753" s="45"/>
      <c r="F753" s="26"/>
      <c r="G753" s="26"/>
      <c r="H753" s="26"/>
      <c r="I753" s="36" t="str">
        <f t="shared" si="35"/>
        <v/>
      </c>
      <c r="J753" s="6"/>
      <c r="K753" s="6"/>
      <c r="L753" s="9"/>
      <c r="M753" s="9"/>
      <c r="N753" s="9"/>
    </row>
    <row r="754" spans="2:14" x14ac:dyDescent="0.25">
      <c r="B754" s="48"/>
      <c r="C754" s="2"/>
      <c r="D754" s="45"/>
      <c r="E754" s="45"/>
      <c r="F754" s="26"/>
      <c r="G754" s="26"/>
      <c r="H754" s="26"/>
      <c r="I754" s="36" t="str">
        <f t="shared" si="35"/>
        <v/>
      </c>
      <c r="J754" s="6"/>
      <c r="K754" s="6"/>
      <c r="L754" s="9"/>
      <c r="M754" s="9"/>
      <c r="N754" s="9"/>
    </row>
    <row r="755" spans="2:14" x14ac:dyDescent="0.25">
      <c r="B755" s="48"/>
      <c r="C755" s="2"/>
      <c r="D755" s="45"/>
      <c r="E755" s="45"/>
      <c r="F755" s="26"/>
      <c r="G755" s="26"/>
      <c r="H755" s="26"/>
      <c r="I755" s="36" t="str">
        <f t="shared" si="35"/>
        <v/>
      </c>
      <c r="J755" s="6"/>
      <c r="K755" s="6"/>
      <c r="L755" s="9"/>
      <c r="M755" s="9"/>
      <c r="N755" s="9"/>
    </row>
    <row r="756" spans="2:14" x14ac:dyDescent="0.25">
      <c r="B756" s="48"/>
      <c r="C756" s="2"/>
      <c r="D756" s="45"/>
      <c r="E756" s="45"/>
      <c r="F756" s="26"/>
      <c r="G756" s="26"/>
      <c r="H756" s="26"/>
      <c r="I756" s="36" t="str">
        <f t="shared" si="35"/>
        <v/>
      </c>
      <c r="J756" s="6"/>
      <c r="K756" s="6"/>
      <c r="L756" s="9"/>
      <c r="M756" s="9"/>
      <c r="N756" s="9"/>
    </row>
    <row r="757" spans="2:14" x14ac:dyDescent="0.25">
      <c r="B757" s="48"/>
      <c r="C757" s="2"/>
      <c r="D757" s="45"/>
      <c r="E757" s="45"/>
      <c r="F757" s="26"/>
      <c r="G757" s="26"/>
      <c r="H757" s="26"/>
      <c r="I757" s="36" t="str">
        <f t="shared" si="35"/>
        <v/>
      </c>
      <c r="J757" s="6"/>
      <c r="K757" s="6"/>
      <c r="L757" s="9"/>
      <c r="M757" s="9"/>
      <c r="N757" s="9"/>
    </row>
    <row r="758" spans="2:14" x14ac:dyDescent="0.25">
      <c r="B758" s="48"/>
      <c r="C758" s="2"/>
      <c r="D758" s="45"/>
      <c r="E758" s="45"/>
      <c r="F758" s="26"/>
      <c r="G758" s="26"/>
      <c r="H758" s="26"/>
      <c r="I758" s="36" t="str">
        <f t="shared" si="35"/>
        <v/>
      </c>
      <c r="J758" s="6"/>
      <c r="K758" s="6"/>
      <c r="L758" s="9"/>
      <c r="M758" s="9"/>
      <c r="N758" s="9"/>
    </row>
    <row r="759" spans="2:14" x14ac:dyDescent="0.25">
      <c r="B759" s="48"/>
      <c r="C759" s="2"/>
      <c r="D759" s="45"/>
      <c r="E759" s="45"/>
      <c r="F759" s="26"/>
      <c r="G759" s="26"/>
      <c r="H759" s="26"/>
      <c r="I759" s="36" t="str">
        <f t="shared" si="35"/>
        <v/>
      </c>
      <c r="J759" s="6"/>
      <c r="K759" s="6"/>
      <c r="L759" s="9"/>
      <c r="M759" s="9"/>
      <c r="N759" s="9"/>
    </row>
    <row r="760" spans="2:14" x14ac:dyDescent="0.25">
      <c r="B760" s="48"/>
      <c r="C760" s="2"/>
      <c r="D760" s="45"/>
      <c r="E760" s="45"/>
      <c r="F760" s="26"/>
      <c r="G760" s="26"/>
      <c r="H760" s="26"/>
      <c r="I760" s="36" t="str">
        <f t="shared" si="35"/>
        <v/>
      </c>
      <c r="J760" s="6"/>
      <c r="K760" s="6"/>
      <c r="L760" s="9"/>
      <c r="M760" s="9"/>
      <c r="N760" s="9"/>
    </row>
    <row r="761" spans="2:14" x14ac:dyDescent="0.25">
      <c r="B761" s="48"/>
      <c r="C761" s="2"/>
      <c r="D761" s="45"/>
      <c r="E761" s="45"/>
      <c r="F761" s="26"/>
      <c r="G761" s="26"/>
      <c r="H761" s="26"/>
      <c r="I761" s="36" t="str">
        <f t="shared" si="35"/>
        <v/>
      </c>
      <c r="J761" s="6"/>
      <c r="K761" s="6"/>
      <c r="L761" s="9"/>
      <c r="M761" s="9"/>
      <c r="N761" s="9"/>
    </row>
    <row r="762" spans="2:14" x14ac:dyDescent="0.25">
      <c r="B762" s="48"/>
      <c r="C762" s="2"/>
      <c r="D762" s="45"/>
      <c r="E762" s="45"/>
      <c r="F762" s="26"/>
      <c r="G762" s="26"/>
      <c r="H762" s="26"/>
      <c r="I762" s="36" t="str">
        <f t="shared" si="35"/>
        <v/>
      </c>
      <c r="J762" s="6"/>
      <c r="K762" s="6"/>
      <c r="L762" s="9"/>
      <c r="M762" s="9"/>
      <c r="N762" s="9"/>
    </row>
    <row r="763" spans="2:14" x14ac:dyDescent="0.25">
      <c r="B763" s="48"/>
      <c r="C763" s="2"/>
      <c r="D763" s="45"/>
      <c r="E763" s="45"/>
      <c r="F763" s="26"/>
      <c r="G763" s="26"/>
      <c r="H763" s="26"/>
      <c r="I763" s="36" t="str">
        <f t="shared" si="35"/>
        <v/>
      </c>
      <c r="J763" s="6"/>
      <c r="K763" s="6"/>
      <c r="L763" s="9"/>
      <c r="M763" s="9"/>
      <c r="N763" s="9"/>
    </row>
    <row r="764" spans="2:14" x14ac:dyDescent="0.25">
      <c r="B764" s="48"/>
      <c r="C764" s="2"/>
      <c r="D764" s="45"/>
      <c r="E764" s="45"/>
      <c r="F764" s="26"/>
      <c r="G764" s="26"/>
      <c r="H764" s="26"/>
      <c r="I764" s="36" t="str">
        <f t="shared" si="35"/>
        <v/>
      </c>
      <c r="J764" s="6"/>
      <c r="K764" s="6"/>
      <c r="L764" s="9"/>
      <c r="M764" s="9"/>
      <c r="N764" s="9"/>
    </row>
    <row r="765" spans="2:14" x14ac:dyDescent="0.25">
      <c r="B765" s="48"/>
      <c r="C765" s="2"/>
      <c r="D765" s="45"/>
      <c r="E765" s="45"/>
      <c r="F765" s="26"/>
      <c r="G765" s="26"/>
      <c r="H765" s="26"/>
      <c r="I765" s="36" t="str">
        <f t="shared" si="35"/>
        <v/>
      </c>
      <c r="J765" s="6"/>
      <c r="K765" s="6"/>
      <c r="L765" s="9"/>
      <c r="M765" s="9"/>
      <c r="N765" s="9"/>
    </row>
    <row r="766" spans="2:14" x14ac:dyDescent="0.25">
      <c r="B766" s="48"/>
      <c r="C766" s="2"/>
      <c r="D766" s="45"/>
      <c r="E766" s="45"/>
      <c r="F766" s="26"/>
      <c r="G766" s="26"/>
      <c r="H766" s="26"/>
      <c r="I766" s="36" t="str">
        <f t="shared" si="35"/>
        <v/>
      </c>
      <c r="J766" s="6"/>
      <c r="K766" s="6"/>
      <c r="L766" s="9"/>
      <c r="M766" s="9"/>
      <c r="N766" s="9"/>
    </row>
    <row r="767" spans="2:14" x14ac:dyDescent="0.25">
      <c r="B767" s="48"/>
      <c r="C767" s="2"/>
      <c r="D767" s="45"/>
      <c r="E767" s="45"/>
      <c r="F767" s="26"/>
      <c r="G767" s="26"/>
      <c r="H767" s="26"/>
      <c r="I767" s="36" t="str">
        <f t="shared" si="35"/>
        <v/>
      </c>
      <c r="J767" s="6"/>
      <c r="K767" s="6"/>
      <c r="L767" s="9"/>
      <c r="M767" s="9"/>
      <c r="N767" s="9"/>
    </row>
    <row r="768" spans="2:14" x14ac:dyDescent="0.25">
      <c r="B768" s="48"/>
      <c r="C768" s="2"/>
      <c r="D768" s="45"/>
      <c r="E768" s="45"/>
      <c r="F768" s="26"/>
      <c r="G768" s="26"/>
      <c r="H768" s="26"/>
      <c r="I768" s="36" t="str">
        <f t="shared" si="35"/>
        <v/>
      </c>
      <c r="J768" s="6"/>
      <c r="K768" s="6"/>
      <c r="L768" s="9"/>
      <c r="M768" s="9"/>
      <c r="N768" s="9"/>
    </row>
    <row r="769" spans="2:14" x14ac:dyDescent="0.25">
      <c r="B769" s="48"/>
      <c r="C769" s="2"/>
      <c r="D769" s="45"/>
      <c r="E769" s="45"/>
      <c r="F769" s="26"/>
      <c r="G769" s="26"/>
      <c r="H769" s="26"/>
      <c r="I769" s="36" t="str">
        <f t="shared" si="35"/>
        <v/>
      </c>
      <c r="J769" s="6"/>
      <c r="K769" s="6"/>
      <c r="L769" s="9"/>
      <c r="M769" s="9"/>
      <c r="N769" s="9"/>
    </row>
    <row r="770" spans="2:14" x14ac:dyDescent="0.25">
      <c r="B770" s="48"/>
      <c r="C770" s="2"/>
      <c r="D770" s="45"/>
      <c r="E770" s="45"/>
      <c r="F770" s="26"/>
      <c r="G770" s="26"/>
      <c r="H770" s="26"/>
      <c r="I770" s="36" t="str">
        <f t="shared" si="35"/>
        <v/>
      </c>
      <c r="J770" s="6"/>
      <c r="K770" s="6"/>
      <c r="L770" s="9"/>
      <c r="M770" s="9"/>
      <c r="N770" s="9"/>
    </row>
    <row r="771" spans="2:14" x14ac:dyDescent="0.25">
      <c r="B771" s="48"/>
      <c r="C771" s="2"/>
      <c r="D771" s="45"/>
      <c r="E771" s="45"/>
      <c r="F771" s="26"/>
      <c r="G771" s="26"/>
      <c r="H771" s="26"/>
      <c r="I771" s="36" t="str">
        <f t="shared" si="35"/>
        <v/>
      </c>
      <c r="J771" s="6"/>
      <c r="K771" s="6"/>
      <c r="L771" s="9"/>
      <c r="M771" s="9"/>
      <c r="N771" s="9"/>
    </row>
    <row r="772" spans="2:14" x14ac:dyDescent="0.25">
      <c r="B772" s="48"/>
      <c r="C772" s="2"/>
      <c r="D772" s="45"/>
      <c r="E772" s="45"/>
      <c r="F772" s="26"/>
      <c r="G772" s="26"/>
      <c r="H772" s="26"/>
      <c r="I772" s="36" t="str">
        <f t="shared" si="35"/>
        <v/>
      </c>
      <c r="J772" s="6"/>
      <c r="K772" s="6"/>
      <c r="L772" s="9"/>
      <c r="M772" s="9"/>
      <c r="N772" s="9"/>
    </row>
    <row r="773" spans="2:14" x14ac:dyDescent="0.25">
      <c r="B773" s="48"/>
      <c r="C773" s="2"/>
      <c r="D773" s="45"/>
      <c r="E773" s="45"/>
      <c r="F773" s="26"/>
      <c r="G773" s="26"/>
      <c r="H773" s="26"/>
      <c r="I773" s="36" t="str">
        <f t="shared" si="35"/>
        <v/>
      </c>
      <c r="J773" s="6"/>
      <c r="K773" s="6"/>
      <c r="L773" s="9"/>
      <c r="M773" s="9"/>
      <c r="N773" s="9"/>
    </row>
    <row r="774" spans="2:14" x14ac:dyDescent="0.25">
      <c r="B774" s="48"/>
      <c r="C774" s="2"/>
      <c r="D774" s="45"/>
      <c r="E774" s="45"/>
      <c r="F774" s="26"/>
      <c r="G774" s="26"/>
      <c r="H774" s="26"/>
      <c r="I774" s="36" t="str">
        <f t="shared" si="35"/>
        <v/>
      </c>
      <c r="J774" s="6"/>
      <c r="K774" s="6"/>
      <c r="L774" s="9"/>
      <c r="M774" s="9"/>
      <c r="N774" s="9"/>
    </row>
    <row r="775" spans="2:14" x14ac:dyDescent="0.25">
      <c r="B775" s="48"/>
      <c r="C775" s="2"/>
      <c r="D775" s="45"/>
      <c r="E775" s="45"/>
      <c r="F775" s="26"/>
      <c r="G775" s="26"/>
      <c r="H775" s="26"/>
      <c r="I775" s="36" t="str">
        <f t="shared" si="35"/>
        <v/>
      </c>
      <c r="J775" s="6"/>
      <c r="K775" s="6"/>
      <c r="L775" s="9"/>
      <c r="M775" s="9"/>
      <c r="N775" s="9"/>
    </row>
    <row r="776" spans="2:14" x14ac:dyDescent="0.25">
      <c r="B776" s="48"/>
      <c r="C776" s="2"/>
      <c r="D776" s="45"/>
      <c r="E776" s="45"/>
      <c r="F776" s="26"/>
      <c r="G776" s="26"/>
      <c r="H776" s="26"/>
      <c r="I776" s="36" t="str">
        <f t="shared" si="35"/>
        <v/>
      </c>
      <c r="J776" s="6"/>
      <c r="K776" s="6"/>
      <c r="L776" s="9"/>
      <c r="M776" s="9"/>
      <c r="N776" s="9"/>
    </row>
    <row r="777" spans="2:14" x14ac:dyDescent="0.25">
      <c r="B777" s="48"/>
      <c r="C777" s="2"/>
      <c r="D777" s="45"/>
      <c r="E777" s="45"/>
      <c r="F777" s="26"/>
      <c r="G777" s="26"/>
      <c r="H777" s="26"/>
      <c r="I777" s="36" t="str">
        <f t="shared" si="35"/>
        <v/>
      </c>
      <c r="J777" s="6"/>
      <c r="K777" s="6"/>
      <c r="L777" s="9"/>
      <c r="M777" s="9"/>
      <c r="N777" s="9"/>
    </row>
    <row r="778" spans="2:14" x14ac:dyDescent="0.25">
      <c r="B778" s="48"/>
      <c r="C778" s="2"/>
      <c r="D778" s="45"/>
      <c r="E778" s="45"/>
      <c r="F778" s="26"/>
      <c r="G778" s="26"/>
      <c r="H778" s="26"/>
      <c r="I778" s="36" t="str">
        <f t="shared" si="35"/>
        <v/>
      </c>
      <c r="J778" s="6"/>
      <c r="K778" s="6"/>
      <c r="L778" s="9"/>
      <c r="M778" s="9"/>
      <c r="N778" s="9"/>
    </row>
    <row r="779" spans="2:14" x14ac:dyDescent="0.25">
      <c r="B779" s="48"/>
      <c r="C779" s="2"/>
      <c r="D779" s="45"/>
      <c r="E779" s="45"/>
      <c r="F779" s="26"/>
      <c r="G779" s="26"/>
      <c r="H779" s="26"/>
      <c r="I779" s="36" t="str">
        <f t="shared" si="35"/>
        <v/>
      </c>
      <c r="J779" s="6"/>
      <c r="K779" s="6"/>
      <c r="L779" s="9"/>
      <c r="M779" s="9"/>
      <c r="N779" s="9"/>
    </row>
    <row r="780" spans="2:14" x14ac:dyDescent="0.25">
      <c r="B780" s="48"/>
      <c r="C780" s="2"/>
      <c r="D780" s="45"/>
      <c r="E780" s="45"/>
      <c r="F780" s="26"/>
      <c r="G780" s="26"/>
      <c r="H780" s="26"/>
      <c r="I780" s="36" t="str">
        <f t="shared" si="35"/>
        <v/>
      </c>
      <c r="J780" s="6"/>
      <c r="K780" s="6"/>
      <c r="L780" s="9"/>
      <c r="M780" s="9"/>
      <c r="N780" s="9"/>
    </row>
    <row r="781" spans="2:14" x14ac:dyDescent="0.25">
      <c r="B781" s="48"/>
      <c r="C781" s="2"/>
      <c r="D781" s="45"/>
      <c r="E781" s="45"/>
      <c r="F781" s="26"/>
      <c r="G781" s="26"/>
      <c r="H781" s="26"/>
      <c r="I781" s="36" t="str">
        <f t="shared" si="35"/>
        <v/>
      </c>
      <c r="J781" s="6"/>
      <c r="K781" s="6"/>
      <c r="L781" s="9"/>
      <c r="M781" s="9"/>
      <c r="N781" s="9"/>
    </row>
    <row r="782" spans="2:14" x14ac:dyDescent="0.25">
      <c r="B782" s="48"/>
      <c r="C782" s="2"/>
      <c r="D782" s="45"/>
      <c r="E782" s="45"/>
      <c r="F782" s="26"/>
      <c r="G782" s="26"/>
      <c r="H782" s="26"/>
      <c r="I782" s="36" t="str">
        <f t="shared" si="35"/>
        <v/>
      </c>
      <c r="J782" s="6"/>
      <c r="K782" s="6"/>
      <c r="L782" s="9"/>
      <c r="M782" s="9"/>
      <c r="N782" s="9"/>
    </row>
    <row r="783" spans="2:14" x14ac:dyDescent="0.25">
      <c r="B783" s="48"/>
      <c r="C783" s="2"/>
      <c r="D783" s="45"/>
      <c r="E783" s="45"/>
      <c r="F783" s="26"/>
      <c r="G783" s="26"/>
      <c r="H783" s="26"/>
      <c r="I783" s="36" t="str">
        <f t="shared" si="35"/>
        <v/>
      </c>
      <c r="J783" s="6"/>
      <c r="K783" s="6"/>
      <c r="L783" s="9"/>
      <c r="M783" s="9"/>
      <c r="N783" s="9"/>
    </row>
    <row r="784" spans="2:14" x14ac:dyDescent="0.25">
      <c r="B784" s="48"/>
      <c r="C784" s="2"/>
      <c r="D784" s="45"/>
      <c r="E784" s="45"/>
      <c r="F784" s="26"/>
      <c r="G784" s="26"/>
      <c r="H784" s="26"/>
      <c r="I784" s="36" t="str">
        <f t="shared" si="35"/>
        <v/>
      </c>
      <c r="J784" s="6"/>
      <c r="K784" s="6"/>
      <c r="L784" s="9"/>
      <c r="M784" s="9"/>
      <c r="N784" s="9"/>
    </row>
    <row r="785" spans="2:14" x14ac:dyDescent="0.25">
      <c r="B785" s="48"/>
      <c r="C785" s="2"/>
      <c r="D785" s="45"/>
      <c r="E785" s="45"/>
      <c r="F785" s="26"/>
      <c r="G785" s="26"/>
      <c r="H785" s="26"/>
      <c r="I785" s="36" t="str">
        <f t="shared" si="35"/>
        <v/>
      </c>
      <c r="J785" s="6"/>
      <c r="K785" s="6"/>
      <c r="L785" s="9"/>
      <c r="M785" s="9"/>
      <c r="N785" s="9"/>
    </row>
    <row r="786" spans="2:14" x14ac:dyDescent="0.25">
      <c r="B786" s="48"/>
      <c r="C786" s="2"/>
      <c r="D786" s="45"/>
      <c r="E786" s="45"/>
      <c r="F786" s="26"/>
      <c r="G786" s="26"/>
      <c r="H786" s="26"/>
      <c r="I786" s="36" t="str">
        <f t="shared" si="35"/>
        <v/>
      </c>
      <c r="J786" s="6"/>
      <c r="K786" s="6"/>
      <c r="L786" s="9"/>
      <c r="M786" s="9"/>
      <c r="N786" s="9"/>
    </row>
    <row r="787" spans="2:14" x14ac:dyDescent="0.25">
      <c r="B787" s="48"/>
      <c r="C787" s="2"/>
      <c r="D787" s="45"/>
      <c r="E787" s="45"/>
      <c r="F787" s="26"/>
      <c r="G787" s="26"/>
      <c r="H787" s="26"/>
      <c r="I787" s="36" t="str">
        <f t="shared" si="35"/>
        <v/>
      </c>
      <c r="J787" s="6"/>
      <c r="K787" s="6"/>
      <c r="L787" s="9"/>
      <c r="M787" s="9"/>
      <c r="N787" s="9"/>
    </row>
    <row r="788" spans="2:14" x14ac:dyDescent="0.25">
      <c r="B788" s="48"/>
      <c r="C788" s="2"/>
      <c r="D788" s="45"/>
      <c r="E788" s="45"/>
      <c r="F788" s="26"/>
      <c r="G788" s="26"/>
      <c r="H788" s="26"/>
      <c r="I788" s="36" t="str">
        <f t="shared" si="35"/>
        <v/>
      </c>
      <c r="J788" s="6"/>
      <c r="K788" s="6"/>
      <c r="L788" s="9"/>
      <c r="M788" s="9"/>
      <c r="N788" s="9"/>
    </row>
    <row r="789" spans="2:14" x14ac:dyDescent="0.25">
      <c r="B789" s="48"/>
      <c r="C789" s="2"/>
      <c r="D789" s="45"/>
      <c r="E789" s="45"/>
      <c r="F789" s="26"/>
      <c r="G789" s="26"/>
      <c r="H789" s="26"/>
      <c r="I789" s="36" t="str">
        <f t="shared" si="35"/>
        <v/>
      </c>
      <c r="J789" s="6"/>
      <c r="K789" s="6"/>
      <c r="L789" s="9"/>
      <c r="M789" s="9"/>
      <c r="N789" s="9"/>
    </row>
    <row r="790" spans="2:14" x14ac:dyDescent="0.25">
      <c r="B790" s="48"/>
      <c r="C790" s="2"/>
      <c r="D790" s="45"/>
      <c r="E790" s="45"/>
      <c r="F790" s="26"/>
      <c r="G790" s="26"/>
      <c r="H790" s="26"/>
      <c r="I790" s="36" t="str">
        <f t="shared" si="35"/>
        <v/>
      </c>
      <c r="J790" s="6"/>
      <c r="K790" s="6"/>
      <c r="L790" s="9"/>
      <c r="M790" s="9"/>
      <c r="N790" s="9"/>
    </row>
    <row r="791" spans="2:14" x14ac:dyDescent="0.25">
      <c r="B791" s="48"/>
      <c r="C791" s="2"/>
      <c r="D791" s="45"/>
      <c r="E791" s="45"/>
      <c r="F791" s="26"/>
      <c r="G791" s="26"/>
      <c r="H791" s="26"/>
      <c r="I791" s="36" t="str">
        <f t="shared" si="35"/>
        <v/>
      </c>
      <c r="J791" s="6"/>
      <c r="K791" s="6"/>
      <c r="L791" s="9"/>
      <c r="M791" s="9"/>
      <c r="N791" s="9"/>
    </row>
    <row r="792" spans="2:14" x14ac:dyDescent="0.25">
      <c r="B792" s="48"/>
      <c r="C792" s="2"/>
      <c r="D792" s="45"/>
      <c r="E792" s="45"/>
      <c r="F792" s="26"/>
      <c r="G792" s="26"/>
      <c r="H792" s="26"/>
      <c r="I792" s="36" t="str">
        <f t="shared" si="35"/>
        <v/>
      </c>
      <c r="J792" s="6"/>
      <c r="K792" s="6"/>
      <c r="L792" s="9"/>
      <c r="M792" s="9"/>
      <c r="N792" s="9"/>
    </row>
    <row r="793" spans="2:14" x14ac:dyDescent="0.25">
      <c r="B793" s="48"/>
      <c r="C793" s="2"/>
      <c r="D793" s="45"/>
      <c r="E793" s="45"/>
      <c r="F793" s="26"/>
      <c r="G793" s="26"/>
      <c r="H793" s="26"/>
      <c r="I793" s="36" t="str">
        <f t="shared" si="35"/>
        <v/>
      </c>
      <c r="J793" s="6"/>
      <c r="K793" s="6"/>
      <c r="L793" s="9"/>
      <c r="M793" s="9"/>
      <c r="N793" s="9"/>
    </row>
    <row r="794" spans="2:14" x14ac:dyDescent="0.25">
      <c r="B794" s="48"/>
      <c r="C794" s="2"/>
      <c r="D794" s="45"/>
      <c r="E794" s="45"/>
      <c r="F794" s="26"/>
      <c r="G794" s="26"/>
      <c r="H794" s="26"/>
      <c r="I794" s="36" t="str">
        <f t="shared" si="35"/>
        <v/>
      </c>
      <c r="J794" s="6"/>
      <c r="K794" s="6"/>
      <c r="L794" s="9"/>
      <c r="M794" s="9"/>
      <c r="N794" s="9"/>
    </row>
    <row r="795" spans="2:14" x14ac:dyDescent="0.25">
      <c r="B795" s="48"/>
      <c r="C795" s="2"/>
      <c r="D795" s="45"/>
      <c r="E795" s="45"/>
      <c r="F795" s="26"/>
      <c r="G795" s="26"/>
      <c r="H795" s="26"/>
      <c r="I795" s="36" t="str">
        <f t="shared" si="35"/>
        <v/>
      </c>
      <c r="J795" s="6"/>
      <c r="K795" s="6"/>
      <c r="L795" s="9"/>
      <c r="M795" s="9"/>
      <c r="N795" s="9"/>
    </row>
    <row r="796" spans="2:14" x14ac:dyDescent="0.25">
      <c r="B796" s="48"/>
      <c r="C796" s="2"/>
      <c r="D796" s="45"/>
      <c r="E796" s="45"/>
      <c r="F796" s="26"/>
      <c r="G796" s="26"/>
      <c r="H796" s="26"/>
      <c r="I796" s="36" t="str">
        <f t="shared" si="35"/>
        <v/>
      </c>
      <c r="J796" s="6"/>
      <c r="K796" s="6"/>
      <c r="L796" s="9"/>
      <c r="M796" s="9"/>
      <c r="N796" s="9"/>
    </row>
    <row r="797" spans="2:14" x14ac:dyDescent="0.25">
      <c r="B797" s="48"/>
      <c r="C797" s="2"/>
      <c r="D797" s="45"/>
      <c r="E797" s="45"/>
      <c r="F797" s="26"/>
      <c r="G797" s="26"/>
      <c r="H797" s="26"/>
      <c r="I797" s="36" t="str">
        <f t="shared" ref="I797:I860" si="36">IF(B797&lt;&gt;"",G797-H797,"")</f>
        <v/>
      </c>
      <c r="J797" s="6"/>
      <c r="K797" s="6"/>
      <c r="L797" s="9"/>
      <c r="M797" s="9"/>
      <c r="N797" s="9"/>
    </row>
    <row r="798" spans="2:14" x14ac:dyDescent="0.25">
      <c r="B798" s="48"/>
      <c r="C798" s="2"/>
      <c r="D798" s="45"/>
      <c r="E798" s="45"/>
      <c r="F798" s="26"/>
      <c r="G798" s="26"/>
      <c r="H798" s="26"/>
      <c r="I798" s="36" t="str">
        <f t="shared" si="36"/>
        <v/>
      </c>
      <c r="J798" s="6"/>
      <c r="K798" s="6"/>
      <c r="L798" s="9"/>
      <c r="M798" s="9"/>
      <c r="N798" s="9"/>
    </row>
    <row r="799" spans="2:14" x14ac:dyDescent="0.25">
      <c r="B799" s="48"/>
      <c r="C799" s="2"/>
      <c r="D799" s="45"/>
      <c r="E799" s="45"/>
      <c r="F799" s="26"/>
      <c r="G799" s="26"/>
      <c r="H799" s="26"/>
      <c r="I799" s="36" t="str">
        <f t="shared" si="36"/>
        <v/>
      </c>
      <c r="J799" s="6"/>
      <c r="K799" s="6"/>
      <c r="L799" s="9"/>
      <c r="M799" s="9"/>
      <c r="N799" s="9"/>
    </row>
    <row r="800" spans="2:14" x14ac:dyDescent="0.25">
      <c r="B800" s="48"/>
      <c r="C800" s="2"/>
      <c r="D800" s="45"/>
      <c r="E800" s="45"/>
      <c r="F800" s="26"/>
      <c r="G800" s="26"/>
      <c r="H800" s="26"/>
      <c r="I800" s="36" t="str">
        <f t="shared" si="36"/>
        <v/>
      </c>
      <c r="J800" s="6"/>
      <c r="K800" s="6"/>
      <c r="L800" s="9"/>
      <c r="M800" s="9"/>
      <c r="N800" s="9"/>
    </row>
    <row r="801" spans="2:14" x14ac:dyDescent="0.25">
      <c r="B801" s="48"/>
      <c r="C801" s="2"/>
      <c r="D801" s="45"/>
      <c r="E801" s="45"/>
      <c r="F801" s="26"/>
      <c r="G801" s="26"/>
      <c r="H801" s="26"/>
      <c r="I801" s="36" t="str">
        <f t="shared" si="36"/>
        <v/>
      </c>
      <c r="J801" s="6"/>
      <c r="K801" s="6"/>
      <c r="L801" s="9"/>
      <c r="M801" s="9"/>
      <c r="N801" s="9"/>
    </row>
    <row r="802" spans="2:14" x14ac:dyDescent="0.25">
      <c r="B802" s="48"/>
      <c r="C802" s="2"/>
      <c r="D802" s="45"/>
      <c r="E802" s="45"/>
      <c r="F802" s="26"/>
      <c r="G802" s="26"/>
      <c r="H802" s="26"/>
      <c r="I802" s="36" t="str">
        <f t="shared" si="36"/>
        <v/>
      </c>
      <c r="J802" s="6"/>
      <c r="K802" s="6"/>
      <c r="L802" s="9"/>
      <c r="M802" s="9"/>
      <c r="N802" s="9"/>
    </row>
    <row r="803" spans="2:14" x14ac:dyDescent="0.25">
      <c r="B803" s="48"/>
      <c r="C803" s="2"/>
      <c r="D803" s="45"/>
      <c r="E803" s="45"/>
      <c r="F803" s="26"/>
      <c r="G803" s="26"/>
      <c r="H803" s="26"/>
      <c r="I803" s="36" t="str">
        <f t="shared" si="36"/>
        <v/>
      </c>
      <c r="J803" s="6"/>
      <c r="K803" s="6"/>
      <c r="L803" s="9"/>
      <c r="M803" s="9"/>
      <c r="N803" s="9"/>
    </row>
    <row r="804" spans="2:14" x14ac:dyDescent="0.25">
      <c r="B804" s="48"/>
      <c r="C804" s="2"/>
      <c r="D804" s="45"/>
      <c r="E804" s="45"/>
      <c r="F804" s="26"/>
      <c r="G804" s="26"/>
      <c r="H804" s="26"/>
      <c r="I804" s="36" t="str">
        <f t="shared" si="36"/>
        <v/>
      </c>
      <c r="J804" s="6"/>
      <c r="K804" s="6"/>
      <c r="L804" s="9"/>
      <c r="M804" s="9"/>
      <c r="N804" s="9"/>
    </row>
    <row r="805" spans="2:14" x14ac:dyDescent="0.25">
      <c r="B805" s="48"/>
      <c r="C805" s="2"/>
      <c r="D805" s="45"/>
      <c r="E805" s="45"/>
      <c r="F805" s="26"/>
      <c r="G805" s="26"/>
      <c r="H805" s="26"/>
      <c r="I805" s="36" t="str">
        <f t="shared" si="36"/>
        <v/>
      </c>
      <c r="J805" s="6"/>
      <c r="K805" s="6"/>
      <c r="L805" s="9"/>
      <c r="M805" s="9"/>
      <c r="N805" s="9"/>
    </row>
    <row r="806" spans="2:14" x14ac:dyDescent="0.25">
      <c r="B806" s="48"/>
      <c r="C806" s="2"/>
      <c r="D806" s="45"/>
      <c r="E806" s="45"/>
      <c r="F806" s="26"/>
      <c r="G806" s="26"/>
      <c r="H806" s="26"/>
      <c r="I806" s="36" t="str">
        <f t="shared" si="36"/>
        <v/>
      </c>
      <c r="J806" s="6"/>
      <c r="K806" s="6"/>
      <c r="L806" s="9"/>
      <c r="M806" s="9"/>
      <c r="N806" s="9"/>
    </row>
    <row r="807" spans="2:14" x14ac:dyDescent="0.25">
      <c r="B807" s="48"/>
      <c r="C807" s="2"/>
      <c r="D807" s="45"/>
      <c r="E807" s="45"/>
      <c r="F807" s="26"/>
      <c r="G807" s="26"/>
      <c r="H807" s="26"/>
      <c r="I807" s="36" t="str">
        <f t="shared" si="36"/>
        <v/>
      </c>
      <c r="J807" s="6"/>
      <c r="K807" s="6"/>
      <c r="L807" s="9"/>
      <c r="M807" s="9"/>
      <c r="N807" s="9"/>
    </row>
    <row r="808" spans="2:14" x14ac:dyDescent="0.25">
      <c r="B808" s="48"/>
      <c r="C808" s="2"/>
      <c r="D808" s="45"/>
      <c r="E808" s="45"/>
      <c r="F808" s="26"/>
      <c r="G808" s="26"/>
      <c r="H808" s="26"/>
      <c r="I808" s="36" t="str">
        <f t="shared" si="36"/>
        <v/>
      </c>
      <c r="J808" s="6"/>
      <c r="K808" s="6"/>
      <c r="L808" s="9"/>
      <c r="M808" s="9"/>
      <c r="N808" s="9"/>
    </row>
    <row r="809" spans="2:14" x14ac:dyDescent="0.25">
      <c r="B809" s="48"/>
      <c r="C809" s="2"/>
      <c r="D809" s="45"/>
      <c r="E809" s="45"/>
      <c r="F809" s="26"/>
      <c r="G809" s="26"/>
      <c r="H809" s="26"/>
      <c r="I809" s="36" t="str">
        <f t="shared" si="36"/>
        <v/>
      </c>
      <c r="J809" s="6"/>
      <c r="K809" s="6"/>
      <c r="L809" s="9"/>
      <c r="M809" s="9"/>
      <c r="N809" s="9"/>
    </row>
    <row r="810" spans="2:14" x14ac:dyDescent="0.25">
      <c r="B810" s="48"/>
      <c r="C810" s="2"/>
      <c r="D810" s="45"/>
      <c r="E810" s="45"/>
      <c r="F810" s="26"/>
      <c r="G810" s="26"/>
      <c r="H810" s="26"/>
      <c r="I810" s="36" t="str">
        <f t="shared" si="36"/>
        <v/>
      </c>
      <c r="J810" s="6"/>
      <c r="K810" s="6"/>
      <c r="L810" s="9"/>
      <c r="M810" s="9"/>
      <c r="N810" s="9"/>
    </row>
    <row r="811" spans="2:14" x14ac:dyDescent="0.25">
      <c r="B811" s="48"/>
      <c r="C811" s="2"/>
      <c r="D811" s="45"/>
      <c r="E811" s="45"/>
      <c r="F811" s="26"/>
      <c r="G811" s="26"/>
      <c r="H811" s="26"/>
      <c r="I811" s="36" t="str">
        <f t="shared" si="36"/>
        <v/>
      </c>
      <c r="J811" s="6"/>
      <c r="K811" s="6"/>
      <c r="L811" s="9"/>
      <c r="M811" s="9"/>
      <c r="N811" s="9"/>
    </row>
    <row r="812" spans="2:14" x14ac:dyDescent="0.25">
      <c r="B812" s="48"/>
      <c r="C812" s="2"/>
      <c r="D812" s="45"/>
      <c r="E812" s="45"/>
      <c r="F812" s="26"/>
      <c r="G812" s="26"/>
      <c r="H812" s="26"/>
      <c r="I812" s="36" t="str">
        <f t="shared" si="36"/>
        <v/>
      </c>
      <c r="J812" s="6"/>
      <c r="K812" s="6"/>
      <c r="L812" s="9"/>
      <c r="M812" s="9"/>
      <c r="N812" s="9"/>
    </row>
    <row r="813" spans="2:14" x14ac:dyDescent="0.25">
      <c r="B813" s="48"/>
      <c r="C813" s="2"/>
      <c r="D813" s="45"/>
      <c r="E813" s="45"/>
      <c r="F813" s="26"/>
      <c r="G813" s="26"/>
      <c r="H813" s="26"/>
      <c r="I813" s="36" t="str">
        <f t="shared" si="36"/>
        <v/>
      </c>
      <c r="J813" s="6"/>
      <c r="K813" s="6"/>
      <c r="L813" s="9"/>
      <c r="M813" s="9"/>
      <c r="N813" s="9"/>
    </row>
    <row r="814" spans="2:14" x14ac:dyDescent="0.25">
      <c r="B814" s="48"/>
      <c r="C814" s="2"/>
      <c r="D814" s="45"/>
      <c r="E814" s="45"/>
      <c r="F814" s="26"/>
      <c r="G814" s="26"/>
      <c r="H814" s="26"/>
      <c r="I814" s="36" t="str">
        <f t="shared" si="36"/>
        <v/>
      </c>
      <c r="J814" s="6"/>
      <c r="K814" s="6"/>
      <c r="L814" s="9"/>
      <c r="M814" s="9"/>
      <c r="N814" s="9"/>
    </row>
    <row r="815" spans="2:14" x14ac:dyDescent="0.25">
      <c r="B815" s="48"/>
      <c r="C815" s="2"/>
      <c r="D815" s="45"/>
      <c r="E815" s="45"/>
      <c r="F815" s="26"/>
      <c r="G815" s="26"/>
      <c r="H815" s="26"/>
      <c r="I815" s="36" t="str">
        <f t="shared" si="36"/>
        <v/>
      </c>
      <c r="J815" s="6"/>
      <c r="K815" s="6"/>
      <c r="L815" s="9"/>
      <c r="M815" s="9"/>
      <c r="N815" s="9"/>
    </row>
    <row r="816" spans="2:14" x14ac:dyDescent="0.25">
      <c r="B816" s="48"/>
      <c r="C816" s="2"/>
      <c r="D816" s="45"/>
      <c r="E816" s="45"/>
      <c r="F816" s="26"/>
      <c r="G816" s="26"/>
      <c r="H816" s="26"/>
      <c r="I816" s="36" t="str">
        <f t="shared" si="36"/>
        <v/>
      </c>
      <c r="J816" s="6"/>
      <c r="K816" s="6"/>
      <c r="L816" s="9"/>
      <c r="M816" s="9"/>
      <c r="N816" s="9"/>
    </row>
    <row r="817" spans="2:14" x14ac:dyDescent="0.25">
      <c r="B817" s="48"/>
      <c r="C817" s="2"/>
      <c r="D817" s="45"/>
      <c r="E817" s="45"/>
      <c r="F817" s="26"/>
      <c r="G817" s="26"/>
      <c r="H817" s="26"/>
      <c r="I817" s="36" t="str">
        <f t="shared" si="36"/>
        <v/>
      </c>
      <c r="J817" s="6"/>
      <c r="K817" s="6"/>
      <c r="L817" s="9"/>
      <c r="M817" s="9"/>
      <c r="N817" s="9"/>
    </row>
    <row r="818" spans="2:14" x14ac:dyDescent="0.25">
      <c r="B818" s="48"/>
      <c r="C818" s="2"/>
      <c r="D818" s="45"/>
      <c r="E818" s="45"/>
      <c r="F818" s="26"/>
      <c r="G818" s="26"/>
      <c r="H818" s="26"/>
      <c r="I818" s="36" t="str">
        <f t="shared" si="36"/>
        <v/>
      </c>
      <c r="J818" s="6"/>
      <c r="K818" s="6"/>
      <c r="L818" s="9"/>
      <c r="M818" s="9"/>
      <c r="N818" s="9"/>
    </row>
    <row r="819" spans="2:14" x14ac:dyDescent="0.25">
      <c r="B819" s="48"/>
      <c r="C819" s="2"/>
      <c r="D819" s="45"/>
      <c r="E819" s="45"/>
      <c r="F819" s="26"/>
      <c r="G819" s="26"/>
      <c r="H819" s="26"/>
      <c r="I819" s="36" t="str">
        <f t="shared" si="36"/>
        <v/>
      </c>
      <c r="J819" s="6"/>
      <c r="K819" s="6"/>
      <c r="L819" s="9"/>
      <c r="M819" s="9"/>
      <c r="N819" s="9"/>
    </row>
    <row r="820" spans="2:14" x14ac:dyDescent="0.25">
      <c r="B820" s="48"/>
      <c r="C820" s="2"/>
      <c r="D820" s="45"/>
      <c r="E820" s="45"/>
      <c r="F820" s="26"/>
      <c r="G820" s="26"/>
      <c r="H820" s="26"/>
      <c r="I820" s="36" t="str">
        <f t="shared" si="36"/>
        <v/>
      </c>
      <c r="J820" s="6"/>
      <c r="K820" s="6"/>
      <c r="L820" s="9"/>
      <c r="M820" s="9"/>
      <c r="N820" s="9"/>
    </row>
    <row r="821" spans="2:14" x14ac:dyDescent="0.25">
      <c r="B821" s="48"/>
      <c r="C821" s="2"/>
      <c r="D821" s="45"/>
      <c r="E821" s="45"/>
      <c r="F821" s="26"/>
      <c r="G821" s="26"/>
      <c r="H821" s="26"/>
      <c r="I821" s="36" t="str">
        <f t="shared" si="36"/>
        <v/>
      </c>
      <c r="J821" s="6"/>
      <c r="K821" s="6"/>
      <c r="L821" s="9"/>
      <c r="M821" s="9"/>
      <c r="N821" s="9"/>
    </row>
    <row r="822" spans="2:14" x14ac:dyDescent="0.25">
      <c r="B822" s="48"/>
      <c r="C822" s="2"/>
      <c r="D822" s="45"/>
      <c r="E822" s="45"/>
      <c r="F822" s="26"/>
      <c r="G822" s="26"/>
      <c r="H822" s="26"/>
      <c r="I822" s="36" t="str">
        <f t="shared" si="36"/>
        <v/>
      </c>
      <c r="J822" s="6"/>
      <c r="K822" s="6"/>
      <c r="L822" s="9"/>
      <c r="M822" s="9"/>
      <c r="N822" s="9"/>
    </row>
    <row r="823" spans="2:14" x14ac:dyDescent="0.25">
      <c r="B823" s="48"/>
      <c r="C823" s="2"/>
      <c r="D823" s="45"/>
      <c r="E823" s="45"/>
      <c r="F823" s="26"/>
      <c r="G823" s="26"/>
      <c r="H823" s="26"/>
      <c r="I823" s="36" t="str">
        <f t="shared" si="36"/>
        <v/>
      </c>
      <c r="J823" s="6"/>
      <c r="K823" s="6"/>
      <c r="L823" s="9"/>
      <c r="M823" s="9"/>
      <c r="N823" s="9"/>
    </row>
    <row r="824" spans="2:14" x14ac:dyDescent="0.25">
      <c r="B824" s="48"/>
      <c r="C824" s="2"/>
      <c r="D824" s="45"/>
      <c r="E824" s="45"/>
      <c r="F824" s="26"/>
      <c r="G824" s="26"/>
      <c r="H824" s="26"/>
      <c r="I824" s="36" t="str">
        <f t="shared" si="36"/>
        <v/>
      </c>
      <c r="J824" s="6"/>
      <c r="K824" s="6"/>
      <c r="L824" s="9"/>
      <c r="M824" s="9"/>
      <c r="N824" s="9"/>
    </row>
    <row r="825" spans="2:14" x14ac:dyDescent="0.25">
      <c r="B825" s="48"/>
      <c r="C825" s="2"/>
      <c r="D825" s="45"/>
      <c r="E825" s="45"/>
      <c r="F825" s="26"/>
      <c r="G825" s="26"/>
      <c r="H825" s="26"/>
      <c r="I825" s="36" t="str">
        <f t="shared" si="36"/>
        <v/>
      </c>
      <c r="J825" s="6"/>
      <c r="K825" s="6"/>
      <c r="L825" s="9"/>
      <c r="M825" s="9"/>
      <c r="N825" s="9"/>
    </row>
    <row r="826" spans="2:14" x14ac:dyDescent="0.25">
      <c r="B826" s="48"/>
      <c r="C826" s="2"/>
      <c r="D826" s="45"/>
      <c r="E826" s="45"/>
      <c r="F826" s="26"/>
      <c r="G826" s="26"/>
      <c r="H826" s="26"/>
      <c r="I826" s="36" t="str">
        <f t="shared" si="36"/>
        <v/>
      </c>
      <c r="J826" s="6"/>
      <c r="K826" s="6"/>
      <c r="L826" s="9"/>
      <c r="M826" s="9"/>
      <c r="N826" s="9"/>
    </row>
    <row r="827" spans="2:14" x14ac:dyDescent="0.25">
      <c r="B827" s="48"/>
      <c r="C827" s="2"/>
      <c r="D827" s="45"/>
      <c r="E827" s="45"/>
      <c r="F827" s="26"/>
      <c r="G827" s="26"/>
      <c r="H827" s="26"/>
      <c r="I827" s="36" t="str">
        <f t="shared" si="36"/>
        <v/>
      </c>
      <c r="J827" s="6"/>
      <c r="K827" s="6"/>
      <c r="L827" s="9"/>
      <c r="M827" s="9"/>
      <c r="N827" s="9"/>
    </row>
    <row r="828" spans="2:14" x14ac:dyDescent="0.25">
      <c r="B828" s="48"/>
      <c r="C828" s="2"/>
      <c r="D828" s="45"/>
      <c r="E828" s="45"/>
      <c r="F828" s="26"/>
      <c r="G828" s="26"/>
      <c r="H828" s="26"/>
      <c r="I828" s="36" t="str">
        <f t="shared" si="36"/>
        <v/>
      </c>
      <c r="J828" s="6"/>
      <c r="K828" s="6"/>
      <c r="L828" s="9"/>
      <c r="M828" s="9"/>
      <c r="N828" s="9"/>
    </row>
    <row r="829" spans="2:14" x14ac:dyDescent="0.25">
      <c r="B829" s="48"/>
      <c r="C829" s="2"/>
      <c r="D829" s="45"/>
      <c r="E829" s="45"/>
      <c r="F829" s="26"/>
      <c r="G829" s="26"/>
      <c r="H829" s="26"/>
      <c r="I829" s="36" t="str">
        <f t="shared" si="36"/>
        <v/>
      </c>
      <c r="J829" s="6"/>
      <c r="K829" s="6"/>
      <c r="L829" s="9"/>
      <c r="M829" s="9"/>
      <c r="N829" s="9"/>
    </row>
    <row r="830" spans="2:14" x14ac:dyDescent="0.25">
      <c r="B830" s="48"/>
      <c r="C830" s="2"/>
      <c r="D830" s="45"/>
      <c r="E830" s="45"/>
      <c r="F830" s="26"/>
      <c r="G830" s="26"/>
      <c r="H830" s="26"/>
      <c r="I830" s="36" t="str">
        <f t="shared" si="36"/>
        <v/>
      </c>
      <c r="J830" s="6"/>
      <c r="K830" s="6"/>
      <c r="L830" s="9"/>
      <c r="M830" s="9"/>
      <c r="N830" s="9"/>
    </row>
    <row r="831" spans="2:14" x14ac:dyDescent="0.25">
      <c r="B831" s="48"/>
      <c r="C831" s="2"/>
      <c r="D831" s="45"/>
      <c r="E831" s="45"/>
      <c r="F831" s="26"/>
      <c r="G831" s="26"/>
      <c r="H831" s="26"/>
      <c r="I831" s="36" t="str">
        <f t="shared" si="36"/>
        <v/>
      </c>
      <c r="J831" s="6"/>
      <c r="K831" s="6"/>
      <c r="L831" s="9"/>
      <c r="M831" s="9"/>
      <c r="N831" s="9"/>
    </row>
    <row r="832" spans="2:14" x14ac:dyDescent="0.25">
      <c r="B832" s="48"/>
      <c r="C832" s="2"/>
      <c r="D832" s="45"/>
      <c r="E832" s="45"/>
      <c r="F832" s="26"/>
      <c r="G832" s="26"/>
      <c r="H832" s="26"/>
      <c r="I832" s="36" t="str">
        <f t="shared" si="36"/>
        <v/>
      </c>
      <c r="J832" s="6"/>
      <c r="K832" s="6"/>
      <c r="L832" s="9"/>
      <c r="M832" s="9"/>
      <c r="N832" s="9"/>
    </row>
    <row r="833" spans="2:14" x14ac:dyDescent="0.25">
      <c r="B833" s="48"/>
      <c r="C833" s="2"/>
      <c r="D833" s="45"/>
      <c r="E833" s="45"/>
      <c r="F833" s="26"/>
      <c r="G833" s="26"/>
      <c r="H833" s="26"/>
      <c r="I833" s="36" t="str">
        <f t="shared" si="36"/>
        <v/>
      </c>
      <c r="J833" s="6"/>
      <c r="K833" s="6"/>
      <c r="L833" s="9"/>
      <c r="M833" s="9"/>
      <c r="N833" s="9"/>
    </row>
    <row r="834" spans="2:14" x14ac:dyDescent="0.25">
      <c r="B834" s="48"/>
      <c r="C834" s="2"/>
      <c r="D834" s="45"/>
      <c r="E834" s="45"/>
      <c r="F834" s="26"/>
      <c r="G834" s="26"/>
      <c r="H834" s="26"/>
      <c r="I834" s="36" t="str">
        <f t="shared" si="36"/>
        <v/>
      </c>
      <c r="J834" s="6"/>
      <c r="K834" s="6"/>
      <c r="L834" s="9"/>
      <c r="M834" s="9"/>
      <c r="N834" s="9"/>
    </row>
    <row r="835" spans="2:14" x14ac:dyDescent="0.25">
      <c r="B835" s="48"/>
      <c r="C835" s="2"/>
      <c r="D835" s="45"/>
      <c r="E835" s="45"/>
      <c r="F835" s="26"/>
      <c r="G835" s="26"/>
      <c r="H835" s="26"/>
      <c r="I835" s="36" t="str">
        <f t="shared" si="36"/>
        <v/>
      </c>
      <c r="J835" s="6"/>
      <c r="K835" s="6"/>
      <c r="L835" s="9"/>
      <c r="M835" s="9"/>
      <c r="N835" s="9"/>
    </row>
    <row r="836" spans="2:14" x14ac:dyDescent="0.25">
      <c r="B836" s="48"/>
      <c r="C836" s="2"/>
      <c r="D836" s="45"/>
      <c r="E836" s="45"/>
      <c r="F836" s="26"/>
      <c r="G836" s="26"/>
      <c r="H836" s="26"/>
      <c r="I836" s="36" t="str">
        <f t="shared" si="36"/>
        <v/>
      </c>
      <c r="J836" s="6"/>
      <c r="K836" s="6"/>
      <c r="L836" s="9"/>
      <c r="M836" s="9"/>
      <c r="N836" s="9"/>
    </row>
    <row r="837" spans="2:14" x14ac:dyDescent="0.25">
      <c r="B837" s="48"/>
      <c r="C837" s="2"/>
      <c r="D837" s="45"/>
      <c r="E837" s="45"/>
      <c r="F837" s="26"/>
      <c r="G837" s="26"/>
      <c r="H837" s="26"/>
      <c r="I837" s="36" t="str">
        <f t="shared" si="36"/>
        <v/>
      </c>
      <c r="J837" s="6"/>
      <c r="K837" s="6"/>
      <c r="L837" s="9"/>
      <c r="M837" s="9"/>
      <c r="N837" s="9"/>
    </row>
    <row r="838" spans="2:14" x14ac:dyDescent="0.25">
      <c r="B838" s="48"/>
      <c r="C838" s="2"/>
      <c r="D838" s="45"/>
      <c r="E838" s="45"/>
      <c r="F838" s="26"/>
      <c r="G838" s="26"/>
      <c r="H838" s="26"/>
      <c r="I838" s="36" t="str">
        <f t="shared" si="36"/>
        <v/>
      </c>
      <c r="J838" s="6"/>
      <c r="K838" s="6"/>
      <c r="L838" s="9"/>
      <c r="M838" s="9"/>
      <c r="N838" s="9"/>
    </row>
    <row r="839" spans="2:14" x14ac:dyDescent="0.25">
      <c r="B839" s="48"/>
      <c r="C839" s="2"/>
      <c r="D839" s="45"/>
      <c r="E839" s="45"/>
      <c r="F839" s="26"/>
      <c r="G839" s="26"/>
      <c r="H839" s="26"/>
      <c r="I839" s="36" t="str">
        <f t="shared" si="36"/>
        <v/>
      </c>
      <c r="J839" s="6"/>
      <c r="K839" s="6"/>
      <c r="L839" s="9"/>
      <c r="M839" s="9"/>
      <c r="N839" s="9"/>
    </row>
    <row r="840" spans="2:14" x14ac:dyDescent="0.25">
      <c r="B840" s="48"/>
      <c r="C840" s="2"/>
      <c r="D840" s="45"/>
      <c r="E840" s="45"/>
      <c r="F840" s="26"/>
      <c r="G840" s="26"/>
      <c r="H840" s="26"/>
      <c r="I840" s="36" t="str">
        <f t="shared" si="36"/>
        <v/>
      </c>
      <c r="J840" s="6"/>
      <c r="K840" s="6"/>
      <c r="L840" s="9"/>
      <c r="M840" s="9"/>
      <c r="N840" s="9"/>
    </row>
    <row r="841" spans="2:14" x14ac:dyDescent="0.25">
      <c r="B841" s="48"/>
      <c r="C841" s="2"/>
      <c r="D841" s="45"/>
      <c r="E841" s="45"/>
      <c r="F841" s="26"/>
      <c r="G841" s="26"/>
      <c r="H841" s="26"/>
      <c r="I841" s="36" t="str">
        <f t="shared" si="36"/>
        <v/>
      </c>
      <c r="J841" s="6"/>
      <c r="K841" s="6"/>
      <c r="L841" s="9"/>
      <c r="M841" s="9"/>
      <c r="N841" s="9"/>
    </row>
    <row r="842" spans="2:14" x14ac:dyDescent="0.25">
      <c r="B842" s="48"/>
      <c r="C842" s="2"/>
      <c r="D842" s="45"/>
      <c r="E842" s="45"/>
      <c r="F842" s="26"/>
      <c r="G842" s="26"/>
      <c r="H842" s="26"/>
      <c r="I842" s="36" t="str">
        <f t="shared" si="36"/>
        <v/>
      </c>
      <c r="J842" s="6"/>
      <c r="K842" s="6"/>
      <c r="L842" s="9"/>
      <c r="M842" s="9"/>
      <c r="N842" s="9"/>
    </row>
    <row r="843" spans="2:14" x14ac:dyDescent="0.25">
      <c r="B843" s="48"/>
      <c r="C843" s="2"/>
      <c r="D843" s="45"/>
      <c r="E843" s="45"/>
      <c r="F843" s="26"/>
      <c r="G843" s="26"/>
      <c r="H843" s="26"/>
      <c r="I843" s="36" t="str">
        <f t="shared" si="36"/>
        <v/>
      </c>
      <c r="J843" s="6"/>
      <c r="K843" s="6"/>
      <c r="L843" s="9"/>
      <c r="M843" s="9"/>
      <c r="N843" s="9"/>
    </row>
    <row r="844" spans="2:14" x14ac:dyDescent="0.25">
      <c r="B844" s="48"/>
      <c r="C844" s="2"/>
      <c r="D844" s="45"/>
      <c r="E844" s="45"/>
      <c r="F844" s="26"/>
      <c r="G844" s="26"/>
      <c r="H844" s="26"/>
      <c r="I844" s="36" t="str">
        <f t="shared" si="36"/>
        <v/>
      </c>
      <c r="J844" s="6"/>
      <c r="K844" s="6"/>
      <c r="L844" s="9"/>
      <c r="M844" s="9"/>
      <c r="N844" s="9"/>
    </row>
    <row r="845" spans="2:14" x14ac:dyDescent="0.25">
      <c r="B845" s="48"/>
      <c r="C845" s="2"/>
      <c r="D845" s="45"/>
      <c r="E845" s="45"/>
      <c r="F845" s="26"/>
      <c r="G845" s="26"/>
      <c r="H845" s="26"/>
      <c r="I845" s="36" t="str">
        <f t="shared" si="36"/>
        <v/>
      </c>
      <c r="J845" s="6"/>
      <c r="K845" s="6"/>
      <c r="L845" s="9"/>
      <c r="M845" s="9"/>
      <c r="N845" s="9"/>
    </row>
    <row r="846" spans="2:14" x14ac:dyDescent="0.25">
      <c r="B846" s="48"/>
      <c r="C846" s="2"/>
      <c r="D846" s="45"/>
      <c r="E846" s="45"/>
      <c r="F846" s="26"/>
      <c r="G846" s="26"/>
      <c r="H846" s="26"/>
      <c r="I846" s="36" t="str">
        <f t="shared" si="36"/>
        <v/>
      </c>
      <c r="J846" s="6"/>
      <c r="K846" s="6"/>
      <c r="L846" s="9"/>
      <c r="M846" s="9"/>
      <c r="N846" s="9"/>
    </row>
    <row r="847" spans="2:14" x14ac:dyDescent="0.25">
      <c r="B847" s="48"/>
      <c r="C847" s="2"/>
      <c r="D847" s="45"/>
      <c r="E847" s="45"/>
      <c r="F847" s="26"/>
      <c r="G847" s="26"/>
      <c r="H847" s="26"/>
      <c r="I847" s="36" t="str">
        <f t="shared" si="36"/>
        <v/>
      </c>
      <c r="J847" s="6"/>
      <c r="K847" s="6"/>
      <c r="L847" s="9"/>
      <c r="M847" s="9"/>
      <c r="N847" s="9"/>
    </row>
    <row r="848" spans="2:14" x14ac:dyDescent="0.25">
      <c r="B848" s="48"/>
      <c r="C848" s="2"/>
      <c r="D848" s="45"/>
      <c r="E848" s="45"/>
      <c r="F848" s="26"/>
      <c r="G848" s="26"/>
      <c r="H848" s="26"/>
      <c r="I848" s="36" t="str">
        <f t="shared" si="36"/>
        <v/>
      </c>
      <c r="J848" s="6"/>
      <c r="K848" s="6"/>
      <c r="L848" s="9"/>
      <c r="M848" s="9"/>
      <c r="N848" s="9"/>
    </row>
    <row r="849" spans="2:14" x14ac:dyDescent="0.25">
      <c r="B849" s="48"/>
      <c r="C849" s="2"/>
      <c r="D849" s="45"/>
      <c r="E849" s="45"/>
      <c r="F849" s="26"/>
      <c r="G849" s="26"/>
      <c r="H849" s="26"/>
      <c r="I849" s="36" t="str">
        <f t="shared" si="36"/>
        <v/>
      </c>
      <c r="J849" s="6"/>
      <c r="K849" s="6"/>
      <c r="L849" s="9"/>
      <c r="M849" s="9"/>
      <c r="N849" s="9"/>
    </row>
    <row r="850" spans="2:14" x14ac:dyDescent="0.25">
      <c r="B850" s="48"/>
      <c r="C850" s="2"/>
      <c r="D850" s="45"/>
      <c r="E850" s="45"/>
      <c r="F850" s="26"/>
      <c r="G850" s="26"/>
      <c r="H850" s="26"/>
      <c r="I850" s="36" t="str">
        <f t="shared" si="36"/>
        <v/>
      </c>
      <c r="J850" s="6"/>
      <c r="K850" s="6"/>
      <c r="L850" s="9"/>
      <c r="M850" s="9"/>
      <c r="N850" s="9"/>
    </row>
    <row r="851" spans="2:14" x14ac:dyDescent="0.25">
      <c r="B851" s="48"/>
      <c r="C851" s="2"/>
      <c r="D851" s="45"/>
      <c r="E851" s="45"/>
      <c r="F851" s="26"/>
      <c r="G851" s="26"/>
      <c r="H851" s="26"/>
      <c r="I851" s="36" t="str">
        <f t="shared" si="36"/>
        <v/>
      </c>
      <c r="J851" s="6"/>
      <c r="K851" s="6"/>
      <c r="L851" s="9"/>
      <c r="M851" s="9"/>
      <c r="N851" s="9"/>
    </row>
    <row r="852" spans="2:14" x14ac:dyDescent="0.25">
      <c r="B852" s="48"/>
      <c r="C852" s="2"/>
      <c r="D852" s="45"/>
      <c r="E852" s="45"/>
      <c r="F852" s="26"/>
      <c r="G852" s="26"/>
      <c r="H852" s="26"/>
      <c r="I852" s="36" t="str">
        <f t="shared" si="36"/>
        <v/>
      </c>
      <c r="J852" s="6"/>
      <c r="K852" s="6"/>
      <c r="L852" s="9"/>
      <c r="M852" s="9"/>
      <c r="N852" s="9"/>
    </row>
    <row r="853" spans="2:14" x14ac:dyDescent="0.25">
      <c r="B853" s="48"/>
      <c r="C853" s="2"/>
      <c r="D853" s="45"/>
      <c r="E853" s="45"/>
      <c r="F853" s="26"/>
      <c r="G853" s="26"/>
      <c r="H853" s="26"/>
      <c r="I853" s="36" t="str">
        <f t="shared" si="36"/>
        <v/>
      </c>
      <c r="J853" s="6"/>
      <c r="K853" s="6"/>
      <c r="L853" s="9"/>
      <c r="M853" s="9"/>
      <c r="N853" s="9"/>
    </row>
    <row r="854" spans="2:14" x14ac:dyDescent="0.25">
      <c r="B854" s="48"/>
      <c r="C854" s="2"/>
      <c r="D854" s="45"/>
      <c r="E854" s="45"/>
      <c r="F854" s="26"/>
      <c r="G854" s="26"/>
      <c r="H854" s="26"/>
      <c r="I854" s="36" t="str">
        <f t="shared" si="36"/>
        <v/>
      </c>
      <c r="J854" s="6"/>
      <c r="K854" s="6"/>
      <c r="L854" s="9"/>
      <c r="M854" s="9"/>
      <c r="N854" s="9"/>
    </row>
    <row r="855" spans="2:14" x14ac:dyDescent="0.25">
      <c r="B855" s="48"/>
      <c r="C855" s="2"/>
      <c r="D855" s="45"/>
      <c r="E855" s="45"/>
      <c r="F855" s="26"/>
      <c r="G855" s="26"/>
      <c r="H855" s="26"/>
      <c r="I855" s="36" t="str">
        <f t="shared" si="36"/>
        <v/>
      </c>
      <c r="J855" s="6"/>
      <c r="K855" s="6"/>
      <c r="L855" s="9"/>
      <c r="M855" s="9"/>
      <c r="N855" s="9"/>
    </row>
    <row r="856" spans="2:14" x14ac:dyDescent="0.25">
      <c r="B856" s="48"/>
      <c r="C856" s="2"/>
      <c r="D856" s="45"/>
      <c r="E856" s="45"/>
      <c r="F856" s="26"/>
      <c r="G856" s="26"/>
      <c r="H856" s="26"/>
      <c r="I856" s="36" t="str">
        <f t="shared" si="36"/>
        <v/>
      </c>
      <c r="J856" s="6"/>
      <c r="K856" s="6"/>
      <c r="L856" s="9"/>
      <c r="M856" s="9"/>
      <c r="N856" s="9"/>
    </row>
    <row r="857" spans="2:14" x14ac:dyDescent="0.25">
      <c r="B857" s="48"/>
      <c r="C857" s="2"/>
      <c r="D857" s="45"/>
      <c r="E857" s="45"/>
      <c r="F857" s="26"/>
      <c r="G857" s="26"/>
      <c r="H857" s="26"/>
      <c r="I857" s="36" t="str">
        <f t="shared" si="36"/>
        <v/>
      </c>
      <c r="J857" s="6"/>
      <c r="K857" s="6"/>
      <c r="L857" s="9"/>
      <c r="M857" s="9"/>
      <c r="N857" s="9"/>
    </row>
    <row r="858" spans="2:14" x14ac:dyDescent="0.25">
      <c r="B858" s="48"/>
      <c r="C858" s="2"/>
      <c r="D858" s="45"/>
      <c r="E858" s="45"/>
      <c r="F858" s="26"/>
      <c r="G858" s="26"/>
      <c r="H858" s="26"/>
      <c r="I858" s="36" t="str">
        <f t="shared" si="36"/>
        <v/>
      </c>
      <c r="J858" s="9"/>
      <c r="K858" s="9"/>
      <c r="L858" s="9"/>
      <c r="M858" s="9"/>
      <c r="N858" s="9"/>
    </row>
    <row r="859" spans="2:14" x14ac:dyDescent="0.25">
      <c r="B859" s="48"/>
      <c r="C859" s="2"/>
      <c r="D859" s="45"/>
      <c r="E859" s="45"/>
      <c r="F859" s="26"/>
      <c r="G859" s="26"/>
      <c r="H859" s="26"/>
      <c r="I859" s="36" t="str">
        <f t="shared" si="36"/>
        <v/>
      </c>
      <c r="J859" s="9"/>
      <c r="K859" s="9"/>
      <c r="L859" s="9"/>
      <c r="M859" s="9"/>
      <c r="N859" s="9"/>
    </row>
    <row r="860" spans="2:14" x14ac:dyDescent="0.25">
      <c r="B860" s="48"/>
      <c r="C860" s="2"/>
      <c r="D860" s="45"/>
      <c r="E860" s="45"/>
      <c r="F860" s="26"/>
      <c r="G860" s="26"/>
      <c r="H860" s="26"/>
      <c r="I860" s="36" t="str">
        <f t="shared" si="36"/>
        <v/>
      </c>
      <c r="J860" s="9"/>
      <c r="K860" s="9"/>
      <c r="L860" s="9"/>
      <c r="M860" s="9"/>
      <c r="N860" s="9"/>
    </row>
    <row r="861" spans="2:14" x14ac:dyDescent="0.25">
      <c r="B861" s="48"/>
      <c r="C861" s="2"/>
      <c r="D861" s="45"/>
      <c r="E861" s="45"/>
      <c r="F861" s="26"/>
      <c r="G861" s="26"/>
      <c r="H861" s="26"/>
      <c r="I861" s="36" t="str">
        <f t="shared" ref="I861:I924" si="37">IF(B861&lt;&gt;"",G861-H861,"")</f>
        <v/>
      </c>
      <c r="J861" s="9"/>
      <c r="K861" s="9"/>
      <c r="L861" s="9"/>
      <c r="M861" s="9"/>
      <c r="N861" s="9"/>
    </row>
    <row r="862" spans="2:14" x14ac:dyDescent="0.25">
      <c r="B862" s="48"/>
      <c r="C862" s="2"/>
      <c r="D862" s="45"/>
      <c r="E862" s="45"/>
      <c r="F862" s="26"/>
      <c r="G862" s="26"/>
      <c r="H862" s="26"/>
      <c r="I862" s="36" t="str">
        <f t="shared" si="37"/>
        <v/>
      </c>
      <c r="J862" s="9"/>
      <c r="K862" s="9"/>
      <c r="L862" s="9"/>
      <c r="M862" s="9"/>
      <c r="N862" s="9"/>
    </row>
    <row r="863" spans="2:14" x14ac:dyDescent="0.25">
      <c r="B863" s="48"/>
      <c r="C863" s="2"/>
      <c r="D863" s="45"/>
      <c r="E863" s="45"/>
      <c r="F863" s="26"/>
      <c r="G863" s="26"/>
      <c r="H863" s="26"/>
      <c r="I863" s="36" t="str">
        <f t="shared" si="37"/>
        <v/>
      </c>
      <c r="J863" s="9"/>
      <c r="K863" s="9"/>
      <c r="L863" s="9"/>
      <c r="M863" s="9"/>
      <c r="N863" s="9"/>
    </row>
    <row r="864" spans="2:14" x14ac:dyDescent="0.25">
      <c r="B864" s="48"/>
      <c r="C864" s="2"/>
      <c r="D864" s="45"/>
      <c r="E864" s="45"/>
      <c r="F864" s="26"/>
      <c r="G864" s="26"/>
      <c r="H864" s="26"/>
      <c r="I864" s="36" t="str">
        <f t="shared" si="37"/>
        <v/>
      </c>
      <c r="J864" s="9"/>
      <c r="K864" s="9"/>
      <c r="L864" s="9"/>
      <c r="M864" s="9"/>
      <c r="N864" s="9"/>
    </row>
    <row r="865" spans="2:14" x14ac:dyDescent="0.25">
      <c r="B865" s="48"/>
      <c r="C865" s="2"/>
      <c r="D865" s="45"/>
      <c r="E865" s="45"/>
      <c r="F865" s="26"/>
      <c r="G865" s="26"/>
      <c r="H865" s="26"/>
      <c r="I865" s="36" t="str">
        <f t="shared" si="37"/>
        <v/>
      </c>
      <c r="J865" s="9"/>
      <c r="K865" s="9"/>
      <c r="L865" s="9"/>
      <c r="M865" s="9"/>
      <c r="N865" s="9"/>
    </row>
    <row r="866" spans="2:14" x14ac:dyDescent="0.25">
      <c r="B866" s="48"/>
      <c r="C866" s="2"/>
      <c r="D866" s="45"/>
      <c r="E866" s="45"/>
      <c r="F866" s="26"/>
      <c r="G866" s="26"/>
      <c r="H866" s="26"/>
      <c r="I866" s="36" t="str">
        <f t="shared" si="37"/>
        <v/>
      </c>
      <c r="J866" s="9"/>
      <c r="K866" s="9"/>
      <c r="L866" s="9"/>
      <c r="M866" s="9"/>
      <c r="N866" s="9"/>
    </row>
    <row r="867" spans="2:14" x14ac:dyDescent="0.25">
      <c r="B867" s="48"/>
      <c r="C867" s="2"/>
      <c r="D867" s="45"/>
      <c r="E867" s="45"/>
      <c r="F867" s="26"/>
      <c r="G867" s="26"/>
      <c r="H867" s="26"/>
      <c r="I867" s="36" t="str">
        <f t="shared" si="37"/>
        <v/>
      </c>
      <c r="J867" s="9"/>
      <c r="K867" s="9"/>
      <c r="L867" s="9"/>
      <c r="M867" s="9"/>
      <c r="N867" s="9"/>
    </row>
    <row r="868" spans="2:14" x14ac:dyDescent="0.25">
      <c r="B868" s="48"/>
      <c r="C868" s="2"/>
      <c r="D868" s="45"/>
      <c r="E868" s="45"/>
      <c r="F868" s="26"/>
      <c r="G868" s="26"/>
      <c r="H868" s="26"/>
      <c r="I868" s="36" t="str">
        <f t="shared" si="37"/>
        <v/>
      </c>
      <c r="J868" s="9"/>
      <c r="K868" s="9"/>
      <c r="L868" s="9"/>
      <c r="M868" s="9"/>
      <c r="N868" s="9"/>
    </row>
    <row r="869" spans="2:14" x14ac:dyDescent="0.25">
      <c r="B869" s="48"/>
      <c r="C869" s="2"/>
      <c r="D869" s="45"/>
      <c r="E869" s="45"/>
      <c r="F869" s="26"/>
      <c r="G869" s="26"/>
      <c r="H869" s="26"/>
      <c r="I869" s="36" t="str">
        <f t="shared" si="37"/>
        <v/>
      </c>
      <c r="J869" s="9"/>
      <c r="K869" s="9"/>
      <c r="L869" s="9"/>
      <c r="M869" s="9"/>
      <c r="N869" s="9"/>
    </row>
    <row r="870" spans="2:14" x14ac:dyDescent="0.25">
      <c r="B870" s="48"/>
      <c r="C870" s="2"/>
      <c r="D870" s="45"/>
      <c r="E870" s="45"/>
      <c r="F870" s="26"/>
      <c r="G870" s="26"/>
      <c r="H870" s="26"/>
      <c r="I870" s="36" t="str">
        <f t="shared" si="37"/>
        <v/>
      </c>
      <c r="J870" s="9"/>
      <c r="K870" s="9"/>
      <c r="L870" s="9"/>
      <c r="M870" s="9"/>
      <c r="N870" s="9"/>
    </row>
    <row r="871" spans="2:14" x14ac:dyDescent="0.25">
      <c r="B871" s="48"/>
      <c r="C871" s="2"/>
      <c r="D871" s="45"/>
      <c r="E871" s="45"/>
      <c r="F871" s="26"/>
      <c r="G871" s="26"/>
      <c r="H871" s="26"/>
      <c r="I871" s="36" t="str">
        <f t="shared" si="37"/>
        <v/>
      </c>
      <c r="J871" s="9"/>
      <c r="K871" s="9"/>
      <c r="L871" s="9"/>
      <c r="M871" s="9"/>
      <c r="N871" s="9"/>
    </row>
    <row r="872" spans="2:14" x14ac:dyDescent="0.25">
      <c r="B872" s="48"/>
      <c r="C872" s="2"/>
      <c r="D872" s="45"/>
      <c r="E872" s="45"/>
      <c r="F872" s="26"/>
      <c r="G872" s="26"/>
      <c r="H872" s="26"/>
      <c r="I872" s="36" t="str">
        <f t="shared" si="37"/>
        <v/>
      </c>
      <c r="J872" s="9"/>
      <c r="K872" s="9"/>
      <c r="L872" s="9"/>
      <c r="M872" s="9"/>
      <c r="N872" s="9"/>
    </row>
    <row r="873" spans="2:14" x14ac:dyDescent="0.25">
      <c r="B873" s="48"/>
      <c r="C873" s="2"/>
      <c r="D873" s="45"/>
      <c r="E873" s="45"/>
      <c r="F873" s="26"/>
      <c r="G873" s="26"/>
      <c r="H873" s="26"/>
      <c r="I873" s="36" t="str">
        <f t="shared" si="37"/>
        <v/>
      </c>
      <c r="J873" s="9"/>
      <c r="K873" s="9"/>
      <c r="L873" s="9"/>
      <c r="M873" s="9"/>
      <c r="N873" s="9"/>
    </row>
    <row r="874" spans="2:14" x14ac:dyDescent="0.25">
      <c r="B874" s="48"/>
      <c r="C874" s="2"/>
      <c r="D874" s="45"/>
      <c r="E874" s="45"/>
      <c r="F874" s="26"/>
      <c r="G874" s="26"/>
      <c r="H874" s="26"/>
      <c r="I874" s="36" t="str">
        <f t="shared" si="37"/>
        <v/>
      </c>
      <c r="J874" s="9"/>
      <c r="K874" s="9"/>
      <c r="L874" s="9"/>
      <c r="M874" s="9"/>
      <c r="N874" s="9"/>
    </row>
    <row r="875" spans="2:14" x14ac:dyDescent="0.25">
      <c r="B875" s="48"/>
      <c r="C875" s="2"/>
      <c r="D875" s="45"/>
      <c r="E875" s="45"/>
      <c r="F875" s="26"/>
      <c r="G875" s="26"/>
      <c r="H875" s="26"/>
      <c r="I875" s="36" t="str">
        <f t="shared" si="37"/>
        <v/>
      </c>
      <c r="J875" s="9"/>
      <c r="K875" s="9"/>
      <c r="L875" s="9"/>
      <c r="M875" s="9"/>
      <c r="N875" s="9"/>
    </row>
    <row r="876" spans="2:14" x14ac:dyDescent="0.25">
      <c r="B876" s="48"/>
      <c r="C876" s="2"/>
      <c r="D876" s="45"/>
      <c r="E876" s="45"/>
      <c r="F876" s="26"/>
      <c r="G876" s="26"/>
      <c r="H876" s="26"/>
      <c r="I876" s="36" t="str">
        <f t="shared" si="37"/>
        <v/>
      </c>
      <c r="J876" s="9"/>
      <c r="K876" s="9"/>
      <c r="L876" s="9"/>
      <c r="M876" s="9"/>
      <c r="N876" s="9"/>
    </row>
    <row r="877" spans="2:14" x14ac:dyDescent="0.25">
      <c r="B877" s="48"/>
      <c r="C877" s="2"/>
      <c r="D877" s="45"/>
      <c r="E877" s="45"/>
      <c r="F877" s="26"/>
      <c r="G877" s="26"/>
      <c r="H877" s="26"/>
      <c r="I877" s="36" t="str">
        <f t="shared" si="37"/>
        <v/>
      </c>
      <c r="J877" s="9"/>
      <c r="K877" s="9"/>
      <c r="L877" s="9"/>
      <c r="M877" s="9"/>
      <c r="N877" s="9"/>
    </row>
    <row r="878" spans="2:14" x14ac:dyDescent="0.25">
      <c r="B878" s="48"/>
      <c r="C878" s="2"/>
      <c r="D878" s="45"/>
      <c r="E878" s="45"/>
      <c r="F878" s="26"/>
      <c r="G878" s="26"/>
      <c r="H878" s="26"/>
      <c r="I878" s="36" t="str">
        <f t="shared" si="37"/>
        <v/>
      </c>
      <c r="J878" s="9"/>
      <c r="K878" s="9"/>
      <c r="L878" s="9"/>
      <c r="M878" s="9"/>
      <c r="N878" s="9"/>
    </row>
    <row r="879" spans="2:14" x14ac:dyDescent="0.25">
      <c r="B879" s="48"/>
      <c r="C879" s="2"/>
      <c r="D879" s="45"/>
      <c r="E879" s="45"/>
      <c r="F879" s="26"/>
      <c r="G879" s="26"/>
      <c r="H879" s="26"/>
      <c r="I879" s="36" t="str">
        <f t="shared" si="37"/>
        <v/>
      </c>
      <c r="J879" s="9"/>
      <c r="K879" s="9"/>
      <c r="L879" s="9"/>
      <c r="M879" s="9"/>
      <c r="N879" s="9"/>
    </row>
    <row r="880" spans="2:14" x14ac:dyDescent="0.25">
      <c r="B880" s="48"/>
      <c r="C880" s="2"/>
      <c r="D880" s="45"/>
      <c r="E880" s="45"/>
      <c r="F880" s="26"/>
      <c r="G880" s="26"/>
      <c r="H880" s="26"/>
      <c r="I880" s="36" t="str">
        <f t="shared" si="37"/>
        <v/>
      </c>
      <c r="J880" s="9"/>
      <c r="K880" s="9"/>
      <c r="L880" s="9"/>
      <c r="M880" s="9"/>
      <c r="N880" s="9"/>
    </row>
    <row r="881" spans="2:14" x14ac:dyDescent="0.25">
      <c r="B881" s="48"/>
      <c r="C881" s="2"/>
      <c r="D881" s="45"/>
      <c r="E881" s="45"/>
      <c r="F881" s="26"/>
      <c r="G881" s="26"/>
      <c r="H881" s="26"/>
      <c r="I881" s="36" t="str">
        <f t="shared" si="37"/>
        <v/>
      </c>
      <c r="J881" s="9"/>
      <c r="K881" s="9"/>
      <c r="L881" s="9"/>
      <c r="M881" s="9"/>
      <c r="N881" s="9"/>
    </row>
    <row r="882" spans="2:14" x14ac:dyDescent="0.25">
      <c r="B882" s="48"/>
      <c r="C882" s="2"/>
      <c r="D882" s="45"/>
      <c r="E882" s="45"/>
      <c r="F882" s="26"/>
      <c r="G882" s="26"/>
      <c r="H882" s="26"/>
      <c r="I882" s="36" t="str">
        <f t="shared" si="37"/>
        <v/>
      </c>
      <c r="J882" s="9"/>
      <c r="K882" s="9"/>
      <c r="L882" s="9"/>
      <c r="M882" s="9"/>
      <c r="N882" s="9"/>
    </row>
    <row r="883" spans="2:14" x14ac:dyDescent="0.25">
      <c r="B883" s="48"/>
      <c r="C883" s="2"/>
      <c r="D883" s="45"/>
      <c r="E883" s="45"/>
      <c r="F883" s="26"/>
      <c r="G883" s="26"/>
      <c r="H883" s="26"/>
      <c r="I883" s="36" t="str">
        <f t="shared" si="37"/>
        <v/>
      </c>
      <c r="J883" s="9"/>
      <c r="K883" s="9"/>
      <c r="L883" s="9"/>
      <c r="M883" s="9"/>
      <c r="N883" s="9"/>
    </row>
    <row r="884" spans="2:14" x14ac:dyDescent="0.25">
      <c r="B884" s="48"/>
      <c r="C884" s="2"/>
      <c r="D884" s="45"/>
      <c r="E884" s="45"/>
      <c r="F884" s="26"/>
      <c r="G884" s="26"/>
      <c r="H884" s="26"/>
      <c r="I884" s="36" t="str">
        <f t="shared" si="37"/>
        <v/>
      </c>
      <c r="J884" s="9"/>
      <c r="K884" s="9"/>
      <c r="L884" s="9"/>
      <c r="M884" s="9"/>
      <c r="N884" s="9"/>
    </row>
    <row r="885" spans="2:14" x14ac:dyDescent="0.25">
      <c r="B885" s="48"/>
      <c r="C885" s="2"/>
      <c r="D885" s="45"/>
      <c r="E885" s="45"/>
      <c r="F885" s="26"/>
      <c r="G885" s="26"/>
      <c r="H885" s="26"/>
      <c r="I885" s="36" t="str">
        <f t="shared" si="37"/>
        <v/>
      </c>
      <c r="J885" s="9"/>
      <c r="K885" s="9"/>
      <c r="L885" s="9"/>
      <c r="M885" s="9"/>
      <c r="N885" s="9"/>
    </row>
    <row r="886" spans="2:14" x14ac:dyDescent="0.25">
      <c r="B886" s="48"/>
      <c r="C886" s="2"/>
      <c r="D886" s="45"/>
      <c r="E886" s="45"/>
      <c r="F886" s="26"/>
      <c r="G886" s="26"/>
      <c r="H886" s="26"/>
      <c r="I886" s="36" t="str">
        <f t="shared" si="37"/>
        <v/>
      </c>
      <c r="J886" s="9"/>
      <c r="K886" s="9"/>
      <c r="L886" s="9"/>
      <c r="M886" s="9"/>
      <c r="N886" s="9"/>
    </row>
    <row r="887" spans="2:14" x14ac:dyDescent="0.25">
      <c r="B887" s="48"/>
      <c r="C887" s="2"/>
      <c r="D887" s="45"/>
      <c r="E887" s="45"/>
      <c r="F887" s="26"/>
      <c r="G887" s="26"/>
      <c r="H887" s="26"/>
      <c r="I887" s="36" t="str">
        <f t="shared" si="37"/>
        <v/>
      </c>
      <c r="J887" s="9"/>
      <c r="K887" s="9"/>
      <c r="L887" s="9"/>
      <c r="M887" s="9"/>
      <c r="N887" s="9"/>
    </row>
    <row r="888" spans="2:14" x14ac:dyDescent="0.25">
      <c r="B888" s="48"/>
      <c r="C888" s="2"/>
      <c r="D888" s="45"/>
      <c r="E888" s="45"/>
      <c r="F888" s="26"/>
      <c r="G888" s="26"/>
      <c r="H888" s="26"/>
      <c r="I888" s="36" t="str">
        <f t="shared" si="37"/>
        <v/>
      </c>
      <c r="J888" s="9"/>
      <c r="K888" s="9"/>
      <c r="L888" s="9"/>
      <c r="M888" s="9"/>
      <c r="N888" s="9"/>
    </row>
    <row r="889" spans="2:14" x14ac:dyDescent="0.25">
      <c r="B889" s="48"/>
      <c r="C889" s="2"/>
      <c r="D889" s="45"/>
      <c r="E889" s="45"/>
      <c r="F889" s="26"/>
      <c r="G889" s="26"/>
      <c r="H889" s="26"/>
      <c r="I889" s="36" t="str">
        <f t="shared" si="37"/>
        <v/>
      </c>
      <c r="J889" s="9"/>
      <c r="K889" s="9"/>
      <c r="L889" s="9"/>
      <c r="M889" s="9"/>
      <c r="N889" s="9"/>
    </row>
    <row r="890" spans="2:14" x14ac:dyDescent="0.25">
      <c r="B890" s="48"/>
      <c r="C890" s="2"/>
      <c r="D890" s="45"/>
      <c r="E890" s="45"/>
      <c r="F890" s="26"/>
      <c r="G890" s="26"/>
      <c r="H890" s="26"/>
      <c r="I890" s="36" t="str">
        <f t="shared" si="37"/>
        <v/>
      </c>
      <c r="J890" s="9"/>
      <c r="K890" s="9"/>
      <c r="L890" s="9"/>
      <c r="M890" s="9"/>
      <c r="N890" s="9"/>
    </row>
    <row r="891" spans="2:14" x14ac:dyDescent="0.25">
      <c r="B891" s="48"/>
      <c r="C891" s="2"/>
      <c r="D891" s="45"/>
      <c r="E891" s="45"/>
      <c r="F891" s="26"/>
      <c r="G891" s="26"/>
      <c r="H891" s="26"/>
      <c r="I891" s="36" t="str">
        <f t="shared" si="37"/>
        <v/>
      </c>
      <c r="J891" s="9"/>
      <c r="K891" s="9"/>
      <c r="L891" s="9"/>
      <c r="M891" s="9"/>
      <c r="N891" s="9"/>
    </row>
    <row r="892" spans="2:14" x14ac:dyDescent="0.25">
      <c r="B892" s="48"/>
      <c r="C892" s="2"/>
      <c r="D892" s="45"/>
      <c r="E892" s="45"/>
      <c r="F892" s="26"/>
      <c r="G892" s="26"/>
      <c r="H892" s="26"/>
      <c r="I892" s="36" t="str">
        <f t="shared" si="37"/>
        <v/>
      </c>
      <c r="J892" s="9"/>
      <c r="K892" s="9"/>
      <c r="L892" s="9"/>
      <c r="M892" s="9"/>
      <c r="N892" s="9"/>
    </row>
    <row r="893" spans="2:14" x14ac:dyDescent="0.25">
      <c r="B893" s="48"/>
      <c r="C893" s="2"/>
      <c r="D893" s="45"/>
      <c r="E893" s="45"/>
      <c r="F893" s="26"/>
      <c r="G893" s="26"/>
      <c r="H893" s="26"/>
      <c r="I893" s="36" t="str">
        <f t="shared" si="37"/>
        <v/>
      </c>
      <c r="J893" s="9"/>
      <c r="K893" s="9"/>
      <c r="L893" s="9"/>
      <c r="M893" s="9"/>
      <c r="N893" s="9"/>
    </row>
    <row r="894" spans="2:14" x14ac:dyDescent="0.25">
      <c r="B894" s="48"/>
      <c r="C894" s="2"/>
      <c r="D894" s="45"/>
      <c r="E894" s="45"/>
      <c r="F894" s="26"/>
      <c r="G894" s="26"/>
      <c r="H894" s="26"/>
      <c r="I894" s="36" t="str">
        <f t="shared" si="37"/>
        <v/>
      </c>
      <c r="J894" s="9"/>
      <c r="K894" s="9"/>
      <c r="L894" s="9"/>
      <c r="M894" s="9"/>
      <c r="N894" s="9"/>
    </row>
    <row r="895" spans="2:14" x14ac:dyDescent="0.25">
      <c r="B895" s="48"/>
      <c r="C895" s="2"/>
      <c r="D895" s="45"/>
      <c r="E895" s="45"/>
      <c r="F895" s="26"/>
      <c r="G895" s="26"/>
      <c r="H895" s="26"/>
      <c r="I895" s="36" t="str">
        <f t="shared" si="37"/>
        <v/>
      </c>
      <c r="J895" s="9"/>
      <c r="K895" s="9"/>
      <c r="L895" s="9"/>
      <c r="M895" s="9"/>
      <c r="N895" s="9"/>
    </row>
    <row r="896" spans="2:14" x14ac:dyDescent="0.25">
      <c r="B896" s="48"/>
      <c r="C896" s="2"/>
      <c r="D896" s="45"/>
      <c r="E896" s="45"/>
      <c r="F896" s="26"/>
      <c r="G896" s="26"/>
      <c r="H896" s="26"/>
      <c r="I896" s="36" t="str">
        <f t="shared" si="37"/>
        <v/>
      </c>
      <c r="J896" s="9"/>
      <c r="K896" s="9"/>
      <c r="L896" s="9"/>
      <c r="M896" s="9"/>
      <c r="N896" s="9"/>
    </row>
    <row r="897" spans="2:14" x14ac:dyDescent="0.25">
      <c r="B897" s="48"/>
      <c r="C897" s="2"/>
      <c r="D897" s="45"/>
      <c r="E897" s="45"/>
      <c r="F897" s="26"/>
      <c r="G897" s="26"/>
      <c r="H897" s="26"/>
      <c r="I897" s="36" t="str">
        <f t="shared" si="37"/>
        <v/>
      </c>
      <c r="J897" s="9"/>
      <c r="K897" s="9"/>
      <c r="L897" s="9"/>
      <c r="M897" s="9"/>
      <c r="N897" s="9"/>
    </row>
    <row r="898" spans="2:14" x14ac:dyDescent="0.25">
      <c r="B898" s="48"/>
      <c r="C898" s="2"/>
      <c r="D898" s="45"/>
      <c r="E898" s="45"/>
      <c r="F898" s="26"/>
      <c r="G898" s="26"/>
      <c r="H898" s="26"/>
      <c r="I898" s="36" t="str">
        <f t="shared" si="37"/>
        <v/>
      </c>
      <c r="J898" s="9"/>
      <c r="K898" s="9"/>
      <c r="L898" s="9"/>
      <c r="M898" s="9"/>
      <c r="N898" s="9"/>
    </row>
    <row r="899" spans="2:14" x14ac:dyDescent="0.25">
      <c r="B899" s="48"/>
      <c r="C899" s="2"/>
      <c r="D899" s="45"/>
      <c r="E899" s="45"/>
      <c r="F899" s="26"/>
      <c r="G899" s="26"/>
      <c r="H899" s="26"/>
      <c r="I899" s="36" t="str">
        <f t="shared" si="37"/>
        <v/>
      </c>
      <c r="J899" s="9"/>
      <c r="K899" s="9"/>
      <c r="L899" s="9"/>
      <c r="M899" s="9"/>
      <c r="N899" s="9"/>
    </row>
    <row r="900" spans="2:14" x14ac:dyDescent="0.25">
      <c r="B900" s="48"/>
      <c r="C900" s="2"/>
      <c r="D900" s="45"/>
      <c r="E900" s="45"/>
      <c r="F900" s="26"/>
      <c r="G900" s="26"/>
      <c r="H900" s="26"/>
      <c r="I900" s="36" t="str">
        <f t="shared" si="37"/>
        <v/>
      </c>
      <c r="J900" s="9"/>
      <c r="K900" s="9"/>
      <c r="L900" s="9"/>
      <c r="M900" s="9"/>
      <c r="N900" s="9"/>
    </row>
    <row r="901" spans="2:14" x14ac:dyDescent="0.25">
      <c r="B901" s="48"/>
      <c r="C901" s="2"/>
      <c r="D901" s="45"/>
      <c r="E901" s="45"/>
      <c r="F901" s="26"/>
      <c r="G901" s="26"/>
      <c r="H901" s="26"/>
      <c r="I901" s="36" t="str">
        <f t="shared" si="37"/>
        <v/>
      </c>
      <c r="J901" s="9"/>
      <c r="K901" s="9"/>
      <c r="L901" s="9"/>
      <c r="M901" s="9"/>
      <c r="N901" s="9"/>
    </row>
    <row r="902" spans="2:14" x14ac:dyDescent="0.25">
      <c r="B902" s="48"/>
      <c r="C902" s="2"/>
      <c r="D902" s="45"/>
      <c r="E902" s="45"/>
      <c r="F902" s="26"/>
      <c r="G902" s="26"/>
      <c r="H902" s="26"/>
      <c r="I902" s="36" t="str">
        <f t="shared" si="37"/>
        <v/>
      </c>
      <c r="J902" s="9"/>
      <c r="K902" s="9"/>
      <c r="L902" s="9"/>
      <c r="M902" s="9"/>
      <c r="N902" s="9"/>
    </row>
    <row r="903" spans="2:14" x14ac:dyDescent="0.25">
      <c r="B903" s="48"/>
      <c r="C903" s="2"/>
      <c r="D903" s="45"/>
      <c r="E903" s="45"/>
      <c r="F903" s="26"/>
      <c r="G903" s="26"/>
      <c r="H903" s="26"/>
      <c r="I903" s="36" t="str">
        <f t="shared" si="37"/>
        <v/>
      </c>
      <c r="J903" s="9"/>
      <c r="K903" s="9"/>
      <c r="L903" s="9"/>
      <c r="M903" s="9"/>
      <c r="N903" s="9"/>
    </row>
    <row r="904" spans="2:14" x14ac:dyDescent="0.25">
      <c r="B904" s="48"/>
      <c r="C904" s="2"/>
      <c r="D904" s="45"/>
      <c r="E904" s="45"/>
      <c r="F904" s="26"/>
      <c r="G904" s="26"/>
      <c r="H904" s="26"/>
      <c r="I904" s="36" t="str">
        <f t="shared" si="37"/>
        <v/>
      </c>
      <c r="J904" s="9"/>
      <c r="K904" s="9"/>
      <c r="L904" s="9"/>
      <c r="M904" s="9"/>
      <c r="N904" s="9"/>
    </row>
    <row r="905" spans="2:14" x14ac:dyDescent="0.25">
      <c r="B905" s="48"/>
      <c r="C905" s="2"/>
      <c r="D905" s="45"/>
      <c r="E905" s="45"/>
      <c r="F905" s="26"/>
      <c r="G905" s="26"/>
      <c r="H905" s="26"/>
      <c r="I905" s="36" t="str">
        <f t="shared" si="37"/>
        <v/>
      </c>
      <c r="J905" s="9"/>
      <c r="K905" s="9"/>
      <c r="L905" s="9"/>
      <c r="M905" s="9"/>
      <c r="N905" s="9"/>
    </row>
    <row r="906" spans="2:14" x14ac:dyDescent="0.25">
      <c r="B906" s="48"/>
      <c r="C906" s="2"/>
      <c r="D906" s="45"/>
      <c r="E906" s="45"/>
      <c r="F906" s="26"/>
      <c r="G906" s="26"/>
      <c r="H906" s="26"/>
      <c r="I906" s="36" t="str">
        <f t="shared" si="37"/>
        <v/>
      </c>
      <c r="J906" s="9"/>
      <c r="K906" s="9"/>
      <c r="L906" s="9"/>
      <c r="M906" s="9"/>
      <c r="N906" s="9"/>
    </row>
    <row r="907" spans="2:14" x14ac:dyDescent="0.25">
      <c r="B907" s="48"/>
      <c r="C907" s="2"/>
      <c r="D907" s="45"/>
      <c r="E907" s="45"/>
      <c r="F907" s="26"/>
      <c r="G907" s="26"/>
      <c r="H907" s="26"/>
      <c r="I907" s="36" t="str">
        <f t="shared" si="37"/>
        <v/>
      </c>
      <c r="J907" s="9"/>
      <c r="K907" s="9"/>
      <c r="L907" s="9"/>
      <c r="M907" s="9"/>
      <c r="N907" s="9"/>
    </row>
    <row r="908" spans="2:14" x14ac:dyDescent="0.25">
      <c r="B908" s="48"/>
      <c r="C908" s="2"/>
      <c r="D908" s="45"/>
      <c r="E908" s="45"/>
      <c r="F908" s="26"/>
      <c r="G908" s="26"/>
      <c r="H908" s="26"/>
      <c r="I908" s="36" t="str">
        <f t="shared" si="37"/>
        <v/>
      </c>
      <c r="J908" s="9"/>
      <c r="K908" s="9"/>
      <c r="L908" s="9"/>
      <c r="M908" s="9"/>
      <c r="N908" s="9"/>
    </row>
    <row r="909" spans="2:14" x14ac:dyDescent="0.25">
      <c r="B909" s="48"/>
      <c r="C909" s="2"/>
      <c r="D909" s="45"/>
      <c r="E909" s="45"/>
      <c r="F909" s="26"/>
      <c r="G909" s="26"/>
      <c r="H909" s="26"/>
      <c r="I909" s="36" t="str">
        <f t="shared" si="37"/>
        <v/>
      </c>
      <c r="J909" s="9"/>
      <c r="K909" s="9"/>
      <c r="L909" s="9"/>
      <c r="M909" s="9"/>
      <c r="N909" s="9"/>
    </row>
    <row r="910" spans="2:14" x14ac:dyDescent="0.25">
      <c r="B910" s="48"/>
      <c r="C910" s="2"/>
      <c r="D910" s="45"/>
      <c r="E910" s="45"/>
      <c r="F910" s="26"/>
      <c r="G910" s="26"/>
      <c r="H910" s="26"/>
      <c r="I910" s="36" t="str">
        <f t="shared" si="37"/>
        <v/>
      </c>
      <c r="J910" s="9"/>
      <c r="K910" s="9"/>
      <c r="L910" s="9"/>
      <c r="M910" s="9"/>
      <c r="N910" s="9"/>
    </row>
    <row r="911" spans="2:14" x14ac:dyDescent="0.25">
      <c r="B911" s="48"/>
      <c r="C911" s="2"/>
      <c r="D911" s="45"/>
      <c r="E911" s="45"/>
      <c r="F911" s="26"/>
      <c r="G911" s="26"/>
      <c r="H911" s="26"/>
      <c r="I911" s="36" t="str">
        <f t="shared" si="37"/>
        <v/>
      </c>
      <c r="J911" s="9"/>
      <c r="K911" s="9"/>
      <c r="L911" s="9"/>
      <c r="M911" s="9"/>
      <c r="N911" s="9"/>
    </row>
    <row r="912" spans="2:14" x14ac:dyDescent="0.25">
      <c r="B912" s="48"/>
      <c r="C912" s="2"/>
      <c r="D912" s="45"/>
      <c r="E912" s="45"/>
      <c r="F912" s="26"/>
      <c r="G912" s="26"/>
      <c r="H912" s="26"/>
      <c r="I912" s="36" t="str">
        <f t="shared" si="37"/>
        <v/>
      </c>
      <c r="J912" s="9"/>
      <c r="K912" s="9"/>
      <c r="L912" s="9"/>
      <c r="M912" s="9"/>
      <c r="N912" s="9"/>
    </row>
    <row r="913" spans="2:14" x14ac:dyDescent="0.25">
      <c r="B913" s="48"/>
      <c r="C913" s="2"/>
      <c r="D913" s="45"/>
      <c r="E913" s="45"/>
      <c r="F913" s="26"/>
      <c r="G913" s="26"/>
      <c r="H913" s="26"/>
      <c r="I913" s="36" t="str">
        <f t="shared" si="37"/>
        <v/>
      </c>
      <c r="J913" s="9"/>
      <c r="K913" s="9"/>
      <c r="L913" s="9"/>
      <c r="M913" s="9"/>
      <c r="N913" s="9"/>
    </row>
    <row r="914" spans="2:14" x14ac:dyDescent="0.25">
      <c r="B914" s="48"/>
      <c r="C914" s="2"/>
      <c r="D914" s="45"/>
      <c r="E914" s="45"/>
      <c r="F914" s="26"/>
      <c r="G914" s="26"/>
      <c r="H914" s="26"/>
      <c r="I914" s="36" t="str">
        <f t="shared" si="37"/>
        <v/>
      </c>
      <c r="J914" s="9"/>
      <c r="K914" s="9"/>
      <c r="L914" s="9"/>
      <c r="M914" s="9"/>
      <c r="N914" s="9"/>
    </row>
    <row r="915" spans="2:14" x14ac:dyDescent="0.25">
      <c r="B915" s="48"/>
      <c r="C915" s="2"/>
      <c r="D915" s="45"/>
      <c r="E915" s="45"/>
      <c r="F915" s="26"/>
      <c r="G915" s="26"/>
      <c r="H915" s="26"/>
      <c r="I915" s="36" t="str">
        <f t="shared" si="37"/>
        <v/>
      </c>
      <c r="J915" s="9"/>
      <c r="K915" s="9"/>
      <c r="L915" s="9"/>
      <c r="M915" s="9"/>
      <c r="N915" s="9"/>
    </row>
    <row r="916" spans="2:14" x14ac:dyDescent="0.25">
      <c r="B916" s="48"/>
      <c r="C916" s="2"/>
      <c r="D916" s="45"/>
      <c r="E916" s="45"/>
      <c r="F916" s="26"/>
      <c r="G916" s="26"/>
      <c r="H916" s="26"/>
      <c r="I916" s="36" t="str">
        <f t="shared" si="37"/>
        <v/>
      </c>
      <c r="J916" s="9"/>
      <c r="K916" s="9"/>
      <c r="L916" s="9"/>
      <c r="M916" s="9"/>
      <c r="N916" s="9"/>
    </row>
    <row r="917" spans="2:14" x14ac:dyDescent="0.25">
      <c r="B917" s="48"/>
      <c r="C917" s="2"/>
      <c r="D917" s="45"/>
      <c r="E917" s="45"/>
      <c r="F917" s="26"/>
      <c r="G917" s="26"/>
      <c r="H917" s="26"/>
      <c r="I917" s="36" t="str">
        <f t="shared" si="37"/>
        <v/>
      </c>
      <c r="J917" s="9"/>
      <c r="K917" s="9"/>
      <c r="L917" s="9"/>
      <c r="M917" s="9"/>
      <c r="N917" s="9"/>
    </row>
    <row r="918" spans="2:14" x14ac:dyDescent="0.25">
      <c r="B918" s="48"/>
      <c r="C918" s="2"/>
      <c r="D918" s="45"/>
      <c r="E918" s="45"/>
      <c r="F918" s="26"/>
      <c r="G918" s="26"/>
      <c r="H918" s="26"/>
      <c r="I918" s="36" t="str">
        <f t="shared" si="37"/>
        <v/>
      </c>
      <c r="J918" s="9"/>
      <c r="K918" s="9"/>
      <c r="L918" s="9"/>
      <c r="M918" s="9"/>
      <c r="N918" s="9"/>
    </row>
    <row r="919" spans="2:14" x14ac:dyDescent="0.25">
      <c r="B919" s="48"/>
      <c r="C919" s="2"/>
      <c r="D919" s="45"/>
      <c r="E919" s="45"/>
      <c r="F919" s="26"/>
      <c r="G919" s="26"/>
      <c r="H919" s="26"/>
      <c r="I919" s="36" t="str">
        <f t="shared" si="37"/>
        <v/>
      </c>
      <c r="J919" s="9"/>
      <c r="K919" s="9"/>
      <c r="L919" s="9"/>
      <c r="M919" s="9"/>
      <c r="N919" s="9"/>
    </row>
    <row r="920" spans="2:14" x14ac:dyDescent="0.25">
      <c r="B920" s="48"/>
      <c r="C920" s="2"/>
      <c r="D920" s="45"/>
      <c r="E920" s="45"/>
      <c r="F920" s="26"/>
      <c r="G920" s="26"/>
      <c r="H920" s="26"/>
      <c r="I920" s="36" t="str">
        <f t="shared" si="37"/>
        <v/>
      </c>
      <c r="J920" s="9"/>
      <c r="K920" s="9"/>
      <c r="L920" s="9"/>
      <c r="M920" s="9"/>
      <c r="N920" s="9"/>
    </row>
    <row r="921" spans="2:14" x14ac:dyDescent="0.25">
      <c r="B921" s="48"/>
      <c r="C921" s="2"/>
      <c r="D921" s="45"/>
      <c r="E921" s="45"/>
      <c r="F921" s="26"/>
      <c r="G921" s="26"/>
      <c r="H921" s="26"/>
      <c r="I921" s="36" t="str">
        <f t="shared" si="37"/>
        <v/>
      </c>
      <c r="J921" s="9"/>
      <c r="K921" s="9"/>
      <c r="L921" s="9"/>
      <c r="M921" s="9"/>
      <c r="N921" s="9"/>
    </row>
    <row r="922" spans="2:14" x14ac:dyDescent="0.25">
      <c r="B922" s="48"/>
      <c r="C922" s="2"/>
      <c r="D922" s="45"/>
      <c r="E922" s="45"/>
      <c r="F922" s="26"/>
      <c r="G922" s="26"/>
      <c r="H922" s="26"/>
      <c r="I922" s="36" t="str">
        <f t="shared" si="37"/>
        <v/>
      </c>
      <c r="J922" s="9"/>
      <c r="K922" s="9"/>
      <c r="L922" s="9"/>
      <c r="M922" s="9"/>
      <c r="N922" s="9"/>
    </row>
    <row r="923" spans="2:14" x14ac:dyDescent="0.25">
      <c r="B923" s="48"/>
      <c r="C923" s="2"/>
      <c r="D923" s="45"/>
      <c r="E923" s="45"/>
      <c r="F923" s="26"/>
      <c r="G923" s="26"/>
      <c r="H923" s="26"/>
      <c r="I923" s="36" t="str">
        <f t="shared" si="37"/>
        <v/>
      </c>
      <c r="J923" s="9"/>
      <c r="K923" s="9"/>
      <c r="L923" s="9"/>
      <c r="M923" s="9"/>
      <c r="N923" s="9"/>
    </row>
    <row r="924" spans="2:14" x14ac:dyDescent="0.25">
      <c r="B924" s="48"/>
      <c r="C924" s="2"/>
      <c r="D924" s="45"/>
      <c r="E924" s="45"/>
      <c r="F924" s="26"/>
      <c r="G924" s="26"/>
      <c r="H924" s="26"/>
      <c r="I924" s="36" t="str">
        <f t="shared" si="37"/>
        <v/>
      </c>
      <c r="J924" s="9"/>
      <c r="K924" s="9"/>
      <c r="L924" s="9"/>
      <c r="M924" s="9"/>
      <c r="N924" s="9"/>
    </row>
    <row r="925" spans="2:14" x14ac:dyDescent="0.25">
      <c r="B925" s="48"/>
      <c r="C925" s="2"/>
      <c r="D925" s="45"/>
      <c r="E925" s="45"/>
      <c r="F925" s="26"/>
      <c r="G925" s="26"/>
      <c r="H925" s="26"/>
      <c r="I925" s="36" t="str">
        <f t="shared" ref="I925:I988" si="38">IF(B925&lt;&gt;"",G925-H925,"")</f>
        <v/>
      </c>
      <c r="J925" s="9"/>
      <c r="K925" s="9"/>
      <c r="L925" s="9"/>
      <c r="M925" s="9"/>
      <c r="N925" s="9"/>
    </row>
    <row r="926" spans="2:14" x14ac:dyDescent="0.25">
      <c r="B926" s="48"/>
      <c r="C926" s="2"/>
      <c r="D926" s="45"/>
      <c r="E926" s="45"/>
      <c r="F926" s="26"/>
      <c r="G926" s="26"/>
      <c r="H926" s="26"/>
      <c r="I926" s="36" t="str">
        <f t="shared" si="38"/>
        <v/>
      </c>
      <c r="J926" s="9"/>
      <c r="K926" s="9"/>
      <c r="L926" s="9"/>
      <c r="M926" s="9"/>
      <c r="N926" s="9"/>
    </row>
    <row r="927" spans="2:14" x14ac:dyDescent="0.25">
      <c r="B927" s="48"/>
      <c r="C927" s="2"/>
      <c r="D927" s="45"/>
      <c r="E927" s="45"/>
      <c r="F927" s="26"/>
      <c r="G927" s="26"/>
      <c r="H927" s="26"/>
      <c r="I927" s="36" t="str">
        <f t="shared" si="38"/>
        <v/>
      </c>
      <c r="J927" s="9"/>
      <c r="K927" s="9"/>
      <c r="L927" s="9"/>
      <c r="M927" s="9"/>
      <c r="N927" s="9"/>
    </row>
    <row r="928" spans="2:14" x14ac:dyDescent="0.25">
      <c r="B928" s="48"/>
      <c r="C928" s="2"/>
      <c r="D928" s="45"/>
      <c r="E928" s="45"/>
      <c r="F928" s="26"/>
      <c r="G928" s="26"/>
      <c r="H928" s="26"/>
      <c r="I928" s="36" t="str">
        <f t="shared" si="38"/>
        <v/>
      </c>
      <c r="J928" s="9"/>
      <c r="K928" s="9"/>
      <c r="L928" s="9"/>
      <c r="M928" s="9"/>
      <c r="N928" s="9"/>
    </row>
    <row r="929" spans="2:14" x14ac:dyDescent="0.25">
      <c r="B929" s="48"/>
      <c r="C929" s="2"/>
      <c r="D929" s="45"/>
      <c r="E929" s="45"/>
      <c r="F929" s="26"/>
      <c r="G929" s="26"/>
      <c r="H929" s="26"/>
      <c r="I929" s="36" t="str">
        <f t="shared" si="38"/>
        <v/>
      </c>
      <c r="J929" s="9"/>
      <c r="K929" s="9"/>
      <c r="L929" s="9"/>
      <c r="M929" s="9"/>
      <c r="N929" s="9"/>
    </row>
    <row r="930" spans="2:14" x14ac:dyDescent="0.25">
      <c r="B930" s="48"/>
      <c r="C930" s="2"/>
      <c r="D930" s="45"/>
      <c r="E930" s="45"/>
      <c r="F930" s="26"/>
      <c r="G930" s="26"/>
      <c r="H930" s="26"/>
      <c r="I930" s="36" t="str">
        <f t="shared" si="38"/>
        <v/>
      </c>
      <c r="J930" s="9"/>
      <c r="K930" s="9"/>
      <c r="L930" s="9"/>
      <c r="M930" s="9"/>
      <c r="N930" s="9"/>
    </row>
    <row r="931" spans="2:14" x14ac:dyDescent="0.25">
      <c r="B931" s="48"/>
      <c r="C931" s="2"/>
      <c r="D931" s="45"/>
      <c r="E931" s="45"/>
      <c r="F931" s="26"/>
      <c r="G931" s="26"/>
      <c r="H931" s="26"/>
      <c r="I931" s="36" t="str">
        <f t="shared" si="38"/>
        <v/>
      </c>
      <c r="J931" s="9"/>
      <c r="K931" s="9"/>
      <c r="L931" s="9"/>
      <c r="M931" s="9"/>
      <c r="N931" s="9"/>
    </row>
    <row r="932" spans="2:14" x14ac:dyDescent="0.25">
      <c r="B932" s="48"/>
      <c r="C932" s="2"/>
      <c r="D932" s="45"/>
      <c r="E932" s="45"/>
      <c r="F932" s="26"/>
      <c r="G932" s="26"/>
      <c r="H932" s="26"/>
      <c r="I932" s="36" t="str">
        <f t="shared" si="38"/>
        <v/>
      </c>
      <c r="J932" s="9"/>
      <c r="K932" s="9"/>
      <c r="L932" s="9"/>
      <c r="M932" s="9"/>
      <c r="N932" s="9"/>
    </row>
    <row r="933" spans="2:14" x14ac:dyDescent="0.25">
      <c r="B933" s="48"/>
      <c r="C933" s="2"/>
      <c r="D933" s="45"/>
      <c r="E933" s="45"/>
      <c r="F933" s="26"/>
      <c r="G933" s="26"/>
      <c r="H933" s="26"/>
      <c r="I933" s="36" t="str">
        <f t="shared" si="38"/>
        <v/>
      </c>
      <c r="J933" s="9"/>
      <c r="K933" s="9"/>
      <c r="L933" s="9"/>
      <c r="M933" s="9"/>
      <c r="N933" s="9"/>
    </row>
    <row r="934" spans="2:14" x14ac:dyDescent="0.25">
      <c r="B934" s="48"/>
      <c r="C934" s="2"/>
      <c r="D934" s="45"/>
      <c r="E934" s="45"/>
      <c r="F934" s="26"/>
      <c r="G934" s="26"/>
      <c r="H934" s="26"/>
      <c r="I934" s="36" t="str">
        <f t="shared" si="38"/>
        <v/>
      </c>
      <c r="J934" s="9"/>
      <c r="K934" s="9"/>
      <c r="L934" s="9"/>
      <c r="M934" s="9"/>
      <c r="N934" s="9"/>
    </row>
    <row r="935" spans="2:14" x14ac:dyDescent="0.25">
      <c r="B935" s="48"/>
      <c r="C935" s="2"/>
      <c r="D935" s="45"/>
      <c r="E935" s="45"/>
      <c r="F935" s="26"/>
      <c r="G935" s="26"/>
      <c r="H935" s="26"/>
      <c r="I935" s="36" t="str">
        <f t="shared" si="38"/>
        <v/>
      </c>
      <c r="J935" s="9"/>
      <c r="K935" s="9"/>
      <c r="L935" s="9"/>
      <c r="M935" s="9"/>
      <c r="N935" s="9"/>
    </row>
    <row r="936" spans="2:14" x14ac:dyDescent="0.25">
      <c r="B936" s="48"/>
      <c r="C936" s="2"/>
      <c r="D936" s="45"/>
      <c r="E936" s="45"/>
      <c r="F936" s="26"/>
      <c r="G936" s="26"/>
      <c r="H936" s="26"/>
      <c r="I936" s="36" t="str">
        <f t="shared" si="38"/>
        <v/>
      </c>
      <c r="J936" s="9"/>
      <c r="K936" s="9"/>
      <c r="L936" s="9"/>
      <c r="M936" s="9"/>
      <c r="N936" s="9"/>
    </row>
    <row r="937" spans="2:14" x14ac:dyDescent="0.25">
      <c r="B937" s="48"/>
      <c r="C937" s="2"/>
      <c r="D937" s="45"/>
      <c r="E937" s="45"/>
      <c r="F937" s="26"/>
      <c r="G937" s="26"/>
      <c r="H937" s="26"/>
      <c r="I937" s="36" t="str">
        <f t="shared" si="38"/>
        <v/>
      </c>
      <c r="J937" s="9"/>
      <c r="K937" s="9"/>
      <c r="L937" s="9"/>
      <c r="M937" s="9"/>
      <c r="N937" s="9"/>
    </row>
    <row r="938" spans="2:14" x14ac:dyDescent="0.25">
      <c r="B938" s="48"/>
      <c r="C938" s="2"/>
      <c r="D938" s="45"/>
      <c r="E938" s="45"/>
      <c r="F938" s="26"/>
      <c r="G938" s="26"/>
      <c r="H938" s="26"/>
      <c r="I938" s="36" t="str">
        <f t="shared" si="38"/>
        <v/>
      </c>
      <c r="J938" s="9"/>
      <c r="K938" s="9"/>
      <c r="L938" s="9"/>
      <c r="M938" s="9"/>
      <c r="N938" s="9"/>
    </row>
    <row r="939" spans="2:14" x14ac:dyDescent="0.25">
      <c r="B939" s="48"/>
      <c r="C939" s="2"/>
      <c r="D939" s="45"/>
      <c r="E939" s="45"/>
      <c r="F939" s="26"/>
      <c r="G939" s="26"/>
      <c r="H939" s="26"/>
      <c r="I939" s="36" t="str">
        <f t="shared" si="38"/>
        <v/>
      </c>
      <c r="J939" s="9"/>
      <c r="K939" s="9"/>
      <c r="L939" s="9"/>
      <c r="M939" s="9"/>
      <c r="N939" s="9"/>
    </row>
    <row r="940" spans="2:14" x14ac:dyDescent="0.25">
      <c r="B940" s="48"/>
      <c r="C940" s="2"/>
      <c r="D940" s="45"/>
      <c r="E940" s="45"/>
      <c r="F940" s="26"/>
      <c r="G940" s="26"/>
      <c r="H940" s="26"/>
      <c r="I940" s="36" t="str">
        <f t="shared" si="38"/>
        <v/>
      </c>
      <c r="J940" s="9"/>
      <c r="K940" s="9"/>
      <c r="L940" s="9"/>
      <c r="M940" s="9"/>
      <c r="N940" s="9"/>
    </row>
    <row r="941" spans="2:14" x14ac:dyDescent="0.25">
      <c r="B941" s="48"/>
      <c r="C941" s="2"/>
      <c r="D941" s="45"/>
      <c r="E941" s="45"/>
      <c r="F941" s="26"/>
      <c r="G941" s="26"/>
      <c r="H941" s="26"/>
      <c r="I941" s="36" t="str">
        <f t="shared" si="38"/>
        <v/>
      </c>
      <c r="J941" s="9"/>
      <c r="K941" s="9"/>
      <c r="L941" s="9"/>
      <c r="M941" s="9"/>
      <c r="N941" s="9"/>
    </row>
    <row r="942" spans="2:14" x14ac:dyDescent="0.25">
      <c r="B942" s="48"/>
      <c r="C942" s="2"/>
      <c r="D942" s="45"/>
      <c r="E942" s="45"/>
      <c r="F942" s="26"/>
      <c r="G942" s="26"/>
      <c r="H942" s="26"/>
      <c r="I942" s="36" t="str">
        <f t="shared" si="38"/>
        <v/>
      </c>
      <c r="J942" s="9"/>
      <c r="K942" s="9"/>
      <c r="L942" s="9"/>
      <c r="M942" s="9"/>
      <c r="N942" s="9"/>
    </row>
    <row r="943" spans="2:14" x14ac:dyDescent="0.25">
      <c r="B943" s="48"/>
      <c r="C943" s="2"/>
      <c r="D943" s="45"/>
      <c r="E943" s="45"/>
      <c r="F943" s="26"/>
      <c r="G943" s="26"/>
      <c r="H943" s="26"/>
      <c r="I943" s="36" t="str">
        <f t="shared" si="38"/>
        <v/>
      </c>
      <c r="J943" s="9"/>
      <c r="K943" s="9"/>
      <c r="L943" s="9"/>
      <c r="M943" s="9"/>
      <c r="N943" s="9"/>
    </row>
    <row r="944" spans="2:14" x14ac:dyDescent="0.25">
      <c r="B944" s="48"/>
      <c r="C944" s="2"/>
      <c r="D944" s="45"/>
      <c r="E944" s="45"/>
      <c r="F944" s="26"/>
      <c r="G944" s="26"/>
      <c r="H944" s="26"/>
      <c r="I944" s="36" t="str">
        <f t="shared" si="38"/>
        <v/>
      </c>
      <c r="J944" s="9"/>
      <c r="K944" s="9"/>
      <c r="L944" s="9"/>
      <c r="M944" s="9"/>
      <c r="N944" s="9"/>
    </row>
    <row r="945" spans="2:14" x14ac:dyDescent="0.25">
      <c r="B945" s="48"/>
      <c r="C945" s="2"/>
      <c r="D945" s="45"/>
      <c r="E945" s="45"/>
      <c r="F945" s="26"/>
      <c r="G945" s="26"/>
      <c r="H945" s="26"/>
      <c r="I945" s="36" t="str">
        <f t="shared" si="38"/>
        <v/>
      </c>
      <c r="J945" s="9"/>
      <c r="K945" s="9"/>
      <c r="L945" s="9"/>
      <c r="M945" s="9"/>
      <c r="N945" s="9"/>
    </row>
    <row r="946" spans="2:14" x14ac:dyDescent="0.25">
      <c r="B946" s="48"/>
      <c r="C946" s="2"/>
      <c r="D946" s="45"/>
      <c r="E946" s="45"/>
      <c r="F946" s="26"/>
      <c r="G946" s="26"/>
      <c r="H946" s="26"/>
      <c r="I946" s="36" t="str">
        <f t="shared" si="38"/>
        <v/>
      </c>
      <c r="J946" s="9"/>
      <c r="K946" s="9"/>
      <c r="L946" s="9"/>
      <c r="M946" s="9"/>
      <c r="N946" s="9"/>
    </row>
    <row r="947" spans="2:14" x14ac:dyDescent="0.25">
      <c r="B947" s="48"/>
      <c r="C947" s="2"/>
      <c r="D947" s="45"/>
      <c r="E947" s="45"/>
      <c r="F947" s="26"/>
      <c r="G947" s="26"/>
      <c r="H947" s="26"/>
      <c r="I947" s="36" t="str">
        <f t="shared" si="38"/>
        <v/>
      </c>
      <c r="J947" s="9"/>
      <c r="K947" s="9"/>
      <c r="L947" s="9"/>
      <c r="M947" s="9"/>
      <c r="N947" s="9"/>
    </row>
    <row r="948" spans="2:14" x14ac:dyDescent="0.25">
      <c r="B948" s="48"/>
      <c r="C948" s="2"/>
      <c r="D948" s="45"/>
      <c r="E948" s="45"/>
      <c r="F948" s="26"/>
      <c r="G948" s="26"/>
      <c r="H948" s="26"/>
      <c r="I948" s="36" t="str">
        <f t="shared" si="38"/>
        <v/>
      </c>
      <c r="J948" s="9"/>
      <c r="K948" s="9"/>
      <c r="L948" s="9"/>
      <c r="M948" s="9"/>
      <c r="N948" s="9"/>
    </row>
    <row r="949" spans="2:14" x14ac:dyDescent="0.25">
      <c r="B949" s="48"/>
      <c r="C949" s="2"/>
      <c r="D949" s="45"/>
      <c r="E949" s="45"/>
      <c r="F949" s="26"/>
      <c r="G949" s="26"/>
      <c r="H949" s="26"/>
      <c r="I949" s="36" t="str">
        <f t="shared" si="38"/>
        <v/>
      </c>
      <c r="J949" s="9"/>
      <c r="K949" s="9"/>
      <c r="L949" s="9"/>
      <c r="M949" s="9"/>
      <c r="N949" s="9"/>
    </row>
    <row r="950" spans="2:14" x14ac:dyDescent="0.25">
      <c r="B950" s="48"/>
      <c r="C950" s="2"/>
      <c r="D950" s="45"/>
      <c r="E950" s="45"/>
      <c r="F950" s="26"/>
      <c r="G950" s="26"/>
      <c r="H950" s="26"/>
      <c r="I950" s="36" t="str">
        <f t="shared" si="38"/>
        <v/>
      </c>
      <c r="J950" s="9"/>
      <c r="K950" s="9"/>
      <c r="L950" s="9"/>
      <c r="M950" s="9"/>
      <c r="N950" s="9"/>
    </row>
    <row r="951" spans="2:14" x14ac:dyDescent="0.25">
      <c r="B951" s="48"/>
      <c r="C951" s="2"/>
      <c r="D951" s="45"/>
      <c r="E951" s="45"/>
      <c r="F951" s="26"/>
      <c r="G951" s="26"/>
      <c r="H951" s="26"/>
      <c r="I951" s="36" t="str">
        <f t="shared" si="38"/>
        <v/>
      </c>
      <c r="J951" s="9"/>
      <c r="K951" s="9"/>
      <c r="L951" s="9"/>
      <c r="M951" s="9"/>
      <c r="N951" s="9"/>
    </row>
    <row r="952" spans="2:14" x14ac:dyDescent="0.25">
      <c r="B952" s="48"/>
      <c r="C952" s="2"/>
      <c r="D952" s="45"/>
      <c r="E952" s="45"/>
      <c r="F952" s="26"/>
      <c r="G952" s="26"/>
      <c r="H952" s="26"/>
      <c r="I952" s="36" t="str">
        <f t="shared" si="38"/>
        <v/>
      </c>
      <c r="J952" s="9"/>
      <c r="K952" s="9"/>
      <c r="L952" s="9"/>
      <c r="M952" s="9"/>
      <c r="N952" s="9"/>
    </row>
    <row r="953" spans="2:14" x14ac:dyDescent="0.25">
      <c r="B953" s="48"/>
      <c r="C953" s="2"/>
      <c r="D953" s="45"/>
      <c r="E953" s="45"/>
      <c r="F953" s="26"/>
      <c r="G953" s="26"/>
      <c r="H953" s="26"/>
      <c r="I953" s="36" t="str">
        <f t="shared" si="38"/>
        <v/>
      </c>
      <c r="J953" s="9"/>
      <c r="K953" s="9"/>
      <c r="L953" s="9"/>
      <c r="M953" s="9"/>
      <c r="N953" s="9"/>
    </row>
    <row r="954" spans="2:14" x14ac:dyDescent="0.25">
      <c r="B954" s="48"/>
      <c r="C954" s="2"/>
      <c r="D954" s="45"/>
      <c r="E954" s="45"/>
      <c r="F954" s="26"/>
      <c r="G954" s="26"/>
      <c r="H954" s="26"/>
      <c r="I954" s="36" t="str">
        <f t="shared" si="38"/>
        <v/>
      </c>
      <c r="J954" s="9"/>
      <c r="K954" s="9"/>
      <c r="L954" s="9"/>
      <c r="M954" s="9"/>
      <c r="N954" s="9"/>
    </row>
    <row r="955" spans="2:14" x14ac:dyDescent="0.25">
      <c r="B955" s="48"/>
      <c r="C955" s="2"/>
      <c r="D955" s="45"/>
      <c r="E955" s="45"/>
      <c r="F955" s="26"/>
      <c r="G955" s="26"/>
      <c r="H955" s="26"/>
      <c r="I955" s="36" t="str">
        <f t="shared" si="38"/>
        <v/>
      </c>
      <c r="J955" s="9"/>
      <c r="K955" s="9"/>
      <c r="L955" s="9"/>
      <c r="M955" s="9"/>
      <c r="N955" s="9"/>
    </row>
    <row r="956" spans="2:14" x14ac:dyDescent="0.25">
      <c r="B956" s="48"/>
      <c r="C956" s="2"/>
      <c r="D956" s="45"/>
      <c r="E956" s="45"/>
      <c r="F956" s="26"/>
      <c r="G956" s="26"/>
      <c r="H956" s="26"/>
      <c r="I956" s="36" t="str">
        <f t="shared" si="38"/>
        <v/>
      </c>
      <c r="J956" s="9"/>
      <c r="K956" s="9"/>
      <c r="L956" s="9"/>
      <c r="M956" s="9"/>
      <c r="N956" s="9"/>
    </row>
    <row r="957" spans="2:14" x14ac:dyDescent="0.25">
      <c r="B957" s="48"/>
      <c r="C957" s="2"/>
      <c r="D957" s="45"/>
      <c r="E957" s="45"/>
      <c r="F957" s="26"/>
      <c r="G957" s="26"/>
      <c r="H957" s="26"/>
      <c r="I957" s="36" t="str">
        <f t="shared" si="38"/>
        <v/>
      </c>
      <c r="J957" s="9"/>
      <c r="K957" s="9"/>
      <c r="L957" s="9"/>
      <c r="M957" s="9"/>
      <c r="N957" s="9"/>
    </row>
    <row r="958" spans="2:14" x14ac:dyDescent="0.25">
      <c r="B958" s="48"/>
      <c r="C958" s="2"/>
      <c r="D958" s="45"/>
      <c r="E958" s="45"/>
      <c r="F958" s="26"/>
      <c r="G958" s="26"/>
      <c r="H958" s="26"/>
      <c r="I958" s="36" t="str">
        <f t="shared" si="38"/>
        <v/>
      </c>
      <c r="J958" s="9"/>
      <c r="K958" s="9"/>
      <c r="L958" s="9"/>
      <c r="M958" s="9"/>
      <c r="N958" s="9"/>
    </row>
    <row r="959" spans="2:14" x14ac:dyDescent="0.25">
      <c r="B959" s="48"/>
      <c r="C959" s="2"/>
      <c r="D959" s="45"/>
      <c r="E959" s="45"/>
      <c r="F959" s="26"/>
      <c r="G959" s="26"/>
      <c r="H959" s="26"/>
      <c r="I959" s="36" t="str">
        <f t="shared" si="38"/>
        <v/>
      </c>
      <c r="J959" s="9"/>
      <c r="K959" s="9"/>
      <c r="L959" s="9"/>
      <c r="M959" s="9"/>
      <c r="N959" s="9"/>
    </row>
    <row r="960" spans="2:14" x14ac:dyDescent="0.25">
      <c r="B960" s="48"/>
      <c r="C960" s="2"/>
      <c r="D960" s="45"/>
      <c r="E960" s="45"/>
      <c r="F960" s="26"/>
      <c r="G960" s="26"/>
      <c r="H960" s="26"/>
      <c r="I960" s="36" t="str">
        <f t="shared" si="38"/>
        <v/>
      </c>
      <c r="J960" s="9"/>
      <c r="K960" s="9"/>
      <c r="L960" s="9"/>
      <c r="M960" s="9"/>
      <c r="N960" s="9"/>
    </row>
    <row r="961" spans="2:14" x14ac:dyDescent="0.25">
      <c r="B961" s="48"/>
      <c r="C961" s="2"/>
      <c r="D961" s="45"/>
      <c r="E961" s="45"/>
      <c r="F961" s="26"/>
      <c r="G961" s="26"/>
      <c r="H961" s="26"/>
      <c r="I961" s="36" t="str">
        <f t="shared" si="38"/>
        <v/>
      </c>
      <c r="J961" s="9"/>
      <c r="K961" s="9"/>
      <c r="L961" s="9"/>
      <c r="M961" s="9"/>
      <c r="N961" s="9"/>
    </row>
    <row r="962" spans="2:14" x14ac:dyDescent="0.25">
      <c r="B962" s="48"/>
      <c r="C962" s="2"/>
      <c r="D962" s="45"/>
      <c r="E962" s="45"/>
      <c r="F962" s="26"/>
      <c r="G962" s="26"/>
      <c r="H962" s="26"/>
      <c r="I962" s="36" t="str">
        <f t="shared" si="38"/>
        <v/>
      </c>
      <c r="J962" s="9"/>
      <c r="K962" s="9"/>
      <c r="L962" s="9"/>
      <c r="M962" s="9"/>
      <c r="N962" s="9"/>
    </row>
    <row r="963" spans="2:14" x14ac:dyDescent="0.25">
      <c r="B963" s="48"/>
      <c r="C963" s="2"/>
      <c r="D963" s="45"/>
      <c r="E963" s="45"/>
      <c r="F963" s="26"/>
      <c r="G963" s="26"/>
      <c r="H963" s="26"/>
      <c r="I963" s="36" t="str">
        <f t="shared" si="38"/>
        <v/>
      </c>
      <c r="J963" s="9"/>
      <c r="K963" s="9"/>
      <c r="L963" s="9"/>
      <c r="M963" s="9"/>
      <c r="N963" s="9"/>
    </row>
    <row r="964" spans="2:14" x14ac:dyDescent="0.25">
      <c r="B964" s="48"/>
      <c r="C964" s="2"/>
      <c r="D964" s="45"/>
      <c r="E964" s="45"/>
      <c r="F964" s="26"/>
      <c r="G964" s="26"/>
      <c r="H964" s="26"/>
      <c r="I964" s="36" t="str">
        <f t="shared" si="38"/>
        <v/>
      </c>
      <c r="J964" s="9"/>
      <c r="K964" s="9"/>
      <c r="L964" s="9"/>
      <c r="M964" s="9"/>
      <c r="N964" s="9"/>
    </row>
    <row r="965" spans="2:14" x14ac:dyDescent="0.25">
      <c r="B965" s="48"/>
      <c r="C965" s="2"/>
      <c r="D965" s="45"/>
      <c r="E965" s="45"/>
      <c r="F965" s="26"/>
      <c r="G965" s="26"/>
      <c r="H965" s="26"/>
      <c r="I965" s="36" t="str">
        <f t="shared" si="38"/>
        <v/>
      </c>
      <c r="J965" s="9"/>
      <c r="K965" s="9"/>
      <c r="L965" s="9"/>
      <c r="M965" s="9"/>
      <c r="N965" s="9"/>
    </row>
    <row r="966" spans="2:14" x14ac:dyDescent="0.25">
      <c r="B966" s="48"/>
      <c r="C966" s="2"/>
      <c r="D966" s="45"/>
      <c r="E966" s="45"/>
      <c r="F966" s="26"/>
      <c r="G966" s="26"/>
      <c r="H966" s="26"/>
      <c r="I966" s="36" t="str">
        <f t="shared" si="38"/>
        <v/>
      </c>
      <c r="J966" s="9"/>
      <c r="K966" s="9"/>
      <c r="L966" s="9"/>
      <c r="M966" s="9"/>
      <c r="N966" s="9"/>
    </row>
    <row r="967" spans="2:14" x14ac:dyDescent="0.25">
      <c r="B967" s="48"/>
      <c r="C967" s="2"/>
      <c r="D967" s="45"/>
      <c r="E967" s="45"/>
      <c r="F967" s="26"/>
      <c r="G967" s="26"/>
      <c r="H967" s="26"/>
      <c r="I967" s="36" t="str">
        <f t="shared" si="38"/>
        <v/>
      </c>
      <c r="J967" s="9"/>
      <c r="K967" s="9"/>
      <c r="L967" s="9"/>
      <c r="M967" s="9"/>
      <c r="N967" s="9"/>
    </row>
    <row r="968" spans="2:14" x14ac:dyDescent="0.25">
      <c r="B968" s="48"/>
      <c r="C968" s="2"/>
      <c r="D968" s="45"/>
      <c r="E968" s="45"/>
      <c r="F968" s="26"/>
      <c r="G968" s="26"/>
      <c r="H968" s="26"/>
      <c r="I968" s="36" t="str">
        <f t="shared" si="38"/>
        <v/>
      </c>
      <c r="J968" s="9"/>
      <c r="K968" s="9"/>
      <c r="L968" s="9"/>
      <c r="M968" s="9"/>
      <c r="N968" s="9"/>
    </row>
    <row r="969" spans="2:14" x14ac:dyDescent="0.25">
      <c r="B969" s="48"/>
      <c r="C969" s="2"/>
      <c r="D969" s="45"/>
      <c r="E969" s="45"/>
      <c r="F969" s="26"/>
      <c r="G969" s="26"/>
      <c r="H969" s="26"/>
      <c r="I969" s="36" t="str">
        <f t="shared" si="38"/>
        <v/>
      </c>
      <c r="J969" s="9"/>
      <c r="K969" s="9"/>
      <c r="L969" s="9"/>
      <c r="M969" s="9"/>
      <c r="N969" s="9"/>
    </row>
    <row r="970" spans="2:14" x14ac:dyDescent="0.25">
      <c r="B970" s="48"/>
      <c r="C970" s="2"/>
      <c r="D970" s="45"/>
      <c r="E970" s="45"/>
      <c r="F970" s="26"/>
      <c r="G970" s="26"/>
      <c r="H970" s="26"/>
      <c r="I970" s="36" t="str">
        <f t="shared" si="38"/>
        <v/>
      </c>
      <c r="J970" s="9"/>
      <c r="K970" s="9"/>
      <c r="L970" s="9"/>
      <c r="M970" s="9"/>
      <c r="N970" s="9"/>
    </row>
    <row r="971" spans="2:14" x14ac:dyDescent="0.25">
      <c r="B971" s="48"/>
      <c r="C971" s="2"/>
      <c r="D971" s="45"/>
      <c r="E971" s="45"/>
      <c r="F971" s="26"/>
      <c r="G971" s="26"/>
      <c r="H971" s="26"/>
      <c r="I971" s="36" t="str">
        <f t="shared" si="38"/>
        <v/>
      </c>
      <c r="J971" s="9"/>
      <c r="K971" s="9"/>
      <c r="L971" s="9"/>
      <c r="M971" s="9"/>
      <c r="N971" s="9"/>
    </row>
    <row r="972" spans="2:14" x14ac:dyDescent="0.25">
      <c r="B972" s="48"/>
      <c r="C972" s="2"/>
      <c r="D972" s="45"/>
      <c r="E972" s="45"/>
      <c r="F972" s="26"/>
      <c r="G972" s="26"/>
      <c r="H972" s="26"/>
      <c r="I972" s="36" t="str">
        <f t="shared" si="38"/>
        <v/>
      </c>
      <c r="J972" s="9"/>
      <c r="K972" s="9"/>
      <c r="L972" s="9"/>
      <c r="M972" s="9"/>
      <c r="N972" s="9"/>
    </row>
    <row r="973" spans="2:14" x14ac:dyDescent="0.25">
      <c r="B973" s="48"/>
      <c r="C973" s="2"/>
      <c r="D973" s="45"/>
      <c r="E973" s="45"/>
      <c r="F973" s="26"/>
      <c r="G973" s="26"/>
      <c r="H973" s="26"/>
      <c r="I973" s="36" t="str">
        <f t="shared" si="38"/>
        <v/>
      </c>
      <c r="J973" s="9"/>
      <c r="K973" s="9"/>
      <c r="L973" s="9"/>
      <c r="M973" s="9"/>
      <c r="N973" s="9"/>
    </row>
    <row r="974" spans="2:14" x14ac:dyDescent="0.25">
      <c r="B974" s="48"/>
      <c r="C974" s="2"/>
      <c r="D974" s="45"/>
      <c r="E974" s="45"/>
      <c r="F974" s="26"/>
      <c r="G974" s="26"/>
      <c r="H974" s="26"/>
      <c r="I974" s="36" t="str">
        <f t="shared" si="38"/>
        <v/>
      </c>
      <c r="J974" s="9"/>
      <c r="K974" s="9"/>
      <c r="L974" s="9"/>
      <c r="M974" s="9"/>
      <c r="N974" s="9"/>
    </row>
    <row r="975" spans="2:14" x14ac:dyDescent="0.25">
      <c r="B975" s="48"/>
      <c r="C975" s="2"/>
      <c r="D975" s="45"/>
      <c r="E975" s="45"/>
      <c r="F975" s="26"/>
      <c r="G975" s="26"/>
      <c r="H975" s="26"/>
      <c r="I975" s="36" t="str">
        <f t="shared" si="38"/>
        <v/>
      </c>
      <c r="J975" s="9"/>
      <c r="K975" s="9"/>
      <c r="L975" s="9"/>
      <c r="M975" s="9"/>
      <c r="N975" s="9"/>
    </row>
    <row r="976" spans="2:14" x14ac:dyDescent="0.25">
      <c r="B976" s="48"/>
      <c r="C976" s="2"/>
      <c r="D976" s="45"/>
      <c r="E976" s="45"/>
      <c r="F976" s="26"/>
      <c r="G976" s="26"/>
      <c r="H976" s="26"/>
      <c r="I976" s="36" t="str">
        <f t="shared" si="38"/>
        <v/>
      </c>
      <c r="J976" s="9"/>
      <c r="K976" s="9"/>
      <c r="L976" s="9"/>
      <c r="M976" s="9"/>
      <c r="N976" s="9"/>
    </row>
    <row r="977" spans="2:14" x14ac:dyDescent="0.25">
      <c r="B977" s="48"/>
      <c r="C977" s="2"/>
      <c r="D977" s="45"/>
      <c r="E977" s="45"/>
      <c r="F977" s="26"/>
      <c r="G977" s="26"/>
      <c r="H977" s="26"/>
      <c r="I977" s="36" t="str">
        <f t="shared" si="38"/>
        <v/>
      </c>
      <c r="J977" s="9"/>
      <c r="K977" s="9"/>
      <c r="L977" s="9"/>
      <c r="M977" s="9"/>
      <c r="N977" s="9"/>
    </row>
    <row r="978" spans="2:14" x14ac:dyDescent="0.25">
      <c r="B978" s="48"/>
      <c r="C978" s="2"/>
      <c r="D978" s="45"/>
      <c r="E978" s="45"/>
      <c r="F978" s="26"/>
      <c r="G978" s="26"/>
      <c r="H978" s="26"/>
      <c r="I978" s="36" t="str">
        <f t="shared" si="38"/>
        <v/>
      </c>
      <c r="J978" s="9"/>
      <c r="K978" s="9"/>
      <c r="L978" s="9"/>
      <c r="M978" s="9"/>
      <c r="N978" s="9"/>
    </row>
    <row r="979" spans="2:14" x14ac:dyDescent="0.25">
      <c r="B979" s="48"/>
      <c r="C979" s="2"/>
      <c r="D979" s="45"/>
      <c r="E979" s="45"/>
      <c r="F979" s="26"/>
      <c r="G979" s="26"/>
      <c r="H979" s="26"/>
      <c r="I979" s="36" t="str">
        <f t="shared" si="38"/>
        <v/>
      </c>
      <c r="J979" s="9"/>
      <c r="K979" s="9"/>
      <c r="L979" s="9"/>
      <c r="M979" s="9"/>
      <c r="N979" s="9"/>
    </row>
    <row r="980" spans="2:14" x14ac:dyDescent="0.25">
      <c r="B980" s="48"/>
      <c r="C980" s="2"/>
      <c r="D980" s="45"/>
      <c r="E980" s="45"/>
      <c r="F980" s="26"/>
      <c r="G980" s="26"/>
      <c r="H980" s="26"/>
      <c r="I980" s="36" t="str">
        <f t="shared" si="38"/>
        <v/>
      </c>
      <c r="J980" s="9"/>
      <c r="K980" s="9"/>
      <c r="L980" s="9"/>
      <c r="M980" s="9"/>
      <c r="N980" s="9"/>
    </row>
    <row r="981" spans="2:14" x14ac:dyDescent="0.25">
      <c r="B981" s="48"/>
      <c r="C981" s="2"/>
      <c r="D981" s="45"/>
      <c r="E981" s="45"/>
      <c r="F981" s="26"/>
      <c r="G981" s="26"/>
      <c r="H981" s="26"/>
      <c r="I981" s="36" t="str">
        <f t="shared" si="38"/>
        <v/>
      </c>
      <c r="J981" s="9"/>
      <c r="K981" s="9"/>
      <c r="L981" s="9"/>
      <c r="M981" s="9"/>
      <c r="N981" s="9"/>
    </row>
    <row r="982" spans="2:14" x14ac:dyDescent="0.25">
      <c r="B982" s="48"/>
      <c r="C982" s="2"/>
      <c r="D982" s="45"/>
      <c r="E982" s="45"/>
      <c r="F982" s="26"/>
      <c r="G982" s="26"/>
      <c r="H982" s="26"/>
      <c r="I982" s="36" t="str">
        <f t="shared" si="38"/>
        <v/>
      </c>
      <c r="J982" s="9"/>
      <c r="K982" s="9"/>
      <c r="L982" s="9"/>
      <c r="M982" s="9"/>
      <c r="N982" s="9"/>
    </row>
    <row r="983" spans="2:14" x14ac:dyDescent="0.25">
      <c r="B983" s="48"/>
      <c r="C983" s="2"/>
      <c r="D983" s="45"/>
      <c r="E983" s="45"/>
      <c r="F983" s="26"/>
      <c r="G983" s="26"/>
      <c r="H983" s="26"/>
      <c r="I983" s="36" t="str">
        <f t="shared" si="38"/>
        <v/>
      </c>
      <c r="J983" s="9"/>
      <c r="K983" s="9"/>
      <c r="L983" s="9"/>
      <c r="M983" s="9"/>
      <c r="N983" s="9"/>
    </row>
    <row r="984" spans="2:14" x14ac:dyDescent="0.25">
      <c r="B984" s="48"/>
      <c r="C984" s="2"/>
      <c r="D984" s="45"/>
      <c r="E984" s="45"/>
      <c r="F984" s="26"/>
      <c r="G984" s="26"/>
      <c r="H984" s="26"/>
      <c r="I984" s="36" t="str">
        <f t="shared" si="38"/>
        <v/>
      </c>
      <c r="J984" s="9"/>
      <c r="K984" s="9"/>
      <c r="L984" s="9"/>
      <c r="M984" s="9"/>
      <c r="N984" s="9"/>
    </row>
    <row r="985" spans="2:14" x14ac:dyDescent="0.25">
      <c r="B985" s="48"/>
      <c r="C985" s="2"/>
      <c r="D985" s="45"/>
      <c r="E985" s="45"/>
      <c r="F985" s="26"/>
      <c r="G985" s="26"/>
      <c r="H985" s="26"/>
      <c r="I985" s="36" t="str">
        <f t="shared" si="38"/>
        <v/>
      </c>
      <c r="J985" s="9"/>
      <c r="K985" s="9"/>
      <c r="L985" s="9"/>
      <c r="M985" s="9"/>
      <c r="N985" s="9"/>
    </row>
    <row r="986" spans="2:14" x14ac:dyDescent="0.25">
      <c r="B986" s="48"/>
      <c r="C986" s="2"/>
      <c r="D986" s="45"/>
      <c r="E986" s="45"/>
      <c r="F986" s="26"/>
      <c r="G986" s="26"/>
      <c r="H986" s="26"/>
      <c r="I986" s="36" t="str">
        <f t="shared" si="38"/>
        <v/>
      </c>
      <c r="J986" s="9"/>
      <c r="K986" s="9"/>
      <c r="L986" s="9"/>
      <c r="M986" s="9"/>
      <c r="N986" s="9"/>
    </row>
    <row r="987" spans="2:14" x14ac:dyDescent="0.25">
      <c r="B987" s="48"/>
      <c r="C987" s="2"/>
      <c r="D987" s="45"/>
      <c r="E987" s="45"/>
      <c r="F987" s="26"/>
      <c r="G987" s="26"/>
      <c r="H987" s="26"/>
      <c r="I987" s="36" t="str">
        <f t="shared" si="38"/>
        <v/>
      </c>
      <c r="J987" s="9"/>
      <c r="K987" s="9"/>
      <c r="L987" s="9"/>
      <c r="M987" s="9"/>
      <c r="N987" s="9"/>
    </row>
    <row r="988" spans="2:14" x14ac:dyDescent="0.25">
      <c r="B988" s="48"/>
      <c r="C988" s="2"/>
      <c r="D988" s="45"/>
      <c r="E988" s="45"/>
      <c r="F988" s="26"/>
      <c r="G988" s="26"/>
      <c r="H988" s="26"/>
      <c r="I988" s="36" t="str">
        <f t="shared" si="38"/>
        <v/>
      </c>
      <c r="J988" s="9"/>
      <c r="K988" s="9"/>
      <c r="L988" s="9"/>
      <c r="M988" s="9"/>
      <c r="N988" s="9"/>
    </row>
    <row r="989" spans="2:14" x14ac:dyDescent="0.25">
      <c r="B989" s="48"/>
      <c r="C989" s="2"/>
      <c r="D989" s="45"/>
      <c r="E989" s="45"/>
      <c r="F989" s="26"/>
      <c r="G989" s="26"/>
      <c r="H989" s="26"/>
      <c r="I989" s="36" t="str">
        <f t="shared" ref="I989:I1052" si="39">IF(B989&lt;&gt;"",G989-H989,"")</f>
        <v/>
      </c>
      <c r="J989" s="9"/>
      <c r="K989" s="9"/>
      <c r="L989" s="9"/>
      <c r="M989" s="9"/>
      <c r="N989" s="9"/>
    </row>
    <row r="990" spans="2:14" x14ac:dyDescent="0.25">
      <c r="B990" s="48"/>
      <c r="C990" s="2"/>
      <c r="D990" s="45"/>
      <c r="E990" s="45"/>
      <c r="F990" s="26"/>
      <c r="G990" s="26"/>
      <c r="H990" s="26"/>
      <c r="I990" s="36" t="str">
        <f t="shared" si="39"/>
        <v/>
      </c>
      <c r="J990" s="9"/>
      <c r="K990" s="9"/>
      <c r="L990" s="9"/>
      <c r="M990" s="9"/>
      <c r="N990" s="9"/>
    </row>
    <row r="991" spans="2:14" x14ac:dyDescent="0.25">
      <c r="B991" s="48"/>
      <c r="C991" s="2"/>
      <c r="D991" s="45"/>
      <c r="E991" s="45"/>
      <c r="F991" s="26"/>
      <c r="G991" s="26"/>
      <c r="H991" s="26"/>
      <c r="I991" s="36" t="str">
        <f t="shared" si="39"/>
        <v/>
      </c>
      <c r="J991" s="9"/>
      <c r="K991" s="9"/>
      <c r="L991" s="9"/>
      <c r="M991" s="9"/>
      <c r="N991" s="9"/>
    </row>
    <row r="992" spans="2:14" x14ac:dyDescent="0.25">
      <c r="B992" s="48"/>
      <c r="C992" s="2"/>
      <c r="D992" s="45"/>
      <c r="E992" s="45"/>
      <c r="F992" s="26"/>
      <c r="G992" s="26"/>
      <c r="H992" s="26"/>
      <c r="I992" s="36" t="str">
        <f t="shared" si="39"/>
        <v/>
      </c>
      <c r="J992" s="9"/>
      <c r="K992" s="9"/>
      <c r="L992" s="9"/>
      <c r="M992" s="9"/>
      <c r="N992" s="9"/>
    </row>
    <row r="993" spans="2:14" x14ac:dyDescent="0.25">
      <c r="B993" s="48"/>
      <c r="C993" s="2"/>
      <c r="D993" s="45"/>
      <c r="E993" s="45"/>
      <c r="F993" s="26"/>
      <c r="G993" s="26"/>
      <c r="H993" s="26"/>
      <c r="I993" s="36" t="str">
        <f t="shared" si="39"/>
        <v/>
      </c>
      <c r="J993" s="9"/>
      <c r="K993" s="9"/>
      <c r="L993" s="9"/>
      <c r="M993" s="9"/>
      <c r="N993" s="9"/>
    </row>
    <row r="994" spans="2:14" x14ac:dyDescent="0.25">
      <c r="B994" s="48"/>
      <c r="C994" s="2"/>
      <c r="D994" s="45"/>
      <c r="E994" s="45"/>
      <c r="F994" s="26"/>
      <c r="G994" s="26"/>
      <c r="H994" s="26"/>
      <c r="I994" s="36" t="str">
        <f t="shared" si="39"/>
        <v/>
      </c>
      <c r="J994" s="9"/>
      <c r="K994" s="9"/>
      <c r="L994" s="9"/>
      <c r="M994" s="9"/>
      <c r="N994" s="9"/>
    </row>
    <row r="995" spans="2:14" x14ac:dyDescent="0.25">
      <c r="B995" s="48"/>
      <c r="C995" s="2"/>
      <c r="D995" s="45"/>
      <c r="E995" s="45"/>
      <c r="F995" s="26"/>
      <c r="G995" s="26"/>
      <c r="H995" s="26"/>
      <c r="I995" s="36" t="str">
        <f t="shared" si="39"/>
        <v/>
      </c>
      <c r="J995" s="9"/>
      <c r="K995" s="9"/>
      <c r="L995" s="9"/>
      <c r="M995" s="9"/>
      <c r="N995" s="9"/>
    </row>
    <row r="996" spans="2:14" x14ac:dyDescent="0.25">
      <c r="B996" s="48"/>
      <c r="C996" s="2"/>
      <c r="D996" s="45"/>
      <c r="E996" s="45"/>
      <c r="F996" s="26"/>
      <c r="G996" s="26"/>
      <c r="H996" s="26"/>
      <c r="I996" s="36" t="str">
        <f t="shared" si="39"/>
        <v/>
      </c>
      <c r="J996" s="9"/>
      <c r="K996" s="9"/>
      <c r="L996" s="9"/>
      <c r="M996" s="9"/>
      <c r="N996" s="9"/>
    </row>
    <row r="997" spans="2:14" x14ac:dyDescent="0.25">
      <c r="B997" s="48"/>
      <c r="C997" s="2"/>
      <c r="D997" s="45"/>
      <c r="E997" s="45"/>
      <c r="F997" s="26"/>
      <c r="G997" s="26"/>
      <c r="H997" s="26"/>
      <c r="I997" s="36" t="str">
        <f t="shared" si="39"/>
        <v/>
      </c>
      <c r="J997" s="9"/>
      <c r="K997" s="9"/>
      <c r="L997" s="9"/>
      <c r="M997" s="9"/>
      <c r="N997" s="9"/>
    </row>
    <row r="998" spans="2:14" x14ac:dyDescent="0.25">
      <c r="B998" s="48"/>
      <c r="C998" s="2"/>
      <c r="D998" s="45"/>
      <c r="E998" s="45"/>
      <c r="F998" s="26"/>
      <c r="G998" s="26"/>
      <c r="H998" s="26"/>
      <c r="I998" s="36" t="str">
        <f t="shared" si="39"/>
        <v/>
      </c>
      <c r="J998" s="9"/>
      <c r="K998" s="9"/>
      <c r="L998" s="9"/>
      <c r="M998" s="9"/>
      <c r="N998" s="9"/>
    </row>
    <row r="999" spans="2:14" x14ac:dyDescent="0.25">
      <c r="B999" s="48"/>
      <c r="C999" s="2"/>
      <c r="D999" s="45"/>
      <c r="E999" s="45"/>
      <c r="F999" s="26"/>
      <c r="G999" s="26"/>
      <c r="H999" s="26"/>
      <c r="I999" s="36" t="str">
        <f t="shared" si="39"/>
        <v/>
      </c>
      <c r="J999" s="9"/>
      <c r="K999" s="9"/>
      <c r="L999" s="9"/>
      <c r="M999" s="9"/>
      <c r="N999" s="9"/>
    </row>
    <row r="1000" spans="2:14" x14ac:dyDescent="0.25">
      <c r="B1000" s="48"/>
      <c r="C1000" s="2"/>
      <c r="D1000" s="45"/>
      <c r="E1000" s="45"/>
      <c r="F1000" s="26"/>
      <c r="G1000" s="26"/>
      <c r="H1000" s="26"/>
      <c r="I1000" s="36" t="str">
        <f t="shared" si="39"/>
        <v/>
      </c>
      <c r="J1000" s="9"/>
      <c r="K1000" s="9"/>
      <c r="L1000" s="9"/>
      <c r="M1000" s="9"/>
      <c r="N1000" s="9"/>
    </row>
    <row r="1001" spans="2:14" x14ac:dyDescent="0.25">
      <c r="B1001" s="48"/>
      <c r="C1001" s="2"/>
      <c r="D1001" s="45"/>
      <c r="E1001" s="45"/>
      <c r="F1001" s="26"/>
      <c r="G1001" s="26"/>
      <c r="H1001" s="26"/>
      <c r="I1001" s="36" t="str">
        <f t="shared" si="39"/>
        <v/>
      </c>
      <c r="J1001" s="9"/>
      <c r="K1001" s="9"/>
      <c r="L1001" s="9"/>
      <c r="M1001" s="9"/>
      <c r="N1001" s="9"/>
    </row>
    <row r="1002" spans="2:14" x14ac:dyDescent="0.25">
      <c r="B1002" s="48"/>
      <c r="C1002" s="2"/>
      <c r="D1002" s="45"/>
      <c r="E1002" s="45"/>
      <c r="F1002" s="26"/>
      <c r="G1002" s="26"/>
      <c r="H1002" s="26"/>
      <c r="I1002" s="36" t="str">
        <f t="shared" si="39"/>
        <v/>
      </c>
      <c r="J1002" s="9"/>
      <c r="K1002" s="9"/>
      <c r="L1002" s="9"/>
      <c r="M1002" s="9"/>
      <c r="N1002" s="9"/>
    </row>
    <row r="1003" spans="2:14" x14ac:dyDescent="0.25">
      <c r="B1003" s="48"/>
      <c r="C1003" s="2"/>
      <c r="D1003" s="45"/>
      <c r="E1003" s="45"/>
      <c r="F1003" s="26"/>
      <c r="G1003" s="26"/>
      <c r="H1003" s="26"/>
      <c r="I1003" s="36" t="str">
        <f t="shared" si="39"/>
        <v/>
      </c>
      <c r="J1003" s="9"/>
      <c r="K1003" s="9"/>
      <c r="L1003" s="9"/>
      <c r="M1003" s="9"/>
      <c r="N1003" s="9"/>
    </row>
    <row r="1004" spans="2:14" x14ac:dyDescent="0.25">
      <c r="B1004" s="48"/>
      <c r="C1004" s="2"/>
      <c r="D1004" s="45"/>
      <c r="E1004" s="45"/>
      <c r="F1004" s="26"/>
      <c r="G1004" s="26"/>
      <c r="H1004" s="26"/>
      <c r="I1004" s="36" t="str">
        <f t="shared" si="39"/>
        <v/>
      </c>
      <c r="J1004" s="9"/>
      <c r="K1004" s="9"/>
      <c r="L1004" s="9"/>
      <c r="M1004" s="9"/>
      <c r="N1004" s="9"/>
    </row>
    <row r="1005" spans="2:14" x14ac:dyDescent="0.25">
      <c r="B1005" s="48"/>
      <c r="C1005" s="2"/>
      <c r="D1005" s="45"/>
      <c r="E1005" s="45"/>
      <c r="F1005" s="26"/>
      <c r="G1005" s="26"/>
      <c r="H1005" s="26"/>
      <c r="I1005" s="36" t="str">
        <f t="shared" si="39"/>
        <v/>
      </c>
      <c r="J1005" s="9"/>
      <c r="K1005" s="9"/>
      <c r="L1005" s="9"/>
      <c r="M1005" s="9"/>
      <c r="N1005" s="9"/>
    </row>
    <row r="1006" spans="2:14" x14ac:dyDescent="0.25">
      <c r="B1006" s="48"/>
      <c r="C1006" s="2"/>
      <c r="D1006" s="45"/>
      <c r="E1006" s="45"/>
      <c r="F1006" s="26"/>
      <c r="G1006" s="26"/>
      <c r="H1006" s="26"/>
      <c r="I1006" s="36" t="str">
        <f t="shared" si="39"/>
        <v/>
      </c>
      <c r="J1006" s="9"/>
      <c r="K1006" s="9"/>
      <c r="L1006" s="9"/>
      <c r="M1006" s="9"/>
      <c r="N1006" s="9"/>
    </row>
    <row r="1007" spans="2:14" x14ac:dyDescent="0.25">
      <c r="B1007" s="48"/>
      <c r="C1007" s="2"/>
      <c r="D1007" s="45"/>
      <c r="E1007" s="45"/>
      <c r="F1007" s="26"/>
      <c r="G1007" s="26"/>
      <c r="H1007" s="26"/>
      <c r="I1007" s="36" t="str">
        <f t="shared" si="39"/>
        <v/>
      </c>
      <c r="J1007" s="9"/>
      <c r="K1007" s="9"/>
      <c r="L1007" s="9"/>
      <c r="M1007" s="9"/>
      <c r="N1007" s="9"/>
    </row>
    <row r="1008" spans="2:14" x14ac:dyDescent="0.25">
      <c r="B1008" s="48"/>
      <c r="C1008" s="2"/>
      <c r="D1008" s="45"/>
      <c r="E1008" s="45"/>
      <c r="F1008" s="26"/>
      <c r="G1008" s="26"/>
      <c r="H1008" s="26"/>
      <c r="I1008" s="36" t="str">
        <f t="shared" si="39"/>
        <v/>
      </c>
      <c r="J1008" s="9"/>
      <c r="K1008" s="9"/>
      <c r="L1008" s="9"/>
      <c r="M1008" s="9"/>
      <c r="N1008" s="9"/>
    </row>
    <row r="1009" spans="2:14" x14ac:dyDescent="0.25">
      <c r="B1009" s="48"/>
      <c r="C1009" s="2"/>
      <c r="D1009" s="45"/>
      <c r="E1009" s="45"/>
      <c r="F1009" s="26"/>
      <c r="G1009" s="26"/>
      <c r="H1009" s="26"/>
      <c r="I1009" s="36" t="str">
        <f t="shared" si="39"/>
        <v/>
      </c>
      <c r="J1009" s="9"/>
      <c r="K1009" s="9"/>
      <c r="L1009" s="9"/>
      <c r="M1009" s="9"/>
      <c r="N1009" s="9"/>
    </row>
    <row r="1010" spans="2:14" x14ac:dyDescent="0.25">
      <c r="B1010" s="48"/>
      <c r="C1010" s="2"/>
      <c r="D1010" s="45"/>
      <c r="E1010" s="45"/>
      <c r="F1010" s="26"/>
      <c r="G1010" s="26"/>
      <c r="H1010" s="26"/>
      <c r="I1010" s="36" t="str">
        <f t="shared" si="39"/>
        <v/>
      </c>
      <c r="J1010" s="9"/>
      <c r="K1010" s="9"/>
      <c r="L1010" s="9"/>
      <c r="M1010" s="9"/>
      <c r="N1010" s="9"/>
    </row>
    <row r="1011" spans="2:14" x14ac:dyDescent="0.25">
      <c r="B1011" s="48"/>
      <c r="C1011" s="2"/>
      <c r="D1011" s="45"/>
      <c r="E1011" s="45"/>
      <c r="F1011" s="26"/>
      <c r="G1011" s="26"/>
      <c r="H1011" s="26"/>
      <c r="I1011" s="36" t="str">
        <f t="shared" si="39"/>
        <v/>
      </c>
      <c r="J1011" s="9"/>
      <c r="K1011" s="9"/>
      <c r="L1011" s="9"/>
      <c r="M1011" s="9"/>
      <c r="N1011" s="9"/>
    </row>
    <row r="1012" spans="2:14" x14ac:dyDescent="0.25">
      <c r="B1012" s="48"/>
      <c r="C1012" s="2"/>
      <c r="D1012" s="45"/>
      <c r="E1012" s="45"/>
      <c r="F1012" s="26"/>
      <c r="G1012" s="26"/>
      <c r="H1012" s="26"/>
      <c r="I1012" s="36" t="str">
        <f t="shared" si="39"/>
        <v/>
      </c>
      <c r="J1012" s="9"/>
      <c r="K1012" s="9"/>
      <c r="L1012" s="9"/>
      <c r="M1012" s="9"/>
      <c r="N1012" s="9"/>
    </row>
    <row r="1013" spans="2:14" x14ac:dyDescent="0.25">
      <c r="B1013" s="48"/>
      <c r="C1013" s="2"/>
      <c r="D1013" s="45"/>
      <c r="E1013" s="45"/>
      <c r="F1013" s="26"/>
      <c r="G1013" s="26"/>
      <c r="H1013" s="26"/>
      <c r="I1013" s="36" t="str">
        <f t="shared" si="39"/>
        <v/>
      </c>
      <c r="J1013" s="9"/>
      <c r="K1013" s="9"/>
      <c r="L1013" s="9"/>
      <c r="M1013" s="9"/>
      <c r="N1013" s="9"/>
    </row>
    <row r="1014" spans="2:14" x14ac:dyDescent="0.25">
      <c r="B1014" s="48"/>
      <c r="C1014" s="2"/>
      <c r="D1014" s="45"/>
      <c r="E1014" s="45"/>
      <c r="F1014" s="26"/>
      <c r="G1014" s="26"/>
      <c r="H1014" s="26"/>
      <c r="I1014" s="36" t="str">
        <f t="shared" si="39"/>
        <v/>
      </c>
      <c r="J1014" s="9"/>
      <c r="K1014" s="9"/>
      <c r="L1014" s="9"/>
      <c r="M1014" s="9"/>
      <c r="N1014" s="9"/>
    </row>
    <row r="1015" spans="2:14" x14ac:dyDescent="0.25">
      <c r="B1015" s="48"/>
      <c r="C1015" s="2"/>
      <c r="D1015" s="45"/>
      <c r="E1015" s="45"/>
      <c r="F1015" s="26"/>
      <c r="G1015" s="26"/>
      <c r="H1015" s="26"/>
      <c r="I1015" s="36" t="str">
        <f t="shared" si="39"/>
        <v/>
      </c>
      <c r="J1015" s="9"/>
      <c r="K1015" s="9"/>
      <c r="L1015" s="9"/>
      <c r="M1015" s="9"/>
      <c r="N1015" s="9"/>
    </row>
    <row r="1016" spans="2:14" x14ac:dyDescent="0.25">
      <c r="B1016" s="48"/>
      <c r="C1016" s="2"/>
      <c r="D1016" s="45"/>
      <c r="E1016" s="45"/>
      <c r="F1016" s="26"/>
      <c r="G1016" s="26"/>
      <c r="H1016" s="26"/>
      <c r="I1016" s="36" t="str">
        <f t="shared" si="39"/>
        <v/>
      </c>
      <c r="J1016" s="9"/>
      <c r="K1016" s="9"/>
      <c r="L1016" s="9"/>
      <c r="M1016" s="9"/>
      <c r="N1016" s="9"/>
    </row>
    <row r="1017" spans="2:14" x14ac:dyDescent="0.25">
      <c r="B1017" s="48"/>
      <c r="C1017" s="2"/>
      <c r="D1017" s="45"/>
      <c r="E1017" s="45"/>
      <c r="F1017" s="26"/>
      <c r="G1017" s="26"/>
      <c r="H1017" s="26"/>
      <c r="I1017" s="36" t="str">
        <f t="shared" si="39"/>
        <v/>
      </c>
      <c r="J1017" s="9"/>
      <c r="K1017" s="9"/>
      <c r="L1017" s="9"/>
      <c r="M1017" s="9"/>
      <c r="N1017" s="9"/>
    </row>
    <row r="1018" spans="2:14" x14ac:dyDescent="0.25">
      <c r="B1018" s="48"/>
      <c r="C1018" s="2"/>
      <c r="D1018" s="45"/>
      <c r="E1018" s="45"/>
      <c r="F1018" s="26"/>
      <c r="G1018" s="26"/>
      <c r="H1018" s="26"/>
      <c r="I1018" s="36" t="str">
        <f t="shared" si="39"/>
        <v/>
      </c>
      <c r="J1018" s="9"/>
      <c r="K1018" s="9"/>
      <c r="L1018" s="9"/>
      <c r="M1018" s="9"/>
      <c r="N1018" s="9"/>
    </row>
    <row r="1019" spans="2:14" x14ac:dyDescent="0.25">
      <c r="B1019" s="48"/>
      <c r="C1019" s="2"/>
      <c r="D1019" s="45"/>
      <c r="E1019" s="45"/>
      <c r="F1019" s="26"/>
      <c r="G1019" s="26"/>
      <c r="H1019" s="26"/>
      <c r="I1019" s="36" t="str">
        <f t="shared" si="39"/>
        <v/>
      </c>
      <c r="J1019" s="9"/>
      <c r="K1019" s="9"/>
      <c r="L1019" s="9"/>
      <c r="M1019" s="9"/>
      <c r="N1019" s="9"/>
    </row>
    <row r="1020" spans="2:14" x14ac:dyDescent="0.25">
      <c r="B1020" s="48"/>
      <c r="C1020" s="2"/>
      <c r="D1020" s="45"/>
      <c r="E1020" s="45"/>
      <c r="F1020" s="26"/>
      <c r="G1020" s="26"/>
      <c r="H1020" s="26"/>
      <c r="I1020" s="36" t="str">
        <f t="shared" si="39"/>
        <v/>
      </c>
      <c r="J1020" s="9"/>
      <c r="K1020" s="9"/>
      <c r="L1020" s="9"/>
      <c r="M1020" s="9"/>
      <c r="N1020" s="9"/>
    </row>
    <row r="1021" spans="2:14" x14ac:dyDescent="0.25">
      <c r="B1021" s="48"/>
      <c r="C1021" s="2"/>
      <c r="D1021" s="45"/>
      <c r="E1021" s="45"/>
      <c r="F1021" s="26"/>
      <c r="G1021" s="26"/>
      <c r="H1021" s="26"/>
      <c r="I1021" s="36" t="str">
        <f t="shared" si="39"/>
        <v/>
      </c>
      <c r="J1021" s="9"/>
      <c r="K1021" s="9"/>
      <c r="L1021" s="9"/>
      <c r="M1021" s="9"/>
      <c r="N1021" s="9"/>
    </row>
    <row r="1022" spans="2:14" x14ac:dyDescent="0.25">
      <c r="B1022" s="48"/>
      <c r="C1022" s="2"/>
      <c r="D1022" s="45"/>
      <c r="E1022" s="45"/>
      <c r="F1022" s="26"/>
      <c r="G1022" s="26"/>
      <c r="H1022" s="26"/>
      <c r="I1022" s="36" t="str">
        <f t="shared" si="39"/>
        <v/>
      </c>
      <c r="J1022" s="9"/>
      <c r="K1022" s="9"/>
      <c r="L1022" s="9"/>
      <c r="M1022" s="9"/>
      <c r="N1022" s="9"/>
    </row>
    <row r="1023" spans="2:14" x14ac:dyDescent="0.25">
      <c r="B1023" s="48"/>
      <c r="C1023" s="2"/>
      <c r="D1023" s="45"/>
      <c r="E1023" s="45"/>
      <c r="F1023" s="26"/>
      <c r="G1023" s="26"/>
      <c r="H1023" s="26"/>
      <c r="I1023" s="36" t="str">
        <f t="shared" si="39"/>
        <v/>
      </c>
      <c r="J1023" s="9"/>
      <c r="K1023" s="9"/>
      <c r="L1023" s="9"/>
      <c r="M1023" s="9"/>
      <c r="N1023" s="9"/>
    </row>
    <row r="1024" spans="2:14" x14ac:dyDescent="0.25">
      <c r="B1024" s="48"/>
      <c r="C1024" s="2"/>
      <c r="D1024" s="45"/>
      <c r="E1024" s="45"/>
      <c r="F1024" s="26"/>
      <c r="G1024" s="26"/>
      <c r="H1024" s="26"/>
      <c r="I1024" s="36" t="str">
        <f t="shared" si="39"/>
        <v/>
      </c>
      <c r="J1024" s="9"/>
      <c r="K1024" s="9"/>
      <c r="L1024" s="9"/>
      <c r="M1024" s="9"/>
      <c r="N1024" s="9"/>
    </row>
    <row r="1025" spans="2:14" x14ac:dyDescent="0.25">
      <c r="B1025" s="48"/>
      <c r="C1025" s="2"/>
      <c r="D1025" s="45"/>
      <c r="E1025" s="45"/>
      <c r="F1025" s="26"/>
      <c r="G1025" s="26"/>
      <c r="H1025" s="26"/>
      <c r="I1025" s="36" t="str">
        <f t="shared" si="39"/>
        <v/>
      </c>
      <c r="J1025" s="9"/>
      <c r="K1025" s="9"/>
      <c r="L1025" s="9"/>
      <c r="M1025" s="9"/>
      <c r="N1025" s="9"/>
    </row>
    <row r="1026" spans="2:14" x14ac:dyDescent="0.25">
      <c r="B1026" s="48"/>
      <c r="C1026" s="2"/>
      <c r="D1026" s="45"/>
      <c r="E1026" s="45"/>
      <c r="F1026" s="26"/>
      <c r="G1026" s="26"/>
      <c r="H1026" s="26"/>
      <c r="I1026" s="36" t="str">
        <f t="shared" si="39"/>
        <v/>
      </c>
      <c r="J1026" s="9"/>
      <c r="K1026" s="9"/>
      <c r="L1026" s="9"/>
      <c r="M1026" s="9"/>
      <c r="N1026" s="9"/>
    </row>
    <row r="1027" spans="2:14" x14ac:dyDescent="0.25">
      <c r="B1027" s="48"/>
      <c r="C1027" s="2"/>
      <c r="D1027" s="45"/>
      <c r="E1027" s="45"/>
      <c r="F1027" s="26"/>
      <c r="G1027" s="26"/>
      <c r="H1027" s="26"/>
      <c r="I1027" s="36" t="str">
        <f t="shared" si="39"/>
        <v/>
      </c>
      <c r="J1027" s="9"/>
      <c r="K1027" s="9"/>
      <c r="L1027" s="9"/>
      <c r="M1027" s="9"/>
      <c r="N1027" s="9"/>
    </row>
    <row r="1028" spans="2:14" x14ac:dyDescent="0.25">
      <c r="B1028" s="48"/>
      <c r="C1028" s="2"/>
      <c r="D1028" s="45"/>
      <c r="E1028" s="45"/>
      <c r="F1028" s="26"/>
      <c r="G1028" s="26"/>
      <c r="H1028" s="26"/>
      <c r="I1028" s="36" t="str">
        <f t="shared" si="39"/>
        <v/>
      </c>
      <c r="J1028" s="9"/>
      <c r="K1028" s="9"/>
      <c r="L1028" s="9"/>
      <c r="M1028" s="9"/>
      <c r="N1028" s="9"/>
    </row>
    <row r="1029" spans="2:14" x14ac:dyDescent="0.25">
      <c r="B1029" s="48"/>
      <c r="C1029" s="2"/>
      <c r="D1029" s="45"/>
      <c r="E1029" s="45"/>
      <c r="F1029" s="26"/>
      <c r="G1029" s="26"/>
      <c r="H1029" s="26"/>
      <c r="I1029" s="36" t="str">
        <f t="shared" si="39"/>
        <v/>
      </c>
      <c r="J1029" s="9"/>
      <c r="K1029" s="9"/>
      <c r="L1029" s="9"/>
      <c r="M1029" s="9"/>
      <c r="N1029" s="9"/>
    </row>
    <row r="1030" spans="2:14" x14ac:dyDescent="0.25">
      <c r="B1030" s="48"/>
      <c r="C1030" s="2"/>
      <c r="D1030" s="45"/>
      <c r="E1030" s="45"/>
      <c r="F1030" s="26"/>
      <c r="G1030" s="26"/>
      <c r="H1030" s="26"/>
      <c r="I1030" s="36" t="str">
        <f t="shared" si="39"/>
        <v/>
      </c>
      <c r="J1030" s="9"/>
      <c r="K1030" s="9"/>
      <c r="L1030" s="9"/>
      <c r="M1030" s="9"/>
      <c r="N1030" s="9"/>
    </row>
    <row r="1031" spans="2:14" x14ac:dyDescent="0.25">
      <c r="B1031" s="48"/>
      <c r="C1031" s="2"/>
      <c r="D1031" s="45"/>
      <c r="E1031" s="45"/>
      <c r="F1031" s="26"/>
      <c r="G1031" s="26"/>
      <c r="H1031" s="26"/>
      <c r="I1031" s="36" t="str">
        <f t="shared" si="39"/>
        <v/>
      </c>
      <c r="J1031" s="9"/>
      <c r="K1031" s="9"/>
      <c r="L1031" s="9"/>
      <c r="M1031" s="9"/>
      <c r="N1031" s="9"/>
    </row>
    <row r="1032" spans="2:14" x14ac:dyDescent="0.25">
      <c r="B1032" s="48"/>
      <c r="C1032" s="2"/>
      <c r="D1032" s="45"/>
      <c r="E1032" s="45"/>
      <c r="F1032" s="26"/>
      <c r="G1032" s="26"/>
      <c r="H1032" s="26"/>
      <c r="I1032" s="36" t="str">
        <f t="shared" si="39"/>
        <v/>
      </c>
      <c r="J1032" s="9"/>
      <c r="K1032" s="9"/>
      <c r="L1032" s="9"/>
      <c r="M1032" s="9"/>
      <c r="N1032" s="9"/>
    </row>
    <row r="1033" spans="2:14" x14ac:dyDescent="0.25">
      <c r="B1033" s="48"/>
      <c r="C1033" s="2"/>
      <c r="D1033" s="45"/>
      <c r="E1033" s="45"/>
      <c r="F1033" s="26"/>
      <c r="G1033" s="26"/>
      <c r="H1033" s="26"/>
      <c r="I1033" s="36" t="str">
        <f t="shared" si="39"/>
        <v/>
      </c>
      <c r="J1033" s="9"/>
      <c r="K1033" s="9"/>
      <c r="L1033" s="9"/>
      <c r="M1033" s="9"/>
      <c r="N1033" s="9"/>
    </row>
    <row r="1034" spans="2:14" x14ac:dyDescent="0.25">
      <c r="B1034" s="48"/>
      <c r="C1034" s="2"/>
      <c r="D1034" s="45"/>
      <c r="E1034" s="45"/>
      <c r="F1034" s="26"/>
      <c r="G1034" s="26"/>
      <c r="H1034" s="26"/>
      <c r="I1034" s="36" t="str">
        <f t="shared" si="39"/>
        <v/>
      </c>
      <c r="J1034" s="9"/>
      <c r="K1034" s="9"/>
      <c r="L1034" s="9"/>
      <c r="M1034" s="9"/>
      <c r="N1034" s="9"/>
    </row>
    <row r="1035" spans="2:14" x14ac:dyDescent="0.25">
      <c r="B1035" s="48"/>
      <c r="C1035" s="2"/>
      <c r="D1035" s="45"/>
      <c r="E1035" s="45"/>
      <c r="F1035" s="26"/>
      <c r="G1035" s="26"/>
      <c r="H1035" s="26"/>
      <c r="I1035" s="36" t="str">
        <f t="shared" si="39"/>
        <v/>
      </c>
      <c r="J1035" s="9"/>
      <c r="K1035" s="9"/>
      <c r="L1035" s="9"/>
      <c r="M1035" s="9"/>
      <c r="N1035" s="9"/>
    </row>
    <row r="1036" spans="2:14" x14ac:dyDescent="0.25">
      <c r="B1036" s="48"/>
      <c r="C1036" s="2"/>
      <c r="D1036" s="45"/>
      <c r="E1036" s="45"/>
      <c r="F1036" s="26"/>
      <c r="G1036" s="26"/>
      <c r="H1036" s="26"/>
      <c r="I1036" s="36" t="str">
        <f t="shared" si="39"/>
        <v/>
      </c>
      <c r="J1036" s="9"/>
      <c r="K1036" s="9"/>
      <c r="L1036" s="9"/>
      <c r="M1036" s="9"/>
      <c r="N1036" s="9"/>
    </row>
    <row r="1037" spans="2:14" x14ac:dyDescent="0.25">
      <c r="B1037" s="48"/>
      <c r="C1037" s="2"/>
      <c r="D1037" s="45"/>
      <c r="E1037" s="45"/>
      <c r="F1037" s="26"/>
      <c r="G1037" s="26"/>
      <c r="H1037" s="26"/>
      <c r="I1037" s="36" t="str">
        <f t="shared" si="39"/>
        <v/>
      </c>
      <c r="J1037" s="9"/>
      <c r="K1037" s="9"/>
      <c r="L1037" s="9"/>
      <c r="M1037" s="9"/>
      <c r="N1037" s="9"/>
    </row>
    <row r="1038" spans="2:14" x14ac:dyDescent="0.25">
      <c r="B1038" s="48"/>
      <c r="C1038" s="2"/>
      <c r="D1038" s="45"/>
      <c r="E1038" s="45"/>
      <c r="F1038" s="26"/>
      <c r="G1038" s="26"/>
      <c r="H1038" s="26"/>
      <c r="I1038" s="36" t="str">
        <f t="shared" si="39"/>
        <v/>
      </c>
      <c r="J1038" s="9"/>
      <c r="K1038" s="9"/>
      <c r="L1038" s="9"/>
      <c r="M1038" s="9"/>
      <c r="N1038" s="9"/>
    </row>
    <row r="1039" spans="2:14" x14ac:dyDescent="0.25">
      <c r="B1039" s="48"/>
      <c r="C1039" s="2"/>
      <c r="D1039" s="45"/>
      <c r="E1039" s="45"/>
      <c r="F1039" s="26"/>
      <c r="G1039" s="26"/>
      <c r="H1039" s="26"/>
      <c r="I1039" s="36" t="str">
        <f t="shared" si="39"/>
        <v/>
      </c>
      <c r="J1039" s="9"/>
      <c r="K1039" s="9"/>
      <c r="L1039" s="9"/>
      <c r="M1039" s="9"/>
      <c r="N1039" s="9"/>
    </row>
    <row r="1040" spans="2:14" x14ac:dyDescent="0.25">
      <c r="B1040" s="48"/>
      <c r="C1040" s="2"/>
      <c r="D1040" s="45"/>
      <c r="E1040" s="45"/>
      <c r="F1040" s="26"/>
      <c r="G1040" s="26"/>
      <c r="H1040" s="26"/>
      <c r="I1040" s="36" t="str">
        <f t="shared" si="39"/>
        <v/>
      </c>
      <c r="J1040" s="9"/>
      <c r="K1040" s="9"/>
      <c r="L1040" s="9"/>
      <c r="M1040" s="9"/>
      <c r="N1040" s="9"/>
    </row>
    <row r="1041" spans="2:14" x14ac:dyDescent="0.25">
      <c r="B1041" s="48"/>
      <c r="C1041" s="2"/>
      <c r="D1041" s="45"/>
      <c r="E1041" s="45"/>
      <c r="F1041" s="26"/>
      <c r="G1041" s="26"/>
      <c r="H1041" s="26"/>
      <c r="I1041" s="36" t="str">
        <f t="shared" si="39"/>
        <v/>
      </c>
      <c r="J1041" s="9"/>
      <c r="K1041" s="9"/>
      <c r="L1041" s="9"/>
      <c r="M1041" s="9"/>
      <c r="N1041" s="9"/>
    </row>
    <row r="1042" spans="2:14" x14ac:dyDescent="0.25">
      <c r="B1042" s="48"/>
      <c r="C1042" s="2"/>
      <c r="D1042" s="45"/>
      <c r="E1042" s="45"/>
      <c r="F1042" s="26"/>
      <c r="G1042" s="26"/>
      <c r="H1042" s="26"/>
      <c r="I1042" s="36" t="str">
        <f t="shared" si="39"/>
        <v/>
      </c>
      <c r="J1042" s="9"/>
      <c r="K1042" s="9"/>
      <c r="L1042" s="9"/>
      <c r="M1042" s="9"/>
      <c r="N1042" s="9"/>
    </row>
    <row r="1043" spans="2:14" x14ac:dyDescent="0.25">
      <c r="B1043" s="48"/>
      <c r="C1043" s="2"/>
      <c r="D1043" s="45"/>
      <c r="E1043" s="45"/>
      <c r="F1043" s="26"/>
      <c r="G1043" s="26"/>
      <c r="H1043" s="26"/>
      <c r="I1043" s="36" t="str">
        <f t="shared" si="39"/>
        <v/>
      </c>
      <c r="J1043" s="9"/>
      <c r="K1043" s="9"/>
      <c r="L1043" s="9"/>
      <c r="M1043" s="9"/>
      <c r="N1043" s="9"/>
    </row>
    <row r="1044" spans="2:14" x14ac:dyDescent="0.25">
      <c r="B1044" s="48"/>
      <c r="C1044" s="2"/>
      <c r="D1044" s="45"/>
      <c r="E1044" s="45"/>
      <c r="F1044" s="26"/>
      <c r="G1044" s="26"/>
      <c r="H1044" s="26"/>
      <c r="I1044" s="36" t="str">
        <f t="shared" si="39"/>
        <v/>
      </c>
      <c r="J1044" s="9"/>
      <c r="K1044" s="9"/>
      <c r="L1044" s="9"/>
      <c r="M1044" s="9"/>
      <c r="N1044" s="9"/>
    </row>
    <row r="1045" spans="2:14" x14ac:dyDescent="0.25">
      <c r="B1045" s="48"/>
      <c r="C1045" s="2"/>
      <c r="D1045" s="45"/>
      <c r="E1045" s="45"/>
      <c r="F1045" s="26"/>
      <c r="G1045" s="26"/>
      <c r="H1045" s="26"/>
      <c r="I1045" s="36" t="str">
        <f t="shared" si="39"/>
        <v/>
      </c>
      <c r="J1045" s="9"/>
      <c r="K1045" s="9"/>
      <c r="L1045" s="9"/>
      <c r="M1045" s="9"/>
      <c r="N1045" s="9"/>
    </row>
    <row r="1046" spans="2:14" x14ac:dyDescent="0.25">
      <c r="B1046" s="48"/>
      <c r="C1046" s="2"/>
      <c r="D1046" s="45"/>
      <c r="E1046" s="45"/>
      <c r="F1046" s="26"/>
      <c r="G1046" s="26"/>
      <c r="H1046" s="26"/>
      <c r="I1046" s="36" t="str">
        <f t="shared" si="39"/>
        <v/>
      </c>
      <c r="J1046" s="9"/>
      <c r="K1046" s="9"/>
      <c r="L1046" s="9"/>
      <c r="M1046" s="9"/>
      <c r="N1046" s="9"/>
    </row>
    <row r="1047" spans="2:14" x14ac:dyDescent="0.25">
      <c r="B1047" s="48"/>
      <c r="C1047" s="2"/>
      <c r="D1047" s="45"/>
      <c r="E1047" s="45"/>
      <c r="F1047" s="26"/>
      <c r="G1047" s="26"/>
      <c r="H1047" s="26"/>
      <c r="I1047" s="36" t="str">
        <f t="shared" si="39"/>
        <v/>
      </c>
      <c r="J1047" s="9"/>
      <c r="K1047" s="9"/>
      <c r="L1047" s="9"/>
      <c r="M1047" s="9"/>
      <c r="N1047" s="9"/>
    </row>
    <row r="1048" spans="2:14" x14ac:dyDescent="0.25">
      <c r="B1048" s="48"/>
      <c r="C1048" s="2"/>
      <c r="D1048" s="45"/>
      <c r="E1048" s="45"/>
      <c r="F1048" s="26"/>
      <c r="G1048" s="26"/>
      <c r="H1048" s="26"/>
      <c r="I1048" s="36" t="str">
        <f t="shared" si="39"/>
        <v/>
      </c>
      <c r="J1048" s="9"/>
      <c r="K1048" s="9"/>
      <c r="L1048" s="9"/>
      <c r="M1048" s="9"/>
      <c r="N1048" s="9"/>
    </row>
    <row r="1049" spans="2:14" x14ac:dyDescent="0.25">
      <c r="B1049" s="48"/>
      <c r="C1049" s="2"/>
      <c r="D1049" s="45"/>
      <c r="E1049" s="45"/>
      <c r="F1049" s="26"/>
      <c r="G1049" s="26"/>
      <c r="H1049" s="26"/>
      <c r="I1049" s="36" t="str">
        <f t="shared" si="39"/>
        <v/>
      </c>
      <c r="J1049" s="9"/>
      <c r="K1049" s="9"/>
      <c r="L1049" s="9"/>
      <c r="M1049" s="9"/>
      <c r="N1049" s="9"/>
    </row>
    <row r="1050" spans="2:14" x14ac:dyDescent="0.25">
      <c r="B1050" s="48"/>
      <c r="C1050" s="2"/>
      <c r="D1050" s="45"/>
      <c r="E1050" s="45"/>
      <c r="F1050" s="26"/>
      <c r="G1050" s="26"/>
      <c r="H1050" s="26"/>
      <c r="I1050" s="36" t="str">
        <f t="shared" si="39"/>
        <v/>
      </c>
      <c r="J1050" s="9"/>
      <c r="K1050" s="9"/>
      <c r="L1050" s="9"/>
      <c r="M1050" s="9"/>
      <c r="N1050" s="9"/>
    </row>
    <row r="1051" spans="2:14" x14ac:dyDescent="0.25">
      <c r="B1051" s="48"/>
      <c r="C1051" s="2"/>
      <c r="D1051" s="45"/>
      <c r="E1051" s="45"/>
      <c r="F1051" s="26"/>
      <c r="G1051" s="26"/>
      <c r="H1051" s="26"/>
      <c r="I1051" s="36" t="str">
        <f t="shared" si="39"/>
        <v/>
      </c>
      <c r="J1051" s="9"/>
      <c r="K1051" s="9"/>
      <c r="L1051" s="9"/>
      <c r="M1051" s="9"/>
      <c r="N1051" s="9"/>
    </row>
    <row r="1052" spans="2:14" x14ac:dyDescent="0.25">
      <c r="B1052" s="48"/>
      <c r="C1052" s="2"/>
      <c r="D1052" s="45"/>
      <c r="E1052" s="45"/>
      <c r="F1052" s="26"/>
      <c r="G1052" s="26"/>
      <c r="H1052" s="26"/>
      <c r="I1052" s="36" t="str">
        <f t="shared" si="39"/>
        <v/>
      </c>
      <c r="J1052" s="9"/>
      <c r="K1052" s="9"/>
      <c r="L1052" s="9"/>
      <c r="M1052" s="9"/>
      <c r="N1052" s="9"/>
    </row>
    <row r="1053" spans="2:14" x14ac:dyDescent="0.25">
      <c r="B1053" s="48"/>
      <c r="C1053" s="2"/>
      <c r="D1053" s="45"/>
      <c r="E1053" s="45"/>
      <c r="F1053" s="26"/>
      <c r="G1053" s="26"/>
      <c r="H1053" s="26"/>
      <c r="I1053" s="36" t="str">
        <f t="shared" ref="I1053:I1116" si="40">IF(B1053&lt;&gt;"",G1053-H1053,"")</f>
        <v/>
      </c>
      <c r="J1053" s="9"/>
      <c r="K1053" s="9"/>
      <c r="L1053" s="9"/>
      <c r="M1053" s="9"/>
      <c r="N1053" s="9"/>
    </row>
    <row r="1054" spans="2:14" x14ac:dyDescent="0.25">
      <c r="B1054" s="48"/>
      <c r="C1054" s="2"/>
      <c r="D1054" s="45"/>
      <c r="E1054" s="45"/>
      <c r="F1054" s="26"/>
      <c r="G1054" s="26"/>
      <c r="H1054" s="26"/>
      <c r="I1054" s="36" t="str">
        <f t="shared" si="40"/>
        <v/>
      </c>
      <c r="J1054" s="9"/>
      <c r="K1054" s="9"/>
      <c r="L1054" s="9"/>
      <c r="M1054" s="9"/>
      <c r="N1054" s="9"/>
    </row>
    <row r="1055" spans="2:14" x14ac:dyDescent="0.25">
      <c r="B1055" s="48"/>
      <c r="C1055" s="2"/>
      <c r="D1055" s="45"/>
      <c r="E1055" s="45"/>
      <c r="F1055" s="26"/>
      <c r="G1055" s="26"/>
      <c r="H1055" s="26"/>
      <c r="I1055" s="36" t="str">
        <f t="shared" si="40"/>
        <v/>
      </c>
      <c r="J1055" s="9"/>
      <c r="K1055" s="9"/>
      <c r="L1055" s="9"/>
      <c r="M1055" s="9"/>
      <c r="N1055" s="9"/>
    </row>
    <row r="1056" spans="2:14" x14ac:dyDescent="0.25">
      <c r="B1056" s="48"/>
      <c r="C1056" s="2"/>
      <c r="D1056" s="45"/>
      <c r="E1056" s="45"/>
      <c r="F1056" s="26"/>
      <c r="G1056" s="26"/>
      <c r="H1056" s="26"/>
      <c r="I1056" s="36" t="str">
        <f t="shared" si="40"/>
        <v/>
      </c>
      <c r="J1056" s="9"/>
      <c r="K1056" s="9"/>
      <c r="L1056" s="9"/>
      <c r="M1056" s="9"/>
      <c r="N1056" s="9"/>
    </row>
    <row r="1057" spans="2:14" x14ac:dyDescent="0.25">
      <c r="B1057" s="48"/>
      <c r="C1057" s="2"/>
      <c r="D1057" s="45"/>
      <c r="E1057" s="45"/>
      <c r="F1057" s="26"/>
      <c r="G1057" s="26"/>
      <c r="H1057" s="26"/>
      <c r="I1057" s="36" t="str">
        <f t="shared" si="40"/>
        <v/>
      </c>
      <c r="J1057" s="9"/>
      <c r="K1057" s="9"/>
      <c r="L1057" s="9"/>
      <c r="M1057" s="9"/>
      <c r="N1057" s="9"/>
    </row>
    <row r="1058" spans="2:14" x14ac:dyDescent="0.25">
      <c r="B1058" s="48"/>
      <c r="C1058" s="2"/>
      <c r="D1058" s="45"/>
      <c r="E1058" s="45"/>
      <c r="F1058" s="26"/>
      <c r="G1058" s="26"/>
      <c r="H1058" s="26"/>
      <c r="I1058" s="36" t="str">
        <f t="shared" si="40"/>
        <v/>
      </c>
      <c r="J1058" s="9"/>
      <c r="K1058" s="9"/>
      <c r="L1058" s="9"/>
      <c r="M1058" s="9"/>
      <c r="N1058" s="9"/>
    </row>
    <row r="1059" spans="2:14" x14ac:dyDescent="0.25">
      <c r="B1059" s="48"/>
      <c r="C1059" s="2"/>
      <c r="D1059" s="45"/>
      <c r="E1059" s="45"/>
      <c r="F1059" s="26"/>
      <c r="G1059" s="26"/>
      <c r="H1059" s="26"/>
      <c r="I1059" s="36" t="str">
        <f t="shared" si="40"/>
        <v/>
      </c>
      <c r="J1059" s="9"/>
      <c r="K1059" s="9"/>
      <c r="L1059" s="9"/>
      <c r="M1059" s="9"/>
      <c r="N1059" s="9"/>
    </row>
    <row r="1060" spans="2:14" x14ac:dyDescent="0.25">
      <c r="B1060" s="48"/>
      <c r="C1060" s="2"/>
      <c r="D1060" s="45"/>
      <c r="E1060" s="45"/>
      <c r="F1060" s="26"/>
      <c r="G1060" s="26"/>
      <c r="H1060" s="26"/>
      <c r="I1060" s="36" t="str">
        <f t="shared" si="40"/>
        <v/>
      </c>
      <c r="J1060" s="9"/>
      <c r="K1060" s="9"/>
      <c r="L1060" s="9"/>
      <c r="M1060" s="9"/>
      <c r="N1060" s="9"/>
    </row>
    <row r="1061" spans="2:14" x14ac:dyDescent="0.25">
      <c r="B1061" s="48"/>
      <c r="C1061" s="2"/>
      <c r="D1061" s="45"/>
      <c r="E1061" s="45"/>
      <c r="F1061" s="26"/>
      <c r="G1061" s="26"/>
      <c r="H1061" s="26"/>
      <c r="I1061" s="36" t="str">
        <f t="shared" si="40"/>
        <v/>
      </c>
      <c r="J1061" s="9"/>
      <c r="K1061" s="9"/>
      <c r="L1061" s="9"/>
      <c r="M1061" s="9"/>
      <c r="N1061" s="9"/>
    </row>
    <row r="1062" spans="2:14" x14ac:dyDescent="0.25">
      <c r="B1062" s="48"/>
      <c r="C1062" s="2"/>
      <c r="D1062" s="45"/>
      <c r="E1062" s="45"/>
      <c r="F1062" s="26"/>
      <c r="G1062" s="26"/>
      <c r="H1062" s="26"/>
      <c r="I1062" s="36" t="str">
        <f t="shared" si="40"/>
        <v/>
      </c>
      <c r="J1062" s="9"/>
      <c r="K1062" s="9"/>
      <c r="L1062" s="9"/>
      <c r="M1062" s="9"/>
      <c r="N1062" s="9"/>
    </row>
    <row r="1063" spans="2:14" x14ac:dyDescent="0.25">
      <c r="B1063" s="48"/>
      <c r="C1063" s="2"/>
      <c r="D1063" s="45"/>
      <c r="E1063" s="45"/>
      <c r="F1063" s="26"/>
      <c r="G1063" s="26"/>
      <c r="H1063" s="26"/>
      <c r="I1063" s="36" t="str">
        <f t="shared" si="40"/>
        <v/>
      </c>
      <c r="J1063" s="9"/>
      <c r="K1063" s="9"/>
      <c r="L1063" s="9"/>
      <c r="M1063" s="9"/>
      <c r="N1063" s="9"/>
    </row>
    <row r="1064" spans="2:14" x14ac:dyDescent="0.25">
      <c r="B1064" s="48"/>
      <c r="C1064" s="2"/>
      <c r="D1064" s="45"/>
      <c r="E1064" s="45"/>
      <c r="F1064" s="26"/>
      <c r="G1064" s="26"/>
      <c r="H1064" s="26"/>
      <c r="I1064" s="36" t="str">
        <f t="shared" si="40"/>
        <v/>
      </c>
      <c r="J1064" s="9"/>
      <c r="K1064" s="9"/>
      <c r="L1064" s="9"/>
      <c r="M1064" s="9"/>
      <c r="N1064" s="9"/>
    </row>
    <row r="1065" spans="2:14" x14ac:dyDescent="0.25">
      <c r="B1065" s="48"/>
      <c r="C1065" s="2"/>
      <c r="D1065" s="45"/>
      <c r="E1065" s="45"/>
      <c r="F1065" s="26"/>
      <c r="G1065" s="26"/>
      <c r="H1065" s="26"/>
      <c r="I1065" s="36" t="str">
        <f t="shared" si="40"/>
        <v/>
      </c>
      <c r="J1065" s="9"/>
      <c r="K1065" s="9"/>
      <c r="L1065" s="9"/>
      <c r="M1065" s="9"/>
      <c r="N1065" s="9"/>
    </row>
    <row r="1066" spans="2:14" x14ac:dyDescent="0.25">
      <c r="B1066" s="48"/>
      <c r="C1066" s="2"/>
      <c r="D1066" s="45"/>
      <c r="E1066" s="45"/>
      <c r="F1066" s="26"/>
      <c r="G1066" s="26"/>
      <c r="H1066" s="26"/>
      <c r="I1066" s="36" t="str">
        <f t="shared" si="40"/>
        <v/>
      </c>
      <c r="J1066" s="9"/>
      <c r="K1066" s="9"/>
      <c r="L1066" s="9"/>
      <c r="M1066" s="9"/>
      <c r="N1066" s="9"/>
    </row>
    <row r="1067" spans="2:14" x14ac:dyDescent="0.25">
      <c r="B1067" s="48"/>
      <c r="C1067" s="2"/>
      <c r="D1067" s="45"/>
      <c r="E1067" s="45"/>
      <c r="F1067" s="26"/>
      <c r="G1067" s="26"/>
      <c r="H1067" s="26"/>
      <c r="I1067" s="36" t="str">
        <f t="shared" si="40"/>
        <v/>
      </c>
      <c r="J1067" s="9"/>
      <c r="K1067" s="9"/>
      <c r="L1067" s="9"/>
      <c r="M1067" s="9"/>
      <c r="N1067" s="9"/>
    </row>
    <row r="1068" spans="2:14" x14ac:dyDescent="0.25">
      <c r="B1068" s="48"/>
      <c r="C1068" s="2"/>
      <c r="D1068" s="45"/>
      <c r="E1068" s="45"/>
      <c r="F1068" s="26"/>
      <c r="G1068" s="26"/>
      <c r="H1068" s="26"/>
      <c r="I1068" s="36" t="str">
        <f t="shared" si="40"/>
        <v/>
      </c>
      <c r="J1068" s="9"/>
      <c r="K1068" s="9"/>
      <c r="L1068" s="9"/>
      <c r="M1068" s="9"/>
      <c r="N1068" s="9"/>
    </row>
    <row r="1069" spans="2:14" x14ac:dyDescent="0.25">
      <c r="B1069" s="48"/>
      <c r="C1069" s="2"/>
      <c r="D1069" s="45"/>
      <c r="E1069" s="45"/>
      <c r="F1069" s="26"/>
      <c r="G1069" s="26"/>
      <c r="H1069" s="26"/>
      <c r="I1069" s="36" t="str">
        <f t="shared" si="40"/>
        <v/>
      </c>
      <c r="J1069" s="9"/>
      <c r="K1069" s="9"/>
      <c r="L1069" s="9"/>
      <c r="M1069" s="9"/>
      <c r="N1069" s="9"/>
    </row>
    <row r="1070" spans="2:14" x14ac:dyDescent="0.25">
      <c r="B1070" s="48"/>
      <c r="C1070" s="2"/>
      <c r="D1070" s="45"/>
      <c r="E1070" s="45"/>
      <c r="F1070" s="26"/>
      <c r="G1070" s="26"/>
      <c r="H1070" s="26"/>
      <c r="I1070" s="36" t="str">
        <f t="shared" si="40"/>
        <v/>
      </c>
      <c r="J1070" s="9"/>
      <c r="K1070" s="9"/>
      <c r="L1070" s="9"/>
      <c r="M1070" s="9"/>
      <c r="N1070" s="9"/>
    </row>
    <row r="1071" spans="2:14" x14ac:dyDescent="0.25">
      <c r="B1071" s="48"/>
      <c r="C1071" s="2"/>
      <c r="D1071" s="45"/>
      <c r="E1071" s="45"/>
      <c r="F1071" s="26"/>
      <c r="G1071" s="26"/>
      <c r="H1071" s="26"/>
      <c r="I1071" s="36" t="str">
        <f t="shared" si="40"/>
        <v/>
      </c>
      <c r="J1071" s="9"/>
      <c r="K1071" s="9"/>
      <c r="L1071" s="9"/>
      <c r="M1071" s="9"/>
      <c r="N1071" s="9"/>
    </row>
    <row r="1072" spans="2:14" x14ac:dyDescent="0.25">
      <c r="B1072" s="48"/>
      <c r="C1072" s="2"/>
      <c r="D1072" s="45"/>
      <c r="E1072" s="45"/>
      <c r="F1072" s="26"/>
      <c r="G1072" s="26"/>
      <c r="H1072" s="26"/>
      <c r="I1072" s="36" t="str">
        <f t="shared" si="40"/>
        <v/>
      </c>
      <c r="J1072" s="9"/>
      <c r="K1072" s="9"/>
      <c r="L1072" s="9"/>
      <c r="M1072" s="9"/>
      <c r="N1072" s="9"/>
    </row>
    <row r="1073" spans="2:14" x14ac:dyDescent="0.25">
      <c r="B1073" s="48"/>
      <c r="C1073" s="2"/>
      <c r="D1073" s="45"/>
      <c r="E1073" s="45"/>
      <c r="F1073" s="26"/>
      <c r="G1073" s="26"/>
      <c r="H1073" s="26"/>
      <c r="I1073" s="36" t="str">
        <f t="shared" si="40"/>
        <v/>
      </c>
      <c r="J1073" s="9"/>
      <c r="K1073" s="9"/>
      <c r="L1073" s="9"/>
      <c r="M1073" s="9"/>
      <c r="N1073" s="9"/>
    </row>
    <row r="1074" spans="2:14" x14ac:dyDescent="0.25">
      <c r="B1074" s="48"/>
      <c r="C1074" s="2"/>
      <c r="D1074" s="45"/>
      <c r="E1074" s="45"/>
      <c r="F1074" s="26"/>
      <c r="G1074" s="26"/>
      <c r="H1074" s="26"/>
      <c r="I1074" s="36" t="str">
        <f t="shared" si="40"/>
        <v/>
      </c>
      <c r="J1074" s="9"/>
      <c r="K1074" s="9"/>
      <c r="L1074" s="9"/>
      <c r="M1074" s="9"/>
      <c r="N1074" s="9"/>
    </row>
    <row r="1075" spans="2:14" x14ac:dyDescent="0.25">
      <c r="B1075" s="48"/>
      <c r="C1075" s="2"/>
      <c r="D1075" s="45"/>
      <c r="E1075" s="45"/>
      <c r="F1075" s="26"/>
      <c r="G1075" s="26"/>
      <c r="H1075" s="26"/>
      <c r="I1075" s="36" t="str">
        <f t="shared" si="40"/>
        <v/>
      </c>
      <c r="J1075" s="9"/>
      <c r="K1075" s="9"/>
      <c r="L1075" s="9"/>
      <c r="M1075" s="9"/>
      <c r="N1075" s="9"/>
    </row>
    <row r="1076" spans="2:14" x14ac:dyDescent="0.25">
      <c r="B1076" s="48"/>
      <c r="C1076" s="2"/>
      <c r="D1076" s="45"/>
      <c r="E1076" s="45"/>
      <c r="F1076" s="26"/>
      <c r="G1076" s="26"/>
      <c r="H1076" s="26"/>
      <c r="I1076" s="36" t="str">
        <f t="shared" si="40"/>
        <v/>
      </c>
      <c r="J1076" s="9"/>
      <c r="K1076" s="9"/>
      <c r="L1076" s="9"/>
      <c r="M1076" s="9"/>
      <c r="N1076" s="9"/>
    </row>
    <row r="1077" spans="2:14" x14ac:dyDescent="0.25">
      <c r="B1077" s="48"/>
      <c r="C1077" s="2"/>
      <c r="D1077" s="45"/>
      <c r="E1077" s="45"/>
      <c r="F1077" s="26"/>
      <c r="G1077" s="26"/>
      <c r="H1077" s="26"/>
      <c r="I1077" s="36" t="str">
        <f t="shared" si="40"/>
        <v/>
      </c>
      <c r="J1077" s="9"/>
      <c r="K1077" s="9"/>
      <c r="L1077" s="9"/>
      <c r="M1077" s="9"/>
      <c r="N1077" s="9"/>
    </row>
    <row r="1078" spans="2:14" x14ac:dyDescent="0.25">
      <c r="B1078" s="48"/>
      <c r="C1078" s="2"/>
      <c r="D1078" s="45"/>
      <c r="E1078" s="45"/>
      <c r="F1078" s="26"/>
      <c r="G1078" s="26"/>
      <c r="H1078" s="26"/>
      <c r="I1078" s="36" t="str">
        <f t="shared" si="40"/>
        <v/>
      </c>
      <c r="J1078" s="9"/>
      <c r="K1078" s="9"/>
      <c r="L1078" s="9"/>
      <c r="M1078" s="9"/>
      <c r="N1078" s="9"/>
    </row>
    <row r="1079" spans="2:14" x14ac:dyDescent="0.25">
      <c r="B1079" s="48"/>
      <c r="C1079" s="2"/>
      <c r="D1079" s="45"/>
      <c r="E1079" s="45"/>
      <c r="F1079" s="26"/>
      <c r="G1079" s="26"/>
      <c r="H1079" s="26"/>
      <c r="I1079" s="36" t="str">
        <f t="shared" si="40"/>
        <v/>
      </c>
      <c r="J1079" s="9"/>
      <c r="K1079" s="9"/>
      <c r="L1079" s="9"/>
      <c r="M1079" s="9"/>
      <c r="N1079" s="9"/>
    </row>
    <row r="1080" spans="2:14" x14ac:dyDescent="0.25">
      <c r="B1080" s="48"/>
      <c r="C1080" s="2"/>
      <c r="D1080" s="45"/>
      <c r="E1080" s="45"/>
      <c r="F1080" s="26"/>
      <c r="G1080" s="26"/>
      <c r="H1080" s="26"/>
      <c r="I1080" s="36" t="str">
        <f t="shared" si="40"/>
        <v/>
      </c>
      <c r="J1080" s="9"/>
      <c r="K1080" s="9"/>
      <c r="L1080" s="9"/>
      <c r="M1080" s="9"/>
      <c r="N1080" s="9"/>
    </row>
    <row r="1081" spans="2:14" x14ac:dyDescent="0.25">
      <c r="B1081" s="48"/>
      <c r="C1081" s="2"/>
      <c r="D1081" s="45"/>
      <c r="E1081" s="45"/>
      <c r="F1081" s="26"/>
      <c r="G1081" s="26"/>
      <c r="H1081" s="26"/>
      <c r="I1081" s="36" t="str">
        <f t="shared" si="40"/>
        <v/>
      </c>
      <c r="J1081" s="9"/>
      <c r="K1081" s="9"/>
      <c r="L1081" s="9"/>
      <c r="M1081" s="9"/>
      <c r="N1081" s="9"/>
    </row>
    <row r="1082" spans="2:14" x14ac:dyDescent="0.25">
      <c r="B1082" s="48"/>
      <c r="C1082" s="2"/>
      <c r="D1082" s="45"/>
      <c r="E1082" s="45"/>
      <c r="F1082" s="26"/>
      <c r="G1082" s="26"/>
      <c r="H1082" s="26"/>
      <c r="I1082" s="36" t="str">
        <f t="shared" si="40"/>
        <v/>
      </c>
      <c r="J1082" s="9"/>
      <c r="K1082" s="9"/>
      <c r="L1082" s="9"/>
      <c r="M1082" s="9"/>
      <c r="N1082" s="9"/>
    </row>
    <row r="1083" spans="2:14" x14ac:dyDescent="0.25">
      <c r="B1083" s="48"/>
      <c r="C1083" s="2"/>
      <c r="D1083" s="45"/>
      <c r="E1083" s="45"/>
      <c r="F1083" s="26"/>
      <c r="G1083" s="26"/>
      <c r="H1083" s="26"/>
      <c r="I1083" s="36" t="str">
        <f t="shared" si="40"/>
        <v/>
      </c>
      <c r="J1083" s="9"/>
      <c r="K1083" s="9"/>
      <c r="L1083" s="9"/>
      <c r="M1083" s="9"/>
      <c r="N1083" s="9"/>
    </row>
    <row r="1084" spans="2:14" x14ac:dyDescent="0.25">
      <c r="B1084" s="48"/>
      <c r="C1084" s="2"/>
      <c r="D1084" s="45"/>
      <c r="E1084" s="45"/>
      <c r="F1084" s="26"/>
      <c r="G1084" s="26"/>
      <c r="H1084" s="26"/>
      <c r="I1084" s="36" t="str">
        <f t="shared" si="40"/>
        <v/>
      </c>
      <c r="J1084" s="9"/>
      <c r="K1084" s="9"/>
      <c r="L1084" s="9"/>
      <c r="M1084" s="9"/>
      <c r="N1084" s="9"/>
    </row>
    <row r="1085" spans="2:14" x14ac:dyDescent="0.25">
      <c r="B1085" s="48"/>
      <c r="C1085" s="2"/>
      <c r="D1085" s="45"/>
      <c r="E1085" s="45"/>
      <c r="F1085" s="26"/>
      <c r="G1085" s="26"/>
      <c r="H1085" s="26"/>
      <c r="I1085" s="36" t="str">
        <f t="shared" si="40"/>
        <v/>
      </c>
      <c r="J1085" s="9"/>
      <c r="K1085" s="9"/>
      <c r="L1085" s="9"/>
      <c r="M1085" s="9"/>
      <c r="N1085" s="9"/>
    </row>
    <row r="1086" spans="2:14" x14ac:dyDescent="0.25">
      <c r="B1086" s="48"/>
      <c r="C1086" s="2"/>
      <c r="D1086" s="45"/>
      <c r="E1086" s="45"/>
      <c r="F1086" s="26"/>
      <c r="G1086" s="26"/>
      <c r="H1086" s="26"/>
      <c r="I1086" s="36" t="str">
        <f t="shared" si="40"/>
        <v/>
      </c>
      <c r="J1086" s="9"/>
      <c r="K1086" s="9"/>
      <c r="L1086" s="9"/>
      <c r="M1086" s="9"/>
      <c r="N1086" s="9"/>
    </row>
    <row r="1087" spans="2:14" x14ac:dyDescent="0.25">
      <c r="B1087" s="48"/>
      <c r="C1087" s="2"/>
      <c r="D1087" s="45"/>
      <c r="E1087" s="45"/>
      <c r="F1087" s="26"/>
      <c r="G1087" s="26"/>
      <c r="H1087" s="26"/>
      <c r="I1087" s="36" t="str">
        <f t="shared" si="40"/>
        <v/>
      </c>
      <c r="J1087" s="9"/>
      <c r="K1087" s="9"/>
      <c r="L1087" s="9"/>
      <c r="M1087" s="9"/>
      <c r="N1087" s="9"/>
    </row>
    <row r="1088" spans="2:14" x14ac:dyDescent="0.25">
      <c r="B1088" s="48"/>
      <c r="C1088" s="2"/>
      <c r="D1088" s="45"/>
      <c r="E1088" s="45"/>
      <c r="F1088" s="26"/>
      <c r="G1088" s="26"/>
      <c r="H1088" s="26"/>
      <c r="I1088" s="36" t="str">
        <f t="shared" si="40"/>
        <v/>
      </c>
      <c r="J1088" s="9"/>
      <c r="K1088" s="9"/>
      <c r="L1088" s="9"/>
      <c r="M1088" s="9"/>
      <c r="N1088" s="9"/>
    </row>
    <row r="1089" spans="2:14" x14ac:dyDescent="0.25">
      <c r="B1089" s="48"/>
      <c r="C1089" s="2"/>
      <c r="D1089" s="45"/>
      <c r="E1089" s="45"/>
      <c r="F1089" s="26"/>
      <c r="G1089" s="26"/>
      <c r="H1089" s="26"/>
      <c r="I1089" s="36" t="str">
        <f t="shared" si="40"/>
        <v/>
      </c>
      <c r="J1089" s="9"/>
      <c r="K1089" s="9"/>
      <c r="L1089" s="9"/>
      <c r="M1089" s="9"/>
      <c r="N1089" s="9"/>
    </row>
    <row r="1090" spans="2:14" x14ac:dyDescent="0.25">
      <c r="B1090" s="48"/>
      <c r="C1090" s="2"/>
      <c r="D1090" s="45"/>
      <c r="E1090" s="45"/>
      <c r="F1090" s="26"/>
      <c r="G1090" s="26"/>
      <c r="H1090" s="26"/>
      <c r="I1090" s="36" t="str">
        <f t="shared" si="40"/>
        <v/>
      </c>
      <c r="J1090" s="9"/>
      <c r="K1090" s="9"/>
      <c r="L1090" s="9"/>
      <c r="M1090" s="9"/>
      <c r="N1090" s="9"/>
    </row>
    <row r="1091" spans="2:14" x14ac:dyDescent="0.25">
      <c r="B1091" s="48"/>
      <c r="C1091" s="2"/>
      <c r="D1091" s="45"/>
      <c r="E1091" s="45"/>
      <c r="F1091" s="26"/>
      <c r="G1091" s="26"/>
      <c r="H1091" s="26"/>
      <c r="I1091" s="36" t="str">
        <f t="shared" si="40"/>
        <v/>
      </c>
      <c r="J1091" s="9"/>
      <c r="K1091" s="9"/>
      <c r="L1091" s="9"/>
      <c r="M1091" s="9"/>
      <c r="N1091" s="9"/>
    </row>
    <row r="1092" spans="2:14" x14ac:dyDescent="0.25">
      <c r="B1092" s="48"/>
      <c r="C1092" s="2"/>
      <c r="D1092" s="45"/>
      <c r="E1092" s="45"/>
      <c r="F1092" s="26"/>
      <c r="G1092" s="26"/>
      <c r="H1092" s="26"/>
      <c r="I1092" s="36" t="str">
        <f t="shared" si="40"/>
        <v/>
      </c>
      <c r="J1092" s="9"/>
      <c r="K1092" s="9"/>
      <c r="L1092" s="9"/>
      <c r="M1092" s="9"/>
      <c r="N1092" s="9"/>
    </row>
    <row r="1093" spans="2:14" x14ac:dyDescent="0.25">
      <c r="B1093" s="48"/>
      <c r="C1093" s="2"/>
      <c r="D1093" s="45"/>
      <c r="E1093" s="45"/>
      <c r="F1093" s="26"/>
      <c r="G1093" s="26"/>
      <c r="H1093" s="26"/>
      <c r="I1093" s="36" t="str">
        <f t="shared" si="40"/>
        <v/>
      </c>
      <c r="J1093" s="9"/>
      <c r="K1093" s="9"/>
      <c r="L1093" s="9"/>
      <c r="M1093" s="9"/>
      <c r="N1093" s="9"/>
    </row>
    <row r="1094" spans="2:14" x14ac:dyDescent="0.25">
      <c r="B1094" s="48"/>
      <c r="C1094" s="2"/>
      <c r="D1094" s="45"/>
      <c r="E1094" s="45"/>
      <c r="F1094" s="26"/>
      <c r="G1094" s="26"/>
      <c r="H1094" s="26"/>
      <c r="I1094" s="36" t="str">
        <f t="shared" si="40"/>
        <v/>
      </c>
      <c r="J1094" s="9"/>
      <c r="K1094" s="9"/>
      <c r="L1094" s="9"/>
      <c r="M1094" s="9"/>
      <c r="N1094" s="9"/>
    </row>
    <row r="1095" spans="2:14" x14ac:dyDescent="0.25">
      <c r="B1095" s="48"/>
      <c r="C1095" s="2"/>
      <c r="D1095" s="45"/>
      <c r="E1095" s="45"/>
      <c r="F1095" s="26"/>
      <c r="G1095" s="26"/>
      <c r="H1095" s="26"/>
      <c r="I1095" s="36" t="str">
        <f t="shared" si="40"/>
        <v/>
      </c>
      <c r="J1095" s="9"/>
      <c r="K1095" s="9"/>
      <c r="L1095" s="9"/>
      <c r="M1095" s="9"/>
      <c r="N1095" s="9"/>
    </row>
    <row r="1096" spans="2:14" x14ac:dyDescent="0.25">
      <c r="B1096" s="48"/>
      <c r="C1096" s="2"/>
      <c r="D1096" s="45"/>
      <c r="E1096" s="45"/>
      <c r="F1096" s="26"/>
      <c r="G1096" s="26"/>
      <c r="H1096" s="26"/>
      <c r="I1096" s="36" t="str">
        <f t="shared" si="40"/>
        <v/>
      </c>
      <c r="J1096" s="9"/>
      <c r="K1096" s="9"/>
      <c r="L1096" s="9"/>
      <c r="M1096" s="9"/>
      <c r="N1096" s="9"/>
    </row>
    <row r="1097" spans="2:14" x14ac:dyDescent="0.25">
      <c r="B1097" s="48"/>
      <c r="C1097" s="2"/>
      <c r="D1097" s="45"/>
      <c r="E1097" s="45"/>
      <c r="F1097" s="26"/>
      <c r="G1097" s="26"/>
      <c r="H1097" s="26"/>
      <c r="I1097" s="36" t="str">
        <f t="shared" si="40"/>
        <v/>
      </c>
      <c r="J1097" s="9"/>
      <c r="K1097" s="9"/>
      <c r="L1097" s="9"/>
      <c r="M1097" s="9"/>
      <c r="N1097" s="9"/>
    </row>
    <row r="1098" spans="2:14" x14ac:dyDescent="0.25">
      <c r="B1098" s="48"/>
      <c r="C1098" s="2"/>
      <c r="D1098" s="45"/>
      <c r="E1098" s="45"/>
      <c r="F1098" s="26"/>
      <c r="G1098" s="26"/>
      <c r="H1098" s="26"/>
      <c r="I1098" s="36" t="str">
        <f t="shared" si="40"/>
        <v/>
      </c>
      <c r="J1098" s="9"/>
      <c r="K1098" s="9"/>
      <c r="L1098" s="9"/>
      <c r="M1098" s="9"/>
      <c r="N1098" s="9"/>
    </row>
    <row r="1099" spans="2:14" x14ac:dyDescent="0.25">
      <c r="B1099" s="48"/>
      <c r="C1099" s="2"/>
      <c r="D1099" s="45"/>
      <c r="E1099" s="45"/>
      <c r="F1099" s="26"/>
      <c r="G1099" s="26"/>
      <c r="H1099" s="26"/>
      <c r="I1099" s="36" t="str">
        <f t="shared" si="40"/>
        <v/>
      </c>
      <c r="J1099" s="9"/>
      <c r="K1099" s="9"/>
      <c r="L1099" s="9"/>
      <c r="M1099" s="9"/>
      <c r="N1099" s="9"/>
    </row>
    <row r="1100" spans="2:14" x14ac:dyDescent="0.25">
      <c r="B1100" s="48"/>
      <c r="C1100" s="2"/>
      <c r="D1100" s="45"/>
      <c r="E1100" s="45"/>
      <c r="F1100" s="26"/>
      <c r="G1100" s="26"/>
      <c r="H1100" s="26"/>
      <c r="I1100" s="36" t="str">
        <f t="shared" si="40"/>
        <v/>
      </c>
      <c r="J1100" s="9"/>
      <c r="K1100" s="9"/>
      <c r="L1100" s="9"/>
      <c r="M1100" s="9"/>
      <c r="N1100" s="9"/>
    </row>
    <row r="1101" spans="2:14" x14ac:dyDescent="0.25">
      <c r="B1101" s="48"/>
      <c r="C1101" s="2"/>
      <c r="D1101" s="45"/>
      <c r="E1101" s="45"/>
      <c r="F1101" s="26"/>
      <c r="G1101" s="26"/>
      <c r="H1101" s="26"/>
      <c r="I1101" s="36" t="str">
        <f t="shared" si="40"/>
        <v/>
      </c>
      <c r="J1101" s="9"/>
      <c r="K1101" s="9"/>
      <c r="L1101" s="9"/>
      <c r="M1101" s="9"/>
      <c r="N1101" s="9"/>
    </row>
    <row r="1102" spans="2:14" x14ac:dyDescent="0.25">
      <c r="B1102" s="48"/>
      <c r="C1102" s="2"/>
      <c r="D1102" s="45"/>
      <c r="E1102" s="45"/>
      <c r="F1102" s="26"/>
      <c r="G1102" s="26"/>
      <c r="H1102" s="26"/>
      <c r="I1102" s="36" t="str">
        <f t="shared" si="40"/>
        <v/>
      </c>
      <c r="J1102" s="9"/>
      <c r="K1102" s="9"/>
      <c r="L1102" s="9"/>
      <c r="M1102" s="9"/>
      <c r="N1102" s="9"/>
    </row>
    <row r="1103" spans="2:14" x14ac:dyDescent="0.25">
      <c r="B1103" s="48"/>
      <c r="C1103" s="2"/>
      <c r="D1103" s="45"/>
      <c r="E1103" s="45"/>
      <c r="F1103" s="26"/>
      <c r="G1103" s="26"/>
      <c r="H1103" s="26"/>
      <c r="I1103" s="36" t="str">
        <f t="shared" si="40"/>
        <v/>
      </c>
      <c r="J1103" s="9"/>
      <c r="K1103" s="9"/>
      <c r="L1103" s="9"/>
      <c r="M1103" s="9"/>
      <c r="N1103" s="9"/>
    </row>
    <row r="1104" spans="2:14" x14ac:dyDescent="0.25">
      <c r="B1104" s="48"/>
      <c r="C1104" s="2"/>
      <c r="D1104" s="45"/>
      <c r="E1104" s="45"/>
      <c r="F1104" s="26"/>
      <c r="G1104" s="26"/>
      <c r="H1104" s="26"/>
      <c r="I1104" s="36" t="str">
        <f t="shared" si="40"/>
        <v/>
      </c>
      <c r="J1104" s="9"/>
      <c r="K1104" s="9"/>
      <c r="L1104" s="9"/>
      <c r="M1104" s="9"/>
      <c r="N1104" s="9"/>
    </row>
    <row r="1105" spans="2:14" x14ac:dyDescent="0.25">
      <c r="B1105" s="48"/>
      <c r="C1105" s="2"/>
      <c r="D1105" s="45"/>
      <c r="E1105" s="45"/>
      <c r="F1105" s="26"/>
      <c r="G1105" s="26"/>
      <c r="H1105" s="26"/>
      <c r="I1105" s="36" t="str">
        <f t="shared" si="40"/>
        <v/>
      </c>
      <c r="J1105" s="9"/>
      <c r="K1105" s="9"/>
      <c r="L1105" s="9"/>
      <c r="M1105" s="9"/>
      <c r="N1105" s="9"/>
    </row>
    <row r="1106" spans="2:14" x14ac:dyDescent="0.25">
      <c r="B1106" s="48"/>
      <c r="C1106" s="2"/>
      <c r="D1106" s="45"/>
      <c r="E1106" s="45"/>
      <c r="F1106" s="26"/>
      <c r="G1106" s="26"/>
      <c r="H1106" s="26"/>
      <c r="I1106" s="36" t="str">
        <f t="shared" si="40"/>
        <v/>
      </c>
      <c r="J1106" s="9"/>
      <c r="K1106" s="9"/>
      <c r="L1106" s="9"/>
      <c r="M1106" s="9"/>
      <c r="N1106" s="9"/>
    </row>
    <row r="1107" spans="2:14" x14ac:dyDescent="0.25">
      <c r="B1107" s="48"/>
      <c r="C1107" s="2"/>
      <c r="D1107" s="45"/>
      <c r="E1107" s="45"/>
      <c r="F1107" s="26"/>
      <c r="G1107" s="26"/>
      <c r="H1107" s="26"/>
      <c r="I1107" s="36" t="str">
        <f t="shared" si="40"/>
        <v/>
      </c>
      <c r="J1107" s="9"/>
      <c r="K1107" s="9"/>
      <c r="L1107" s="9"/>
      <c r="M1107" s="9"/>
      <c r="N1107" s="9"/>
    </row>
    <row r="1108" spans="2:14" x14ac:dyDescent="0.25">
      <c r="B1108" s="48"/>
      <c r="C1108" s="2"/>
      <c r="D1108" s="45"/>
      <c r="E1108" s="45"/>
      <c r="F1108" s="26"/>
      <c r="G1108" s="26"/>
      <c r="H1108" s="26"/>
      <c r="I1108" s="36" t="str">
        <f t="shared" si="40"/>
        <v/>
      </c>
      <c r="J1108" s="9"/>
      <c r="K1108" s="9"/>
      <c r="L1108" s="9"/>
      <c r="M1108" s="9"/>
      <c r="N1108" s="9"/>
    </row>
    <row r="1109" spans="2:14" x14ac:dyDescent="0.25">
      <c r="B1109" s="48"/>
      <c r="C1109" s="2"/>
      <c r="D1109" s="45"/>
      <c r="E1109" s="45"/>
      <c r="F1109" s="26"/>
      <c r="G1109" s="26"/>
      <c r="H1109" s="26"/>
      <c r="I1109" s="36" t="str">
        <f t="shared" si="40"/>
        <v/>
      </c>
      <c r="J1109" s="9"/>
      <c r="K1109" s="9"/>
      <c r="L1109" s="9"/>
      <c r="M1109" s="9"/>
      <c r="N1109" s="9"/>
    </row>
    <row r="1110" spans="2:14" x14ac:dyDescent="0.25">
      <c r="B1110" s="48"/>
      <c r="C1110" s="2"/>
      <c r="D1110" s="45"/>
      <c r="E1110" s="45"/>
      <c r="F1110" s="26"/>
      <c r="G1110" s="26"/>
      <c r="H1110" s="26"/>
      <c r="I1110" s="36" t="str">
        <f t="shared" si="40"/>
        <v/>
      </c>
      <c r="J1110" s="9"/>
      <c r="K1110" s="9"/>
      <c r="L1110" s="9"/>
      <c r="M1110" s="9"/>
      <c r="N1110" s="9"/>
    </row>
    <row r="1111" spans="2:14" x14ac:dyDescent="0.25">
      <c r="B1111" s="48"/>
      <c r="C1111" s="2"/>
      <c r="D1111" s="45"/>
      <c r="E1111" s="45"/>
      <c r="F1111" s="26"/>
      <c r="G1111" s="26"/>
      <c r="H1111" s="26"/>
      <c r="I1111" s="36" t="str">
        <f t="shared" si="40"/>
        <v/>
      </c>
      <c r="J1111" s="9"/>
      <c r="K1111" s="9"/>
      <c r="L1111" s="9"/>
      <c r="M1111" s="9"/>
      <c r="N1111" s="9"/>
    </row>
    <row r="1112" spans="2:14" x14ac:dyDescent="0.25">
      <c r="B1112" s="48"/>
      <c r="C1112" s="2"/>
      <c r="D1112" s="45"/>
      <c r="E1112" s="45"/>
      <c r="F1112" s="26"/>
      <c r="G1112" s="26"/>
      <c r="H1112" s="26"/>
      <c r="I1112" s="36" t="str">
        <f t="shared" si="40"/>
        <v/>
      </c>
      <c r="J1112" s="9"/>
      <c r="K1112" s="9"/>
      <c r="L1112" s="9"/>
      <c r="M1112" s="9"/>
      <c r="N1112" s="9"/>
    </row>
    <row r="1113" spans="2:14" x14ac:dyDescent="0.25">
      <c r="B1113" s="48"/>
      <c r="C1113" s="2"/>
      <c r="D1113" s="45"/>
      <c r="E1113" s="45"/>
      <c r="F1113" s="26"/>
      <c r="G1113" s="26"/>
      <c r="H1113" s="26"/>
      <c r="I1113" s="36" t="str">
        <f t="shared" si="40"/>
        <v/>
      </c>
      <c r="J1113" s="9"/>
      <c r="K1113" s="9"/>
      <c r="L1113" s="9"/>
      <c r="M1113" s="9"/>
      <c r="N1113" s="9"/>
    </row>
    <row r="1114" spans="2:14" x14ac:dyDescent="0.25">
      <c r="B1114" s="48"/>
      <c r="C1114" s="2"/>
      <c r="D1114" s="45"/>
      <c r="E1114" s="45"/>
      <c r="F1114" s="26"/>
      <c r="G1114" s="26"/>
      <c r="H1114" s="26"/>
      <c r="I1114" s="36" t="str">
        <f t="shared" si="40"/>
        <v/>
      </c>
      <c r="J1114" s="9"/>
      <c r="K1114" s="9"/>
      <c r="L1114" s="9"/>
      <c r="M1114" s="9"/>
      <c r="N1114" s="9"/>
    </row>
    <row r="1115" spans="2:14" x14ac:dyDescent="0.25">
      <c r="B1115" s="48"/>
      <c r="C1115" s="2"/>
      <c r="D1115" s="45"/>
      <c r="E1115" s="45"/>
      <c r="F1115" s="26"/>
      <c r="G1115" s="26"/>
      <c r="H1115" s="26"/>
      <c r="I1115" s="36" t="str">
        <f t="shared" si="40"/>
        <v/>
      </c>
      <c r="J1115" s="9"/>
      <c r="K1115" s="9"/>
      <c r="L1115" s="9"/>
      <c r="M1115" s="9"/>
      <c r="N1115" s="9"/>
    </row>
    <row r="1116" spans="2:14" x14ac:dyDescent="0.25">
      <c r="B1116" s="48"/>
      <c r="C1116" s="2"/>
      <c r="D1116" s="45"/>
      <c r="E1116" s="45"/>
      <c r="F1116" s="26"/>
      <c r="G1116" s="26"/>
      <c r="H1116" s="26"/>
      <c r="I1116" s="36" t="str">
        <f t="shared" si="40"/>
        <v/>
      </c>
      <c r="J1116" s="9"/>
      <c r="K1116" s="9"/>
      <c r="L1116" s="9"/>
      <c r="M1116" s="9"/>
      <c r="N1116" s="9"/>
    </row>
    <row r="1117" spans="2:14" x14ac:dyDescent="0.25">
      <c r="B1117" s="48"/>
      <c r="C1117" s="2"/>
      <c r="D1117" s="45"/>
      <c r="E1117" s="45"/>
      <c r="F1117" s="26"/>
      <c r="G1117" s="26"/>
      <c r="H1117" s="26"/>
      <c r="I1117" s="36" t="str">
        <f t="shared" ref="I1117:I1178" si="41">IF(B1117&lt;&gt;"",G1117-H1117,"")</f>
        <v/>
      </c>
      <c r="J1117" s="9"/>
      <c r="K1117" s="9"/>
      <c r="L1117" s="9"/>
      <c r="M1117" s="9"/>
      <c r="N1117" s="9"/>
    </row>
    <row r="1118" spans="2:14" x14ac:dyDescent="0.25">
      <c r="B1118" s="48"/>
      <c r="C1118" s="2"/>
      <c r="D1118" s="45"/>
      <c r="E1118" s="45"/>
      <c r="F1118" s="26"/>
      <c r="G1118" s="26"/>
      <c r="H1118" s="26"/>
      <c r="I1118" s="36" t="str">
        <f t="shared" si="41"/>
        <v/>
      </c>
      <c r="J1118" s="9"/>
      <c r="K1118" s="9"/>
      <c r="L1118" s="9"/>
      <c r="M1118" s="9"/>
      <c r="N1118" s="9"/>
    </row>
    <row r="1119" spans="2:14" x14ac:dyDescent="0.25">
      <c r="B1119" s="48"/>
      <c r="C1119" s="2"/>
      <c r="D1119" s="45"/>
      <c r="E1119" s="45"/>
      <c r="F1119" s="26"/>
      <c r="G1119" s="26"/>
      <c r="H1119" s="26"/>
      <c r="I1119" s="36" t="str">
        <f t="shared" si="41"/>
        <v/>
      </c>
      <c r="J1119" s="9"/>
      <c r="K1119" s="9"/>
      <c r="L1119" s="9"/>
      <c r="M1119" s="9"/>
      <c r="N1119" s="9"/>
    </row>
    <row r="1120" spans="2:14" x14ac:dyDescent="0.25">
      <c r="B1120" s="48"/>
      <c r="C1120" s="2"/>
      <c r="D1120" s="45"/>
      <c r="E1120" s="45"/>
      <c r="F1120" s="26"/>
      <c r="G1120" s="26"/>
      <c r="H1120" s="26"/>
      <c r="I1120" s="36" t="str">
        <f t="shared" si="41"/>
        <v/>
      </c>
      <c r="J1120" s="9"/>
      <c r="K1120" s="9"/>
      <c r="L1120" s="9"/>
      <c r="M1120" s="9"/>
      <c r="N1120" s="9"/>
    </row>
    <row r="1121" spans="2:14" x14ac:dyDescent="0.25">
      <c r="B1121" s="48"/>
      <c r="C1121" s="2"/>
      <c r="D1121" s="45"/>
      <c r="E1121" s="45"/>
      <c r="F1121" s="26"/>
      <c r="G1121" s="26"/>
      <c r="H1121" s="26"/>
      <c r="I1121" s="36" t="str">
        <f t="shared" si="41"/>
        <v/>
      </c>
      <c r="J1121" s="9"/>
      <c r="K1121" s="9"/>
      <c r="L1121" s="9"/>
      <c r="M1121" s="9"/>
      <c r="N1121" s="9"/>
    </row>
    <row r="1122" spans="2:14" x14ac:dyDescent="0.25">
      <c r="B1122" s="48"/>
      <c r="C1122" s="2"/>
      <c r="D1122" s="45"/>
      <c r="E1122" s="45"/>
      <c r="F1122" s="26"/>
      <c r="G1122" s="26"/>
      <c r="H1122" s="26"/>
      <c r="I1122" s="36" t="str">
        <f t="shared" si="41"/>
        <v/>
      </c>
      <c r="J1122" s="9"/>
      <c r="K1122" s="9"/>
      <c r="L1122" s="9"/>
      <c r="M1122" s="9"/>
      <c r="N1122" s="9"/>
    </row>
    <row r="1123" spans="2:14" x14ac:dyDescent="0.25">
      <c r="B1123" s="48"/>
      <c r="C1123" s="2"/>
      <c r="D1123" s="45"/>
      <c r="E1123" s="45"/>
      <c r="F1123" s="26"/>
      <c r="G1123" s="26"/>
      <c r="H1123" s="26"/>
      <c r="I1123" s="36" t="str">
        <f t="shared" si="41"/>
        <v/>
      </c>
      <c r="J1123" s="9"/>
      <c r="K1123" s="9"/>
      <c r="L1123" s="9"/>
      <c r="M1123" s="9"/>
      <c r="N1123" s="9"/>
    </row>
    <row r="1124" spans="2:14" x14ac:dyDescent="0.25">
      <c r="B1124" s="48"/>
      <c r="C1124" s="2"/>
      <c r="D1124" s="45"/>
      <c r="E1124" s="45"/>
      <c r="F1124" s="26"/>
      <c r="G1124" s="26"/>
      <c r="H1124" s="26"/>
      <c r="I1124" s="36" t="str">
        <f t="shared" si="41"/>
        <v/>
      </c>
      <c r="J1124" s="9"/>
      <c r="K1124" s="9"/>
      <c r="L1124" s="9"/>
      <c r="M1124" s="9"/>
      <c r="N1124" s="9"/>
    </row>
    <row r="1125" spans="2:14" x14ac:dyDescent="0.25">
      <c r="B1125" s="48"/>
      <c r="C1125" s="2"/>
      <c r="D1125" s="45"/>
      <c r="E1125" s="45"/>
      <c r="F1125" s="26"/>
      <c r="G1125" s="26"/>
      <c r="H1125" s="26"/>
      <c r="I1125" s="36" t="str">
        <f t="shared" si="41"/>
        <v/>
      </c>
      <c r="J1125" s="9"/>
      <c r="K1125" s="9"/>
      <c r="L1125" s="9"/>
      <c r="M1125" s="9"/>
      <c r="N1125" s="9"/>
    </row>
    <row r="1126" spans="2:14" x14ac:dyDescent="0.25">
      <c r="B1126" s="48"/>
      <c r="C1126" s="2"/>
      <c r="D1126" s="45"/>
      <c r="E1126" s="45"/>
      <c r="F1126" s="26"/>
      <c r="G1126" s="26"/>
      <c r="H1126" s="26"/>
      <c r="I1126" s="36" t="str">
        <f t="shared" si="41"/>
        <v/>
      </c>
      <c r="J1126" s="9"/>
      <c r="K1126" s="9"/>
      <c r="L1126" s="9"/>
      <c r="M1126" s="9"/>
      <c r="N1126" s="9"/>
    </row>
    <row r="1127" spans="2:14" x14ac:dyDescent="0.25">
      <c r="B1127" s="48"/>
      <c r="C1127" s="2"/>
      <c r="D1127" s="45"/>
      <c r="E1127" s="45"/>
      <c r="F1127" s="26"/>
      <c r="G1127" s="26"/>
      <c r="H1127" s="26"/>
      <c r="I1127" s="36" t="str">
        <f t="shared" si="41"/>
        <v/>
      </c>
      <c r="J1127" s="9"/>
      <c r="K1127" s="9"/>
      <c r="L1127" s="9"/>
      <c r="M1127" s="9"/>
      <c r="N1127" s="9"/>
    </row>
    <row r="1128" spans="2:14" x14ac:dyDescent="0.25">
      <c r="B1128" s="48"/>
      <c r="C1128" s="2"/>
      <c r="D1128" s="45"/>
      <c r="E1128" s="45"/>
      <c r="F1128" s="26"/>
      <c r="G1128" s="26"/>
      <c r="H1128" s="26"/>
      <c r="I1128" s="36" t="str">
        <f t="shared" si="41"/>
        <v/>
      </c>
      <c r="J1128" s="9"/>
      <c r="K1128" s="9"/>
      <c r="L1128" s="9"/>
      <c r="M1128" s="9"/>
      <c r="N1128" s="9"/>
    </row>
    <row r="1129" spans="2:14" x14ac:dyDescent="0.25">
      <c r="B1129" s="48"/>
      <c r="C1129" s="2"/>
      <c r="D1129" s="45"/>
      <c r="E1129" s="45"/>
      <c r="F1129" s="26"/>
      <c r="G1129" s="26"/>
      <c r="H1129" s="26"/>
      <c r="I1129" s="36" t="str">
        <f t="shared" si="41"/>
        <v/>
      </c>
      <c r="J1129" s="9"/>
      <c r="K1129" s="9"/>
      <c r="L1129" s="9"/>
      <c r="M1129" s="9"/>
      <c r="N1129" s="9"/>
    </row>
    <row r="1130" spans="2:14" x14ac:dyDescent="0.25">
      <c r="B1130" s="48"/>
      <c r="C1130" s="2"/>
      <c r="D1130" s="45"/>
      <c r="E1130" s="45"/>
      <c r="F1130" s="26"/>
      <c r="G1130" s="26"/>
      <c r="H1130" s="26"/>
      <c r="I1130" s="36" t="str">
        <f t="shared" si="41"/>
        <v/>
      </c>
      <c r="J1130" s="9"/>
      <c r="K1130" s="9"/>
      <c r="L1130" s="9"/>
      <c r="M1130" s="9"/>
      <c r="N1130" s="9"/>
    </row>
    <row r="1131" spans="2:14" x14ac:dyDescent="0.25">
      <c r="B1131" s="48"/>
      <c r="C1131" s="2"/>
      <c r="D1131" s="45"/>
      <c r="E1131" s="45"/>
      <c r="F1131" s="26"/>
      <c r="G1131" s="26"/>
      <c r="H1131" s="26"/>
      <c r="I1131" s="36" t="str">
        <f t="shared" si="41"/>
        <v/>
      </c>
      <c r="J1131" s="9"/>
      <c r="K1131" s="9"/>
      <c r="L1131" s="9"/>
      <c r="M1131" s="9"/>
      <c r="N1131" s="9"/>
    </row>
    <row r="1132" spans="2:14" x14ac:dyDescent="0.25">
      <c r="B1132" s="48"/>
      <c r="C1132" s="2"/>
      <c r="D1132" s="45"/>
      <c r="E1132" s="45"/>
      <c r="F1132" s="26"/>
      <c r="G1132" s="26"/>
      <c r="H1132" s="26"/>
      <c r="I1132" s="36" t="str">
        <f t="shared" si="41"/>
        <v/>
      </c>
      <c r="J1132" s="9"/>
      <c r="K1132" s="9"/>
      <c r="L1132" s="9"/>
      <c r="M1132" s="9"/>
      <c r="N1132" s="9"/>
    </row>
    <row r="1133" spans="2:14" x14ac:dyDescent="0.25">
      <c r="B1133" s="48"/>
      <c r="C1133" s="2"/>
      <c r="D1133" s="45"/>
      <c r="E1133" s="45"/>
      <c r="F1133" s="26"/>
      <c r="G1133" s="26"/>
      <c r="H1133" s="26"/>
      <c r="I1133" s="36" t="str">
        <f t="shared" si="41"/>
        <v/>
      </c>
      <c r="J1133" s="9"/>
      <c r="K1133" s="9"/>
      <c r="L1133" s="9"/>
      <c r="M1133" s="9"/>
      <c r="N1133" s="9"/>
    </row>
    <row r="1134" spans="2:14" x14ac:dyDescent="0.25">
      <c r="B1134" s="48"/>
      <c r="C1134" s="2"/>
      <c r="D1134" s="45"/>
      <c r="E1134" s="45"/>
      <c r="F1134" s="26"/>
      <c r="G1134" s="26"/>
      <c r="H1134" s="26"/>
      <c r="I1134" s="36" t="str">
        <f t="shared" si="41"/>
        <v/>
      </c>
      <c r="J1134" s="9"/>
      <c r="K1134" s="9"/>
      <c r="L1134" s="9"/>
      <c r="M1134" s="9"/>
      <c r="N1134" s="9"/>
    </row>
    <row r="1135" spans="2:14" x14ac:dyDescent="0.25">
      <c r="B1135" s="48"/>
      <c r="C1135" s="2"/>
      <c r="D1135" s="45"/>
      <c r="E1135" s="45"/>
      <c r="F1135" s="26"/>
      <c r="G1135" s="26"/>
      <c r="H1135" s="26"/>
      <c r="I1135" s="36" t="str">
        <f t="shared" si="41"/>
        <v/>
      </c>
      <c r="J1135" s="9"/>
      <c r="K1135" s="9"/>
      <c r="L1135" s="9"/>
      <c r="M1135" s="9"/>
      <c r="N1135" s="9"/>
    </row>
    <row r="1136" spans="2:14" x14ac:dyDescent="0.25">
      <c r="B1136" s="48"/>
      <c r="C1136" s="2"/>
      <c r="D1136" s="45"/>
      <c r="E1136" s="45"/>
      <c r="F1136" s="26"/>
      <c r="G1136" s="26"/>
      <c r="H1136" s="26"/>
      <c r="I1136" s="36" t="str">
        <f t="shared" si="41"/>
        <v/>
      </c>
      <c r="J1136" s="9"/>
      <c r="K1136" s="9"/>
      <c r="L1136" s="9"/>
      <c r="M1136" s="9"/>
      <c r="N1136" s="9"/>
    </row>
    <row r="1137" spans="2:14" x14ac:dyDescent="0.25">
      <c r="B1137" s="48"/>
      <c r="C1137" s="2"/>
      <c r="D1137" s="45"/>
      <c r="E1137" s="45"/>
      <c r="F1137" s="26"/>
      <c r="G1137" s="26"/>
      <c r="H1137" s="26"/>
      <c r="I1137" s="36" t="str">
        <f t="shared" si="41"/>
        <v/>
      </c>
      <c r="J1137" s="9"/>
      <c r="K1137" s="9"/>
      <c r="L1137" s="9"/>
      <c r="M1137" s="9"/>
      <c r="N1137" s="9"/>
    </row>
    <row r="1138" spans="2:14" x14ac:dyDescent="0.25">
      <c r="B1138" s="48"/>
      <c r="C1138" s="2"/>
      <c r="D1138" s="45"/>
      <c r="E1138" s="45"/>
      <c r="F1138" s="26"/>
      <c r="G1138" s="26"/>
      <c r="H1138" s="26"/>
      <c r="I1138" s="36" t="str">
        <f t="shared" si="41"/>
        <v/>
      </c>
      <c r="J1138" s="9"/>
      <c r="K1138" s="9"/>
      <c r="L1138" s="9"/>
      <c r="M1138" s="9"/>
      <c r="N1138" s="9"/>
    </row>
    <row r="1139" spans="2:14" x14ac:dyDescent="0.25">
      <c r="B1139" s="48"/>
      <c r="C1139" s="2"/>
      <c r="D1139" s="45"/>
      <c r="E1139" s="45"/>
      <c r="F1139" s="26"/>
      <c r="G1139" s="26"/>
      <c r="H1139" s="26"/>
      <c r="I1139" s="36" t="str">
        <f t="shared" si="41"/>
        <v/>
      </c>
      <c r="J1139" s="9"/>
      <c r="K1139" s="9"/>
      <c r="L1139" s="9"/>
      <c r="M1139" s="9"/>
      <c r="N1139" s="9"/>
    </row>
    <row r="1140" spans="2:14" x14ac:dyDescent="0.25">
      <c r="B1140" s="48"/>
      <c r="C1140" s="2"/>
      <c r="D1140" s="45"/>
      <c r="E1140" s="45"/>
      <c r="F1140" s="26"/>
      <c r="G1140" s="26"/>
      <c r="H1140" s="26"/>
      <c r="I1140" s="36" t="str">
        <f t="shared" si="41"/>
        <v/>
      </c>
      <c r="J1140" s="9"/>
      <c r="K1140" s="9"/>
      <c r="L1140" s="9"/>
      <c r="M1140" s="9"/>
      <c r="N1140" s="9"/>
    </row>
    <row r="1141" spans="2:14" x14ac:dyDescent="0.25">
      <c r="B1141" s="48"/>
      <c r="C1141" s="2"/>
      <c r="D1141" s="45"/>
      <c r="E1141" s="45"/>
      <c r="F1141" s="26"/>
      <c r="G1141" s="26"/>
      <c r="H1141" s="26"/>
      <c r="I1141" s="36" t="str">
        <f t="shared" si="41"/>
        <v/>
      </c>
      <c r="J1141" s="9"/>
      <c r="K1141" s="9"/>
      <c r="L1141" s="9"/>
      <c r="M1141" s="9"/>
      <c r="N1141" s="9"/>
    </row>
    <row r="1142" spans="2:14" x14ac:dyDescent="0.25">
      <c r="B1142" s="48"/>
      <c r="C1142" s="2"/>
      <c r="D1142" s="45"/>
      <c r="E1142" s="45"/>
      <c r="F1142" s="26"/>
      <c r="G1142" s="26"/>
      <c r="H1142" s="26"/>
      <c r="I1142" s="36" t="str">
        <f t="shared" si="41"/>
        <v/>
      </c>
      <c r="J1142" s="9"/>
      <c r="K1142" s="9"/>
      <c r="L1142" s="9"/>
      <c r="M1142" s="9"/>
      <c r="N1142" s="9"/>
    </row>
    <row r="1143" spans="2:14" x14ac:dyDescent="0.25">
      <c r="B1143" s="48"/>
      <c r="C1143" s="2"/>
      <c r="D1143" s="45"/>
      <c r="E1143" s="45"/>
      <c r="F1143" s="26"/>
      <c r="G1143" s="26"/>
      <c r="H1143" s="26"/>
      <c r="I1143" s="36" t="str">
        <f t="shared" si="41"/>
        <v/>
      </c>
      <c r="J1143" s="9"/>
      <c r="K1143" s="9"/>
      <c r="L1143" s="9"/>
      <c r="M1143" s="9"/>
      <c r="N1143" s="9"/>
    </row>
    <row r="1144" spans="2:14" x14ac:dyDescent="0.25">
      <c r="B1144" s="48"/>
      <c r="C1144" s="2"/>
      <c r="D1144" s="45"/>
      <c r="E1144" s="45"/>
      <c r="F1144" s="26"/>
      <c r="G1144" s="26"/>
      <c r="H1144" s="26"/>
      <c r="I1144" s="36" t="str">
        <f t="shared" si="41"/>
        <v/>
      </c>
      <c r="J1144" s="9"/>
      <c r="K1144" s="9"/>
      <c r="L1144" s="9"/>
      <c r="M1144" s="9"/>
      <c r="N1144" s="9"/>
    </row>
    <row r="1145" spans="2:14" x14ac:dyDescent="0.25">
      <c r="B1145" s="48"/>
      <c r="C1145" s="2"/>
      <c r="D1145" s="45"/>
      <c r="E1145" s="45"/>
      <c r="F1145" s="26"/>
      <c r="G1145" s="26"/>
      <c r="H1145" s="26"/>
      <c r="I1145" s="36" t="str">
        <f t="shared" si="41"/>
        <v/>
      </c>
      <c r="J1145" s="9"/>
      <c r="K1145" s="9"/>
      <c r="L1145" s="9"/>
      <c r="M1145" s="9"/>
      <c r="N1145" s="9"/>
    </row>
    <row r="1146" spans="2:14" x14ac:dyDescent="0.25">
      <c r="B1146" s="48"/>
      <c r="C1146" s="2"/>
      <c r="D1146" s="45"/>
      <c r="E1146" s="45"/>
      <c r="F1146" s="26"/>
      <c r="G1146" s="26"/>
      <c r="H1146" s="26"/>
      <c r="I1146" s="36" t="str">
        <f t="shared" si="41"/>
        <v/>
      </c>
      <c r="J1146" s="9"/>
      <c r="K1146" s="9"/>
      <c r="L1146" s="9"/>
      <c r="M1146" s="9"/>
      <c r="N1146" s="9"/>
    </row>
    <row r="1147" spans="2:14" x14ac:dyDescent="0.25">
      <c r="B1147" s="48"/>
      <c r="C1147" s="2"/>
      <c r="D1147" s="45"/>
      <c r="E1147" s="45"/>
      <c r="F1147" s="26"/>
      <c r="G1147" s="26"/>
      <c r="H1147" s="26"/>
      <c r="I1147" s="36" t="str">
        <f t="shared" si="41"/>
        <v/>
      </c>
      <c r="J1147" s="9"/>
      <c r="K1147" s="9"/>
      <c r="L1147" s="9"/>
      <c r="M1147" s="9"/>
      <c r="N1147" s="9"/>
    </row>
    <row r="1148" spans="2:14" x14ac:dyDescent="0.25">
      <c r="B1148" s="48"/>
      <c r="C1148" s="2"/>
      <c r="D1148" s="45"/>
      <c r="E1148" s="45"/>
      <c r="F1148" s="26"/>
      <c r="G1148" s="26"/>
      <c r="H1148" s="26"/>
      <c r="I1148" s="36" t="str">
        <f t="shared" si="41"/>
        <v/>
      </c>
      <c r="J1148" s="9"/>
      <c r="K1148" s="9"/>
      <c r="L1148" s="9"/>
      <c r="M1148" s="9"/>
      <c r="N1148" s="9"/>
    </row>
    <row r="1149" spans="2:14" x14ac:dyDescent="0.25">
      <c r="B1149" s="48"/>
      <c r="C1149" s="2"/>
      <c r="D1149" s="45"/>
      <c r="E1149" s="45"/>
      <c r="F1149" s="26"/>
      <c r="G1149" s="26"/>
      <c r="H1149" s="26"/>
      <c r="I1149" s="36" t="str">
        <f t="shared" si="41"/>
        <v/>
      </c>
      <c r="J1149" s="9"/>
      <c r="K1149" s="9"/>
      <c r="L1149" s="9"/>
      <c r="M1149" s="9"/>
      <c r="N1149" s="9"/>
    </row>
    <row r="1150" spans="2:14" x14ac:dyDescent="0.25">
      <c r="B1150" s="48"/>
      <c r="C1150" s="2"/>
      <c r="D1150" s="45"/>
      <c r="E1150" s="45"/>
      <c r="F1150" s="26"/>
      <c r="G1150" s="26"/>
      <c r="H1150" s="26"/>
      <c r="I1150" s="36" t="str">
        <f t="shared" si="41"/>
        <v/>
      </c>
      <c r="J1150" s="9"/>
      <c r="K1150" s="9"/>
      <c r="L1150" s="9"/>
      <c r="M1150" s="9"/>
      <c r="N1150" s="9"/>
    </row>
    <row r="1151" spans="2:14" x14ac:dyDescent="0.25">
      <c r="B1151" s="48"/>
      <c r="C1151" s="2"/>
      <c r="D1151" s="45"/>
      <c r="E1151" s="45"/>
      <c r="F1151" s="26"/>
      <c r="G1151" s="26"/>
      <c r="H1151" s="26"/>
      <c r="I1151" s="36" t="str">
        <f t="shared" si="41"/>
        <v/>
      </c>
      <c r="J1151" s="9"/>
      <c r="K1151" s="9"/>
      <c r="L1151" s="9"/>
      <c r="M1151" s="9"/>
      <c r="N1151" s="9"/>
    </row>
    <row r="1152" spans="2:14" x14ac:dyDescent="0.25">
      <c r="B1152" s="48"/>
      <c r="C1152" s="2"/>
      <c r="D1152" s="45"/>
      <c r="E1152" s="45"/>
      <c r="F1152" s="26"/>
      <c r="G1152" s="26"/>
      <c r="H1152" s="26"/>
      <c r="I1152" s="36" t="str">
        <f t="shared" si="41"/>
        <v/>
      </c>
      <c r="J1152" s="9"/>
      <c r="K1152" s="9"/>
      <c r="L1152" s="9"/>
      <c r="M1152" s="9"/>
      <c r="N1152" s="9"/>
    </row>
    <row r="1153" spans="2:14" x14ac:dyDescent="0.25">
      <c r="B1153" s="48"/>
      <c r="C1153" s="2"/>
      <c r="D1153" s="45"/>
      <c r="E1153" s="45"/>
      <c r="F1153" s="26"/>
      <c r="G1153" s="26"/>
      <c r="H1153" s="26"/>
      <c r="I1153" s="36" t="str">
        <f t="shared" si="41"/>
        <v/>
      </c>
      <c r="J1153" s="9"/>
      <c r="K1153" s="9"/>
      <c r="L1153" s="9"/>
      <c r="M1153" s="9"/>
      <c r="N1153" s="9"/>
    </row>
    <row r="1154" spans="2:14" x14ac:dyDescent="0.25">
      <c r="B1154" s="48"/>
      <c r="C1154" s="2"/>
      <c r="D1154" s="45"/>
      <c r="E1154" s="45"/>
      <c r="F1154" s="26"/>
      <c r="G1154" s="26"/>
      <c r="H1154" s="26"/>
      <c r="I1154" s="36" t="str">
        <f t="shared" si="41"/>
        <v/>
      </c>
      <c r="J1154" s="9"/>
      <c r="K1154" s="9"/>
      <c r="L1154" s="9"/>
      <c r="M1154" s="9"/>
      <c r="N1154" s="9"/>
    </row>
    <row r="1155" spans="2:14" x14ac:dyDescent="0.25">
      <c r="B1155" s="48"/>
      <c r="C1155" s="2"/>
      <c r="D1155" s="45"/>
      <c r="E1155" s="45"/>
      <c r="F1155" s="26"/>
      <c r="G1155" s="26"/>
      <c r="H1155" s="26"/>
      <c r="I1155" s="36" t="str">
        <f t="shared" si="41"/>
        <v/>
      </c>
      <c r="J1155" s="9"/>
      <c r="K1155" s="9"/>
      <c r="L1155" s="9"/>
      <c r="M1155" s="9"/>
      <c r="N1155" s="9"/>
    </row>
    <row r="1156" spans="2:14" x14ac:dyDescent="0.25">
      <c r="B1156" s="48"/>
      <c r="C1156" s="2"/>
      <c r="D1156" s="45"/>
      <c r="E1156" s="45"/>
      <c r="F1156" s="26"/>
      <c r="G1156" s="26"/>
      <c r="H1156" s="26"/>
      <c r="I1156" s="36" t="str">
        <f t="shared" si="41"/>
        <v/>
      </c>
      <c r="J1156" s="9"/>
      <c r="K1156" s="9"/>
      <c r="L1156" s="9"/>
      <c r="M1156" s="9"/>
      <c r="N1156" s="9"/>
    </row>
    <row r="1157" spans="2:14" x14ac:dyDescent="0.25">
      <c r="B1157" s="48"/>
      <c r="C1157" s="2"/>
      <c r="D1157" s="45"/>
      <c r="E1157" s="45"/>
      <c r="F1157" s="26"/>
      <c r="G1157" s="26"/>
      <c r="H1157" s="26"/>
      <c r="I1157" s="36" t="str">
        <f t="shared" si="41"/>
        <v/>
      </c>
      <c r="J1157" s="9"/>
      <c r="K1157" s="9"/>
      <c r="L1157" s="9"/>
      <c r="M1157" s="9"/>
      <c r="N1157" s="9"/>
    </row>
    <row r="1158" spans="2:14" x14ac:dyDescent="0.25">
      <c r="B1158" s="48"/>
      <c r="C1158" s="2"/>
      <c r="D1158" s="45"/>
      <c r="E1158" s="45"/>
      <c r="F1158" s="26"/>
      <c r="G1158" s="26"/>
      <c r="H1158" s="26"/>
      <c r="I1158" s="36" t="str">
        <f t="shared" si="41"/>
        <v/>
      </c>
      <c r="J1158" s="9"/>
      <c r="K1158" s="9"/>
      <c r="L1158" s="9"/>
      <c r="M1158" s="9"/>
      <c r="N1158" s="9"/>
    </row>
    <row r="1159" spans="2:14" x14ac:dyDescent="0.25">
      <c r="B1159" s="48"/>
      <c r="C1159" s="2"/>
      <c r="D1159" s="45"/>
      <c r="E1159" s="45"/>
      <c r="F1159" s="26"/>
      <c r="G1159" s="26"/>
      <c r="H1159" s="26"/>
      <c r="I1159" s="36" t="str">
        <f t="shared" si="41"/>
        <v/>
      </c>
      <c r="J1159" s="9"/>
      <c r="K1159" s="9"/>
      <c r="L1159" s="9"/>
      <c r="M1159" s="9"/>
      <c r="N1159" s="9"/>
    </row>
    <row r="1160" spans="2:14" x14ac:dyDescent="0.25">
      <c r="B1160" s="48"/>
      <c r="C1160" s="2"/>
      <c r="D1160" s="45"/>
      <c r="E1160" s="45"/>
      <c r="F1160" s="26"/>
      <c r="G1160" s="26"/>
      <c r="H1160" s="26"/>
      <c r="I1160" s="36" t="str">
        <f t="shared" si="41"/>
        <v/>
      </c>
      <c r="J1160" s="9"/>
      <c r="K1160" s="9"/>
      <c r="L1160" s="9"/>
      <c r="M1160" s="9"/>
      <c r="N1160" s="9"/>
    </row>
    <row r="1161" spans="2:14" x14ac:dyDescent="0.25">
      <c r="B1161" s="48"/>
      <c r="C1161" s="2"/>
      <c r="D1161" s="45"/>
      <c r="E1161" s="45"/>
      <c r="F1161" s="26"/>
      <c r="G1161" s="26"/>
      <c r="H1161" s="26"/>
      <c r="I1161" s="36" t="str">
        <f t="shared" si="41"/>
        <v/>
      </c>
      <c r="J1161" s="9"/>
      <c r="K1161" s="9"/>
      <c r="L1161" s="9"/>
      <c r="M1161" s="9"/>
      <c r="N1161" s="9"/>
    </row>
    <row r="1162" spans="2:14" x14ac:dyDescent="0.25">
      <c r="B1162" s="48"/>
      <c r="C1162" s="2"/>
      <c r="D1162" s="45"/>
      <c r="E1162" s="45"/>
      <c r="F1162" s="26"/>
      <c r="G1162" s="26"/>
      <c r="H1162" s="26"/>
      <c r="I1162" s="36" t="str">
        <f t="shared" si="41"/>
        <v/>
      </c>
      <c r="J1162" s="9"/>
      <c r="K1162" s="9"/>
      <c r="L1162" s="9"/>
      <c r="M1162" s="9"/>
      <c r="N1162" s="9"/>
    </row>
    <row r="1163" spans="2:14" x14ac:dyDescent="0.25">
      <c r="B1163" s="48"/>
      <c r="C1163" s="2"/>
      <c r="D1163" s="45"/>
      <c r="E1163" s="45"/>
      <c r="F1163" s="26"/>
      <c r="G1163" s="26"/>
      <c r="H1163" s="26"/>
      <c r="I1163" s="36" t="str">
        <f t="shared" si="41"/>
        <v/>
      </c>
      <c r="J1163" s="9"/>
      <c r="K1163" s="9"/>
      <c r="L1163" s="9"/>
      <c r="M1163" s="9"/>
      <c r="N1163" s="9"/>
    </row>
    <row r="1164" spans="2:14" x14ac:dyDescent="0.25">
      <c r="B1164" s="48"/>
      <c r="C1164" s="2"/>
      <c r="D1164" s="45"/>
      <c r="E1164" s="45"/>
      <c r="F1164" s="26"/>
      <c r="G1164" s="26"/>
      <c r="H1164" s="26"/>
      <c r="I1164" s="36" t="str">
        <f t="shared" si="41"/>
        <v/>
      </c>
      <c r="J1164" s="9"/>
      <c r="K1164" s="9"/>
      <c r="L1164" s="9"/>
      <c r="M1164" s="9"/>
      <c r="N1164" s="9"/>
    </row>
    <row r="1165" spans="2:14" x14ac:dyDescent="0.25">
      <c r="B1165" s="48"/>
      <c r="C1165" s="2"/>
      <c r="D1165" s="45"/>
      <c r="E1165" s="45"/>
      <c r="F1165" s="26"/>
      <c r="G1165" s="26"/>
      <c r="H1165" s="26"/>
      <c r="I1165" s="36" t="str">
        <f t="shared" si="41"/>
        <v/>
      </c>
      <c r="J1165" s="9"/>
      <c r="K1165" s="9"/>
      <c r="L1165" s="9"/>
      <c r="M1165" s="9"/>
      <c r="N1165" s="9"/>
    </row>
    <row r="1166" spans="2:14" x14ac:dyDescent="0.25">
      <c r="B1166" s="48"/>
      <c r="C1166" s="2"/>
      <c r="D1166" s="45"/>
      <c r="E1166" s="45"/>
      <c r="F1166" s="26"/>
      <c r="G1166" s="26"/>
      <c r="H1166" s="26"/>
      <c r="I1166" s="36" t="str">
        <f t="shared" si="41"/>
        <v/>
      </c>
      <c r="J1166" s="9"/>
      <c r="K1166" s="9"/>
      <c r="L1166" s="9"/>
      <c r="M1166" s="9"/>
      <c r="N1166" s="9"/>
    </row>
    <row r="1167" spans="2:14" x14ac:dyDescent="0.25">
      <c r="B1167" s="48"/>
      <c r="C1167" s="2"/>
      <c r="D1167" s="45"/>
      <c r="E1167" s="45"/>
      <c r="F1167" s="26"/>
      <c r="G1167" s="26"/>
      <c r="H1167" s="26"/>
      <c r="I1167" s="36" t="str">
        <f t="shared" si="41"/>
        <v/>
      </c>
      <c r="J1167" s="9"/>
      <c r="K1167" s="9"/>
      <c r="L1167" s="9"/>
      <c r="M1167" s="9"/>
      <c r="N1167" s="9"/>
    </row>
    <row r="1168" spans="2:14" x14ac:dyDescent="0.25">
      <c r="B1168" s="48"/>
      <c r="C1168" s="2"/>
      <c r="D1168" s="45"/>
      <c r="E1168" s="45"/>
      <c r="F1168" s="26"/>
      <c r="G1168" s="26"/>
      <c r="H1168" s="26"/>
      <c r="I1168" s="36" t="str">
        <f t="shared" si="41"/>
        <v/>
      </c>
      <c r="J1168" s="9"/>
      <c r="K1168" s="9"/>
      <c r="L1168" s="9"/>
      <c r="M1168" s="9"/>
      <c r="N1168" s="9"/>
    </row>
    <row r="1169" spans="2:14" x14ac:dyDescent="0.25">
      <c r="B1169" s="48"/>
      <c r="C1169" s="2"/>
      <c r="D1169" s="45"/>
      <c r="E1169" s="45"/>
      <c r="F1169" s="26"/>
      <c r="G1169" s="26"/>
      <c r="H1169" s="26"/>
      <c r="I1169" s="36" t="str">
        <f t="shared" si="41"/>
        <v/>
      </c>
      <c r="J1169" s="9"/>
      <c r="K1169" s="9"/>
      <c r="L1169" s="9"/>
      <c r="M1169" s="9"/>
      <c r="N1169" s="9"/>
    </row>
    <row r="1170" spans="2:14" x14ac:dyDescent="0.25">
      <c r="B1170" s="48"/>
      <c r="C1170" s="2"/>
      <c r="D1170" s="45"/>
      <c r="E1170" s="45"/>
      <c r="F1170" s="26"/>
      <c r="G1170" s="26"/>
      <c r="H1170" s="26"/>
      <c r="I1170" s="36" t="str">
        <f t="shared" si="41"/>
        <v/>
      </c>
      <c r="J1170" s="9"/>
      <c r="K1170" s="9"/>
      <c r="L1170" s="9"/>
      <c r="M1170" s="9"/>
      <c r="N1170" s="9"/>
    </row>
    <row r="1171" spans="2:14" x14ac:dyDescent="0.25">
      <c r="B1171" s="48"/>
      <c r="C1171" s="2"/>
      <c r="D1171" s="45"/>
      <c r="E1171" s="45"/>
      <c r="F1171" s="26"/>
      <c r="G1171" s="26"/>
      <c r="H1171" s="26"/>
      <c r="I1171" s="36" t="str">
        <f t="shared" si="41"/>
        <v/>
      </c>
      <c r="J1171" s="9"/>
      <c r="K1171" s="9"/>
      <c r="L1171" s="9"/>
      <c r="M1171" s="9"/>
      <c r="N1171" s="9"/>
    </row>
    <row r="1172" spans="2:14" x14ac:dyDescent="0.25">
      <c r="B1172" s="48"/>
      <c r="C1172" s="2"/>
      <c r="D1172" s="45"/>
      <c r="E1172" s="45"/>
      <c r="F1172" s="26"/>
      <c r="G1172" s="26"/>
      <c r="H1172" s="26"/>
      <c r="I1172" s="36" t="str">
        <f t="shared" si="41"/>
        <v/>
      </c>
      <c r="J1172" s="9"/>
      <c r="K1172" s="9"/>
      <c r="L1172" s="9"/>
      <c r="M1172" s="9"/>
      <c r="N1172" s="9"/>
    </row>
    <row r="1173" spans="2:14" x14ac:dyDescent="0.25">
      <c r="B1173" s="48"/>
      <c r="C1173" s="2"/>
      <c r="D1173" s="45"/>
      <c r="E1173" s="45"/>
      <c r="F1173" s="26"/>
      <c r="G1173" s="26"/>
      <c r="H1173" s="26"/>
      <c r="I1173" s="36" t="str">
        <f t="shared" si="41"/>
        <v/>
      </c>
      <c r="J1173" s="9"/>
      <c r="K1173" s="9"/>
      <c r="L1173" s="9"/>
      <c r="M1173" s="9"/>
      <c r="N1173" s="9"/>
    </row>
    <row r="1174" spans="2:14" x14ac:dyDescent="0.25">
      <c r="B1174" s="48"/>
      <c r="C1174" s="2"/>
      <c r="D1174" s="45"/>
      <c r="E1174" s="45"/>
      <c r="F1174" s="26"/>
      <c r="G1174" s="26"/>
      <c r="H1174" s="26"/>
      <c r="I1174" s="36" t="str">
        <f t="shared" si="41"/>
        <v/>
      </c>
      <c r="J1174" s="9"/>
      <c r="K1174" s="9"/>
      <c r="L1174" s="9"/>
      <c r="M1174" s="9"/>
      <c r="N1174" s="9"/>
    </row>
    <row r="1175" spans="2:14" x14ac:dyDescent="0.25">
      <c r="B1175" s="48"/>
      <c r="C1175" s="2"/>
      <c r="D1175" s="45"/>
      <c r="E1175" s="45"/>
      <c r="F1175" s="26"/>
      <c r="G1175" s="26"/>
      <c r="H1175" s="26"/>
      <c r="I1175" s="36" t="str">
        <f t="shared" si="41"/>
        <v/>
      </c>
      <c r="J1175" s="9"/>
      <c r="K1175" s="9"/>
      <c r="L1175" s="9"/>
      <c r="M1175" s="9"/>
      <c r="N1175" s="9"/>
    </row>
    <row r="1176" spans="2:14" x14ac:dyDescent="0.25">
      <c r="B1176" s="48"/>
      <c r="C1176" s="2"/>
      <c r="D1176" s="45"/>
      <c r="E1176" s="45"/>
      <c r="F1176" s="26"/>
      <c r="G1176" s="26"/>
      <c r="H1176" s="26"/>
      <c r="I1176" s="36" t="str">
        <f t="shared" si="41"/>
        <v/>
      </c>
      <c r="J1176" s="9"/>
      <c r="K1176" s="9"/>
      <c r="L1176" s="9"/>
      <c r="M1176" s="9"/>
      <c r="N1176" s="9"/>
    </row>
    <row r="1177" spans="2:14" x14ac:dyDescent="0.25">
      <c r="B1177" s="48"/>
      <c r="C1177" s="2"/>
      <c r="D1177" s="45"/>
      <c r="E1177" s="45"/>
      <c r="F1177" s="26"/>
      <c r="G1177" s="26"/>
      <c r="H1177" s="26"/>
      <c r="I1177" s="36" t="str">
        <f t="shared" si="41"/>
        <v/>
      </c>
      <c r="J1177" s="9"/>
      <c r="K1177" s="9"/>
      <c r="L1177" s="9"/>
      <c r="M1177" s="9"/>
      <c r="N1177" s="9"/>
    </row>
    <row r="1178" spans="2:14" x14ac:dyDescent="0.25">
      <c r="B1178" s="48"/>
      <c r="C1178" s="2"/>
      <c r="D1178" s="45"/>
      <c r="E1178" s="45"/>
      <c r="F1178" s="26"/>
      <c r="G1178" s="26"/>
      <c r="H1178" s="26"/>
      <c r="I1178" s="36" t="str">
        <f t="shared" si="41"/>
        <v/>
      </c>
      <c r="J1178" s="9"/>
      <c r="K1178" s="9"/>
      <c r="L1178" s="9"/>
      <c r="M1178" s="9"/>
      <c r="N1178" s="9"/>
    </row>
    <row r="1179" spans="2:14" x14ac:dyDescent="0.25">
      <c r="B1179" s="48"/>
      <c r="C1179" s="2"/>
      <c r="D1179" s="45"/>
      <c r="E1179" s="45"/>
      <c r="F1179" s="26"/>
      <c r="G1179" s="26"/>
      <c r="H1179" s="26"/>
      <c r="I1179" s="26"/>
      <c r="J1179" s="9"/>
      <c r="K1179" s="9"/>
      <c r="L1179" s="9"/>
      <c r="M1179" s="9"/>
      <c r="N1179" s="9"/>
    </row>
    <row r="1180" spans="2:14" x14ac:dyDescent="0.25">
      <c r="B1180" s="48"/>
      <c r="C1180" s="2"/>
      <c r="D1180" s="45"/>
      <c r="E1180" s="45"/>
      <c r="F1180" s="26"/>
      <c r="G1180" s="26"/>
      <c r="H1180" s="26"/>
      <c r="I1180" s="26"/>
      <c r="J1180" s="9"/>
      <c r="K1180" s="9"/>
      <c r="L1180" s="9"/>
      <c r="M1180" s="9"/>
      <c r="N1180" s="9"/>
    </row>
    <row r="1181" spans="2:14" x14ac:dyDescent="0.25">
      <c r="B1181" s="48"/>
      <c r="C1181" s="2"/>
      <c r="D1181" s="45"/>
      <c r="E1181" s="45"/>
      <c r="F1181" s="26"/>
      <c r="G1181" s="26"/>
      <c r="H1181" s="26"/>
      <c r="I1181" s="26"/>
      <c r="J1181" s="9"/>
      <c r="K1181" s="9"/>
      <c r="L1181" s="9"/>
      <c r="M1181" s="9"/>
      <c r="N1181" s="9"/>
    </row>
    <row r="1182" spans="2:14" x14ac:dyDescent="0.25">
      <c r="B1182" s="48"/>
      <c r="C1182" s="2"/>
      <c r="D1182" s="45"/>
      <c r="E1182" s="45"/>
      <c r="F1182" s="26"/>
      <c r="G1182" s="26"/>
      <c r="H1182" s="26"/>
      <c r="I1182" s="26"/>
      <c r="J1182" s="9"/>
      <c r="K1182" s="9"/>
      <c r="L1182" s="9"/>
      <c r="M1182" s="9"/>
      <c r="N1182" s="9"/>
    </row>
    <row r="1183" spans="2:14" x14ac:dyDescent="0.25">
      <c r="B1183" s="48"/>
      <c r="C1183" s="2"/>
      <c r="D1183" s="45"/>
      <c r="E1183" s="45"/>
      <c r="F1183" s="26"/>
      <c r="G1183" s="26"/>
      <c r="H1183" s="26"/>
      <c r="I1183" s="26"/>
      <c r="J1183" s="9"/>
      <c r="K1183" s="9"/>
      <c r="L1183" s="9"/>
      <c r="M1183" s="9"/>
      <c r="N1183" s="9"/>
    </row>
    <row r="1184" spans="2:14" x14ac:dyDescent="0.25">
      <c r="B1184" s="48"/>
      <c r="C1184" s="2"/>
      <c r="D1184" s="45"/>
      <c r="E1184" s="45"/>
      <c r="F1184" s="26"/>
      <c r="G1184" s="26"/>
      <c r="H1184" s="26"/>
      <c r="I1184" s="26"/>
      <c r="J1184" s="9"/>
      <c r="K1184" s="9"/>
      <c r="L1184" s="9"/>
      <c r="M1184" s="9"/>
      <c r="N1184" s="9"/>
    </row>
    <row r="1185" spans="2:14" x14ac:dyDescent="0.25">
      <c r="B1185" s="48"/>
      <c r="C1185" s="2"/>
      <c r="D1185" s="45"/>
      <c r="E1185" s="45"/>
      <c r="F1185" s="26"/>
      <c r="G1185" s="26"/>
      <c r="H1185" s="26"/>
      <c r="I1185" s="26"/>
      <c r="J1185" s="9"/>
      <c r="K1185" s="9"/>
      <c r="L1185" s="9"/>
      <c r="M1185" s="9"/>
      <c r="N1185" s="9"/>
    </row>
    <row r="1186" spans="2:14" x14ac:dyDescent="0.25">
      <c r="B1186" s="48"/>
      <c r="C1186" s="2"/>
      <c r="D1186" s="45"/>
      <c r="E1186" s="45"/>
      <c r="F1186" s="26"/>
      <c r="G1186" s="26"/>
      <c r="H1186" s="26"/>
      <c r="I1186" s="26"/>
      <c r="J1186" s="9"/>
      <c r="K1186" s="9"/>
      <c r="L1186" s="9"/>
      <c r="M1186" s="9"/>
      <c r="N1186" s="9"/>
    </row>
    <row r="1187" spans="2:14" x14ac:dyDescent="0.25">
      <c r="B1187" s="48"/>
      <c r="C1187" s="2"/>
      <c r="D1187" s="45"/>
      <c r="E1187" s="45"/>
      <c r="F1187" s="26"/>
      <c r="G1187" s="26"/>
      <c r="H1187" s="26"/>
      <c r="I1187" s="26"/>
      <c r="J1187" s="9"/>
      <c r="K1187" s="9"/>
      <c r="L1187" s="9"/>
      <c r="M1187" s="9"/>
      <c r="N1187" s="9"/>
    </row>
    <row r="1188" spans="2:14" x14ac:dyDescent="0.25">
      <c r="B1188" s="48"/>
      <c r="C1188" s="2"/>
      <c r="D1188" s="45"/>
      <c r="E1188" s="45"/>
      <c r="F1188" s="26"/>
      <c r="G1188" s="26"/>
      <c r="H1188" s="26"/>
      <c r="I1188" s="26"/>
      <c r="J1188" s="9"/>
      <c r="K1188" s="9"/>
      <c r="L1188" s="9"/>
      <c r="M1188" s="9"/>
      <c r="N1188" s="9"/>
    </row>
    <row r="1189" spans="2:14" x14ac:dyDescent="0.25">
      <c r="B1189" s="48"/>
      <c r="C1189" s="2"/>
      <c r="D1189" s="45"/>
      <c r="E1189" s="45"/>
      <c r="F1189" s="26"/>
      <c r="G1189" s="26"/>
      <c r="H1189" s="26"/>
      <c r="I1189" s="26"/>
      <c r="J1189" s="9"/>
      <c r="K1189" s="9"/>
      <c r="L1189" s="9"/>
      <c r="M1189" s="9"/>
      <c r="N1189" s="9"/>
    </row>
    <row r="1190" spans="2:14" x14ac:dyDescent="0.25">
      <c r="B1190" s="48"/>
      <c r="C1190" s="2"/>
      <c r="D1190" s="45"/>
      <c r="E1190" s="45"/>
      <c r="F1190" s="26"/>
      <c r="G1190" s="26"/>
      <c r="H1190" s="26"/>
      <c r="I1190" s="26"/>
      <c r="J1190" s="9"/>
      <c r="K1190" s="9"/>
      <c r="L1190" s="9"/>
      <c r="M1190" s="9"/>
      <c r="N1190" s="9"/>
    </row>
    <row r="1191" spans="2:14" x14ac:dyDescent="0.25">
      <c r="B1191" s="48"/>
      <c r="C1191" s="2"/>
      <c r="D1191" s="45"/>
      <c r="E1191" s="45"/>
      <c r="F1191" s="26"/>
      <c r="G1191" s="26"/>
      <c r="H1191" s="26"/>
      <c r="I1191" s="26"/>
      <c r="J1191" s="9"/>
      <c r="K1191" s="9"/>
      <c r="L1191" s="9"/>
      <c r="M1191" s="9"/>
      <c r="N1191" s="9"/>
    </row>
    <row r="1192" spans="2:14" x14ac:dyDescent="0.25">
      <c r="B1192" s="48"/>
      <c r="C1192" s="2"/>
      <c r="D1192" s="45"/>
      <c r="E1192" s="45"/>
      <c r="F1192" s="26"/>
      <c r="G1192" s="26"/>
      <c r="H1192" s="26"/>
      <c r="I1192" s="26"/>
      <c r="J1192" s="9"/>
      <c r="K1192" s="9"/>
      <c r="L1192" s="9"/>
      <c r="M1192" s="9"/>
      <c r="N1192" s="9"/>
    </row>
    <row r="1193" spans="2:14" x14ac:dyDescent="0.25">
      <c r="B1193" s="48"/>
      <c r="C1193" s="2"/>
      <c r="D1193" s="45"/>
      <c r="E1193" s="45"/>
      <c r="F1193" s="26"/>
      <c r="G1193" s="26"/>
      <c r="H1193" s="26"/>
      <c r="I1193" s="26"/>
      <c r="J1193" s="9"/>
      <c r="K1193" s="9"/>
      <c r="L1193" s="9"/>
      <c r="M1193" s="9"/>
      <c r="N1193" s="9"/>
    </row>
    <row r="1194" spans="2:14" x14ac:dyDescent="0.25">
      <c r="B1194" s="48"/>
      <c r="C1194" s="2"/>
      <c r="D1194" s="45"/>
      <c r="E1194" s="45"/>
      <c r="F1194" s="26"/>
      <c r="G1194" s="26"/>
      <c r="H1194" s="26"/>
      <c r="I1194" s="26"/>
      <c r="J1194" s="9"/>
      <c r="K1194" s="9"/>
      <c r="L1194" s="9"/>
      <c r="M1194" s="9"/>
      <c r="N1194" s="9"/>
    </row>
    <row r="1195" spans="2:14" x14ac:dyDescent="0.25">
      <c r="B1195" s="48"/>
      <c r="C1195" s="2"/>
      <c r="D1195" s="45"/>
      <c r="E1195" s="45"/>
      <c r="F1195" s="26"/>
      <c r="G1195" s="26"/>
      <c r="H1195" s="26"/>
      <c r="I1195" s="26"/>
      <c r="J1195" s="9"/>
      <c r="K1195" s="9"/>
      <c r="L1195" s="9"/>
      <c r="M1195" s="9"/>
      <c r="N1195" s="9"/>
    </row>
    <row r="1196" spans="2:14" x14ac:dyDescent="0.25">
      <c r="B1196" s="48"/>
      <c r="C1196" s="2"/>
      <c r="D1196" s="45"/>
      <c r="E1196" s="45"/>
      <c r="F1196" s="26"/>
      <c r="G1196" s="26"/>
      <c r="H1196" s="26"/>
      <c r="I1196" s="26"/>
      <c r="J1196" s="9"/>
      <c r="K1196" s="9"/>
      <c r="L1196" s="9"/>
      <c r="M1196" s="9"/>
      <c r="N1196" s="9"/>
    </row>
    <row r="1197" spans="2:14" x14ac:dyDescent="0.25">
      <c r="B1197" s="48"/>
      <c r="C1197" s="2"/>
      <c r="D1197" s="45"/>
      <c r="E1197" s="45"/>
      <c r="F1197" s="26"/>
      <c r="G1197" s="26"/>
      <c r="H1197" s="26"/>
      <c r="I1197" s="26"/>
      <c r="J1197" s="9"/>
      <c r="K1197" s="9"/>
      <c r="L1197" s="9"/>
      <c r="M1197" s="9"/>
      <c r="N1197" s="9"/>
    </row>
    <row r="1198" spans="2:14" x14ac:dyDescent="0.25">
      <c r="B1198" s="48"/>
      <c r="C1198" s="2"/>
      <c r="D1198" s="45"/>
      <c r="E1198" s="45"/>
      <c r="F1198" s="26"/>
      <c r="G1198" s="26"/>
      <c r="H1198" s="26"/>
      <c r="I1198" s="26"/>
      <c r="J1198" s="9"/>
      <c r="K1198" s="9"/>
      <c r="L1198" s="9"/>
      <c r="M1198" s="9"/>
      <c r="N1198" s="9"/>
    </row>
    <row r="1199" spans="2:14" x14ac:dyDescent="0.25">
      <c r="B1199" s="48"/>
      <c r="C1199" s="2"/>
      <c r="D1199" s="45"/>
      <c r="E1199" s="45"/>
      <c r="F1199" s="26"/>
      <c r="G1199" s="26"/>
      <c r="H1199" s="26"/>
      <c r="I1199" s="26"/>
      <c r="J1199" s="9"/>
      <c r="K1199" s="9"/>
      <c r="L1199" s="9"/>
      <c r="M1199" s="9"/>
      <c r="N1199" s="9"/>
    </row>
    <row r="1200" spans="2:14" x14ac:dyDescent="0.25">
      <c r="B1200" s="48"/>
      <c r="C1200" s="2"/>
      <c r="D1200" s="45"/>
      <c r="E1200" s="45"/>
      <c r="F1200" s="26"/>
      <c r="G1200" s="26"/>
      <c r="H1200" s="26"/>
      <c r="I1200" s="26"/>
      <c r="J1200" s="9"/>
      <c r="K1200" s="9"/>
      <c r="L1200" s="9"/>
      <c r="M1200" s="9"/>
      <c r="N1200" s="9"/>
    </row>
    <row r="1201" spans="2:14" x14ac:dyDescent="0.25">
      <c r="B1201" s="48"/>
      <c r="C1201" s="2"/>
      <c r="D1201" s="45"/>
      <c r="E1201" s="45"/>
      <c r="F1201" s="26"/>
      <c r="G1201" s="26"/>
      <c r="H1201" s="26"/>
      <c r="I1201" s="26"/>
      <c r="J1201" s="9"/>
      <c r="K1201" s="9"/>
      <c r="L1201" s="9"/>
      <c r="M1201" s="9"/>
      <c r="N1201" s="9"/>
    </row>
    <row r="1202" spans="2:14" x14ac:dyDescent="0.25">
      <c r="B1202" s="48"/>
      <c r="C1202" s="2"/>
      <c r="D1202" s="45"/>
      <c r="E1202" s="45"/>
      <c r="F1202" s="26"/>
      <c r="G1202" s="26"/>
      <c r="H1202" s="26"/>
      <c r="I1202" s="26"/>
      <c r="J1202" s="9"/>
      <c r="K1202" s="9"/>
      <c r="L1202" s="9"/>
      <c r="M1202" s="9"/>
      <c r="N1202" s="9"/>
    </row>
    <row r="1203" spans="2:14" x14ac:dyDescent="0.25">
      <c r="B1203" s="48"/>
      <c r="C1203" s="2"/>
      <c r="D1203" s="45"/>
      <c r="E1203" s="45"/>
      <c r="F1203" s="26"/>
      <c r="G1203" s="26"/>
      <c r="H1203" s="26"/>
      <c r="I1203" s="26"/>
      <c r="J1203" s="9"/>
      <c r="K1203" s="9"/>
      <c r="L1203" s="9"/>
      <c r="M1203" s="9"/>
      <c r="N1203" s="9"/>
    </row>
    <row r="1204" spans="2:14" x14ac:dyDescent="0.25">
      <c r="B1204" s="48"/>
      <c r="C1204" s="2"/>
      <c r="D1204" s="45"/>
      <c r="E1204" s="45"/>
      <c r="F1204" s="26"/>
      <c r="G1204" s="26"/>
      <c r="H1204" s="26"/>
      <c r="I1204" s="26"/>
      <c r="J1204" s="9"/>
      <c r="K1204" s="9"/>
      <c r="L1204" s="9"/>
      <c r="M1204" s="9"/>
      <c r="N1204" s="9"/>
    </row>
    <row r="1205" spans="2:14" x14ac:dyDescent="0.25">
      <c r="B1205" s="48"/>
      <c r="C1205" s="2"/>
      <c r="D1205" s="45"/>
      <c r="E1205" s="45"/>
      <c r="F1205" s="26"/>
      <c r="G1205" s="26"/>
      <c r="H1205" s="26"/>
      <c r="I1205" s="26"/>
      <c r="J1205" s="9"/>
      <c r="K1205" s="9"/>
      <c r="L1205" s="9"/>
      <c r="M1205" s="9"/>
      <c r="N1205" s="9"/>
    </row>
    <row r="1206" spans="2:14" x14ac:dyDescent="0.25">
      <c r="B1206" s="48"/>
      <c r="C1206" s="2"/>
      <c r="D1206" s="45"/>
      <c r="E1206" s="45"/>
      <c r="F1206" s="26"/>
      <c r="G1206" s="26"/>
      <c r="H1206" s="26"/>
      <c r="I1206" s="26"/>
      <c r="J1206" s="9"/>
      <c r="K1206" s="9"/>
      <c r="L1206" s="9"/>
      <c r="M1206" s="9"/>
      <c r="N1206" s="9"/>
    </row>
    <row r="1207" spans="2:14" x14ac:dyDescent="0.25">
      <c r="B1207" s="48"/>
      <c r="C1207" s="2"/>
      <c r="D1207" s="45"/>
      <c r="E1207" s="45"/>
      <c r="F1207" s="26"/>
      <c r="G1207" s="26"/>
      <c r="H1207" s="26"/>
      <c r="I1207" s="26"/>
      <c r="J1207" s="9"/>
      <c r="K1207" s="9"/>
      <c r="L1207" s="9"/>
      <c r="M1207" s="9"/>
      <c r="N1207" s="9"/>
    </row>
    <row r="1208" spans="2:14" x14ac:dyDescent="0.25">
      <c r="B1208" s="48"/>
      <c r="C1208" s="2"/>
      <c r="D1208" s="45"/>
      <c r="E1208" s="45"/>
      <c r="F1208" s="26"/>
      <c r="G1208" s="26"/>
      <c r="H1208" s="26"/>
      <c r="I1208" s="26"/>
      <c r="J1208" s="9"/>
      <c r="K1208" s="9"/>
      <c r="L1208" s="9"/>
      <c r="M1208" s="9"/>
      <c r="N1208" s="9"/>
    </row>
    <row r="1209" spans="2:14" x14ac:dyDescent="0.25">
      <c r="B1209" s="48"/>
      <c r="C1209" s="2"/>
      <c r="D1209" s="45"/>
      <c r="E1209" s="45"/>
      <c r="F1209" s="26"/>
      <c r="G1209" s="26"/>
      <c r="H1209" s="26"/>
      <c r="I1209" s="26"/>
      <c r="J1209" s="9"/>
      <c r="K1209" s="9"/>
      <c r="L1209" s="9"/>
      <c r="M1209" s="9"/>
      <c r="N1209" s="9"/>
    </row>
    <row r="1210" spans="2:14" x14ac:dyDescent="0.25">
      <c r="B1210" s="48"/>
      <c r="C1210" s="2"/>
      <c r="D1210" s="45"/>
      <c r="E1210" s="45"/>
      <c r="F1210" s="26"/>
      <c r="G1210" s="26"/>
      <c r="H1210" s="26"/>
      <c r="I1210" s="26"/>
      <c r="J1210" s="9"/>
      <c r="K1210" s="9"/>
      <c r="L1210" s="9"/>
      <c r="M1210" s="9"/>
      <c r="N1210" s="9"/>
    </row>
    <row r="1211" spans="2:14" x14ac:dyDescent="0.25">
      <c r="B1211" s="48"/>
      <c r="C1211" s="2"/>
      <c r="D1211" s="45"/>
      <c r="E1211" s="45"/>
      <c r="F1211" s="26"/>
      <c r="G1211" s="26"/>
      <c r="H1211" s="26"/>
      <c r="I1211" s="26"/>
      <c r="J1211" s="9"/>
      <c r="K1211" s="9"/>
      <c r="L1211" s="9"/>
      <c r="M1211" s="9"/>
      <c r="N1211" s="9"/>
    </row>
    <row r="1212" spans="2:14" x14ac:dyDescent="0.25">
      <c r="B1212" s="48"/>
      <c r="C1212" s="2"/>
      <c r="D1212" s="45"/>
      <c r="E1212" s="45"/>
      <c r="F1212" s="26"/>
      <c r="G1212" s="26"/>
      <c r="H1212" s="26"/>
      <c r="I1212" s="26"/>
      <c r="J1212" s="9"/>
      <c r="K1212" s="9"/>
      <c r="L1212" s="9"/>
      <c r="M1212" s="9"/>
      <c r="N1212" s="9"/>
    </row>
    <row r="1213" spans="2:14" x14ac:dyDescent="0.25">
      <c r="B1213" s="48"/>
      <c r="C1213" s="2"/>
      <c r="D1213" s="45"/>
      <c r="E1213" s="45"/>
      <c r="F1213" s="26"/>
      <c r="G1213" s="26"/>
      <c r="H1213" s="26"/>
      <c r="I1213" s="26"/>
      <c r="J1213" s="9"/>
      <c r="K1213" s="9"/>
      <c r="L1213" s="9"/>
      <c r="M1213" s="9"/>
      <c r="N1213" s="9"/>
    </row>
    <row r="1214" spans="2:14" x14ac:dyDescent="0.25">
      <c r="B1214" s="48"/>
      <c r="C1214" s="2"/>
      <c r="D1214" s="45"/>
      <c r="E1214" s="45"/>
      <c r="F1214" s="26"/>
      <c r="G1214" s="26"/>
      <c r="H1214" s="26"/>
      <c r="I1214" s="26"/>
      <c r="J1214" s="9"/>
      <c r="K1214" s="9"/>
      <c r="L1214" s="9"/>
      <c r="M1214" s="9"/>
      <c r="N1214" s="9"/>
    </row>
    <row r="1215" spans="2:14" x14ac:dyDescent="0.25">
      <c r="B1215" s="48"/>
      <c r="C1215" s="2"/>
      <c r="D1215" s="45"/>
      <c r="E1215" s="45"/>
      <c r="F1215" s="26"/>
      <c r="G1215" s="26"/>
      <c r="H1215" s="26"/>
      <c r="I1215" s="26"/>
      <c r="J1215" s="9"/>
      <c r="K1215" s="9"/>
      <c r="L1215" s="9"/>
      <c r="M1215" s="9"/>
      <c r="N1215" s="9"/>
    </row>
    <row r="1216" spans="2:14" x14ac:dyDescent="0.25">
      <c r="B1216" s="48"/>
      <c r="C1216" s="2"/>
      <c r="D1216" s="45"/>
      <c r="E1216" s="45"/>
      <c r="F1216" s="26"/>
      <c r="G1216" s="26"/>
      <c r="H1216" s="26"/>
      <c r="I1216" s="26"/>
      <c r="J1216" s="9"/>
      <c r="K1216" s="9"/>
      <c r="L1216" s="9"/>
      <c r="M1216" s="9"/>
      <c r="N1216" s="9"/>
    </row>
    <row r="1217" spans="2:14" x14ac:dyDescent="0.25">
      <c r="B1217" s="48"/>
      <c r="C1217" s="2"/>
      <c r="D1217" s="45"/>
      <c r="E1217" s="45"/>
      <c r="F1217" s="26"/>
      <c r="G1217" s="26"/>
      <c r="H1217" s="26"/>
      <c r="I1217" s="26"/>
      <c r="J1217" s="9"/>
      <c r="K1217" s="9"/>
      <c r="L1217" s="9"/>
      <c r="M1217" s="9"/>
      <c r="N1217" s="9"/>
    </row>
    <row r="1218" spans="2:14" x14ac:dyDescent="0.25">
      <c r="B1218" s="48"/>
      <c r="C1218" s="2"/>
      <c r="D1218" s="45"/>
      <c r="E1218" s="45"/>
      <c r="F1218" s="26"/>
      <c r="G1218" s="26"/>
      <c r="H1218" s="26"/>
      <c r="I1218" s="26"/>
      <c r="J1218" s="9"/>
      <c r="K1218" s="9"/>
      <c r="L1218" s="9"/>
      <c r="M1218" s="9"/>
      <c r="N1218" s="9"/>
    </row>
    <row r="1219" spans="2:14" x14ac:dyDescent="0.25">
      <c r="B1219" s="48"/>
      <c r="C1219" s="2"/>
      <c r="D1219" s="45"/>
      <c r="E1219" s="45"/>
      <c r="F1219" s="26"/>
      <c r="G1219" s="26"/>
      <c r="H1219" s="26"/>
      <c r="I1219" s="26"/>
      <c r="J1219" s="9"/>
      <c r="K1219" s="9"/>
      <c r="L1219" s="9"/>
      <c r="M1219" s="9"/>
      <c r="N1219" s="9"/>
    </row>
    <row r="1220" spans="2:14" x14ac:dyDescent="0.25">
      <c r="B1220" s="48"/>
      <c r="C1220" s="2"/>
      <c r="D1220" s="45"/>
      <c r="E1220" s="45"/>
      <c r="F1220" s="26"/>
      <c r="G1220" s="26"/>
      <c r="H1220" s="26"/>
      <c r="I1220" s="26"/>
      <c r="J1220" s="9"/>
      <c r="K1220" s="9"/>
      <c r="L1220" s="9"/>
      <c r="M1220" s="9"/>
      <c r="N1220" s="9"/>
    </row>
    <row r="1221" spans="2:14" x14ac:dyDescent="0.25">
      <c r="B1221" s="48"/>
      <c r="C1221" s="2"/>
      <c r="D1221" s="45"/>
      <c r="E1221" s="45"/>
      <c r="F1221" s="26"/>
      <c r="G1221" s="26"/>
      <c r="H1221" s="26"/>
      <c r="I1221" s="26"/>
      <c r="J1221" s="9"/>
      <c r="K1221" s="9"/>
      <c r="L1221" s="9"/>
      <c r="M1221" s="9"/>
      <c r="N1221" s="9"/>
    </row>
    <row r="1222" spans="2:14" x14ac:dyDescent="0.25">
      <c r="B1222" s="48"/>
      <c r="C1222" s="2"/>
      <c r="D1222" s="45"/>
      <c r="E1222" s="45"/>
      <c r="F1222" s="26"/>
      <c r="G1222" s="26"/>
      <c r="H1222" s="26"/>
      <c r="I1222" s="26"/>
      <c r="J1222" s="9"/>
      <c r="K1222" s="9"/>
      <c r="L1222" s="9"/>
      <c r="M1222" s="9"/>
      <c r="N1222" s="9"/>
    </row>
    <row r="1223" spans="2:14" x14ac:dyDescent="0.25">
      <c r="B1223" s="48"/>
      <c r="C1223" s="2"/>
      <c r="D1223" s="45"/>
      <c r="E1223" s="45"/>
      <c r="F1223" s="26"/>
      <c r="G1223" s="26"/>
      <c r="H1223" s="26"/>
      <c r="I1223" s="26"/>
      <c r="J1223" s="9"/>
      <c r="K1223" s="9"/>
      <c r="L1223" s="9"/>
      <c r="M1223" s="9"/>
      <c r="N1223" s="9"/>
    </row>
    <row r="1224" spans="2:14" x14ac:dyDescent="0.25">
      <c r="B1224" s="48"/>
      <c r="C1224" s="2"/>
      <c r="D1224" s="45"/>
      <c r="E1224" s="45"/>
      <c r="F1224" s="26"/>
      <c r="G1224" s="26"/>
      <c r="H1224" s="26"/>
      <c r="I1224" s="26"/>
      <c r="J1224" s="9"/>
      <c r="K1224" s="9"/>
      <c r="L1224" s="9"/>
      <c r="M1224" s="9"/>
      <c r="N1224" s="9"/>
    </row>
    <row r="1225" spans="2:14" x14ac:dyDescent="0.25">
      <c r="B1225" s="48"/>
      <c r="C1225" s="2"/>
      <c r="D1225" s="45"/>
      <c r="E1225" s="45"/>
      <c r="F1225" s="26"/>
      <c r="G1225" s="26"/>
      <c r="H1225" s="26"/>
      <c r="I1225" s="26"/>
      <c r="J1225" s="9"/>
      <c r="K1225" s="9"/>
      <c r="L1225" s="9"/>
      <c r="M1225" s="9"/>
      <c r="N1225" s="9"/>
    </row>
    <row r="1226" spans="2:14" x14ac:dyDescent="0.25">
      <c r="B1226" s="48"/>
      <c r="C1226" s="2"/>
      <c r="D1226" s="45"/>
      <c r="E1226" s="45"/>
      <c r="F1226" s="26"/>
      <c r="G1226" s="26"/>
      <c r="H1226" s="26"/>
      <c r="I1226" s="26"/>
      <c r="J1226" s="9"/>
      <c r="K1226" s="9"/>
      <c r="L1226" s="9"/>
      <c r="M1226" s="9"/>
      <c r="N1226" s="9"/>
    </row>
    <row r="1227" spans="2:14" x14ac:dyDescent="0.25">
      <c r="B1227" s="48"/>
      <c r="C1227" s="2"/>
      <c r="D1227" s="45"/>
      <c r="E1227" s="45"/>
      <c r="F1227" s="26"/>
      <c r="G1227" s="26"/>
      <c r="H1227" s="26"/>
      <c r="I1227" s="26"/>
      <c r="J1227" s="9"/>
      <c r="K1227" s="9"/>
      <c r="L1227" s="9"/>
      <c r="M1227" s="9"/>
      <c r="N1227" s="9"/>
    </row>
    <row r="1228" spans="2:14" x14ac:dyDescent="0.25">
      <c r="B1228" s="1"/>
      <c r="C1228" s="2"/>
      <c r="D1228" s="45"/>
      <c r="E1228" s="45"/>
      <c r="F1228" s="26"/>
      <c r="G1228" s="26"/>
      <c r="H1228" s="26"/>
      <c r="I1228" s="26"/>
      <c r="J1228" s="9"/>
      <c r="K1228" s="9"/>
      <c r="L1228" s="9"/>
      <c r="M1228" s="9"/>
      <c r="N1228" s="9"/>
    </row>
    <row r="1229" spans="2:14" x14ac:dyDescent="0.25">
      <c r="B1229" s="1"/>
      <c r="C1229" s="2"/>
      <c r="D1229" s="45"/>
      <c r="E1229" s="45"/>
      <c r="F1229" s="26"/>
      <c r="G1229" s="26"/>
      <c r="H1229" s="26"/>
      <c r="I1229" s="26"/>
      <c r="J1229" s="9"/>
      <c r="K1229" s="9"/>
      <c r="L1229" s="9"/>
      <c r="M1229" s="9"/>
      <c r="N1229" s="9"/>
    </row>
    <row r="1230" spans="2:14" x14ac:dyDescent="0.25">
      <c r="B1230" s="1"/>
      <c r="C1230" s="2"/>
      <c r="D1230" s="45"/>
      <c r="E1230" s="45"/>
      <c r="F1230" s="26"/>
      <c r="G1230" s="26"/>
      <c r="H1230" s="26"/>
      <c r="I1230" s="26"/>
      <c r="J1230" s="9"/>
      <c r="K1230" s="9"/>
      <c r="L1230" s="9"/>
      <c r="M1230" s="9"/>
      <c r="N1230" s="9"/>
    </row>
    <row r="1231" spans="2:14" x14ac:dyDescent="0.25">
      <c r="B1231" s="1"/>
      <c r="C1231" s="2"/>
      <c r="D1231" s="45"/>
      <c r="E1231" s="45"/>
      <c r="F1231" s="26"/>
      <c r="G1231" s="26"/>
      <c r="H1231" s="26"/>
      <c r="I1231" s="26"/>
      <c r="J1231" s="9"/>
      <c r="K1231" s="9"/>
      <c r="L1231" s="9"/>
      <c r="M1231" s="9"/>
      <c r="N1231" s="9"/>
    </row>
    <row r="1232" spans="2:14" x14ac:dyDescent="0.25">
      <c r="B1232" s="1"/>
      <c r="C1232" s="2"/>
      <c r="D1232" s="45"/>
      <c r="E1232" s="45"/>
      <c r="F1232" s="26"/>
      <c r="G1232" s="26"/>
      <c r="H1232" s="26"/>
      <c r="I1232" s="26"/>
      <c r="J1232" s="9"/>
      <c r="K1232" s="9"/>
      <c r="L1232" s="9"/>
      <c r="M1232" s="9"/>
      <c r="N1232" s="9"/>
    </row>
    <row r="1233" spans="2:14" x14ac:dyDescent="0.25">
      <c r="B1233" s="1"/>
      <c r="C1233" s="2"/>
      <c r="D1233" s="45"/>
      <c r="E1233" s="45"/>
      <c r="F1233" s="26"/>
      <c r="G1233" s="26"/>
      <c r="H1233" s="26"/>
      <c r="I1233" s="26"/>
      <c r="J1233" s="9"/>
      <c r="K1233" s="9"/>
      <c r="L1233" s="9"/>
      <c r="M1233" s="9"/>
      <c r="N1233" s="9"/>
    </row>
    <row r="1234" spans="2:14" x14ac:dyDescent="0.25">
      <c r="B1234" s="1"/>
      <c r="C1234" s="2"/>
      <c r="D1234" s="45"/>
      <c r="E1234" s="45"/>
      <c r="F1234" s="26"/>
      <c r="G1234" s="26"/>
      <c r="H1234" s="26"/>
      <c r="I1234" s="26"/>
      <c r="J1234" s="9"/>
      <c r="K1234" s="9"/>
      <c r="L1234" s="9"/>
      <c r="M1234" s="9"/>
      <c r="N1234" s="9"/>
    </row>
    <row r="1235" spans="2:14" x14ac:dyDescent="0.25">
      <c r="B1235" s="1"/>
      <c r="C1235" s="2"/>
      <c r="D1235" s="45"/>
      <c r="E1235" s="45"/>
      <c r="F1235" s="26"/>
      <c r="G1235" s="26"/>
      <c r="H1235" s="26"/>
      <c r="I1235" s="26"/>
      <c r="J1235" s="9"/>
      <c r="K1235" s="9"/>
      <c r="L1235" s="9"/>
      <c r="M1235" s="9"/>
      <c r="N1235" s="9"/>
    </row>
    <row r="1236" spans="2:14" x14ac:dyDescent="0.25">
      <c r="B1236" s="1"/>
      <c r="C1236" s="2"/>
      <c r="D1236" s="45"/>
      <c r="E1236" s="45"/>
      <c r="F1236" s="26"/>
      <c r="G1236" s="26"/>
      <c r="H1236" s="26"/>
      <c r="I1236" s="26"/>
      <c r="J1236" s="9"/>
      <c r="K1236" s="9"/>
      <c r="L1236" s="9"/>
      <c r="M1236" s="9"/>
      <c r="N1236" s="9"/>
    </row>
    <row r="1237" spans="2:14" x14ac:dyDescent="0.25">
      <c r="B1237" s="1"/>
      <c r="C1237" s="2"/>
      <c r="D1237" s="45"/>
      <c r="E1237" s="45"/>
      <c r="F1237" s="26"/>
      <c r="G1237" s="26"/>
      <c r="H1237" s="26"/>
      <c r="I1237" s="26"/>
      <c r="J1237" s="9"/>
      <c r="K1237" s="9"/>
      <c r="L1237" s="9"/>
      <c r="M1237" s="9"/>
      <c r="N1237" s="9"/>
    </row>
    <row r="1238" spans="2:14" x14ac:dyDescent="0.25">
      <c r="B1238" s="1"/>
      <c r="C1238" s="2"/>
      <c r="D1238" s="45"/>
      <c r="E1238" s="45"/>
      <c r="F1238" s="26"/>
      <c r="G1238" s="26"/>
      <c r="H1238" s="26"/>
      <c r="I1238" s="26"/>
      <c r="J1238" s="9"/>
      <c r="K1238" s="9"/>
      <c r="L1238" s="9"/>
      <c r="M1238" s="9"/>
      <c r="N1238" s="9"/>
    </row>
    <row r="1239" spans="2:14" x14ac:dyDescent="0.25">
      <c r="B1239" s="1"/>
      <c r="C1239" s="2"/>
      <c r="D1239" s="45"/>
      <c r="E1239" s="45"/>
      <c r="F1239" s="26"/>
      <c r="G1239" s="26"/>
      <c r="H1239" s="26"/>
      <c r="I1239" s="26"/>
      <c r="J1239" s="9"/>
      <c r="K1239" s="9"/>
      <c r="L1239" s="9"/>
      <c r="M1239" s="9"/>
      <c r="N1239" s="9"/>
    </row>
    <row r="1240" spans="2:14" x14ac:dyDescent="0.25">
      <c r="B1240" s="1"/>
      <c r="C1240" s="2"/>
      <c r="D1240" s="45"/>
      <c r="E1240" s="45"/>
      <c r="F1240" s="26"/>
      <c r="G1240" s="26"/>
      <c r="H1240" s="26"/>
      <c r="I1240" s="26"/>
      <c r="J1240" s="9"/>
      <c r="K1240" s="9"/>
      <c r="L1240" s="9"/>
      <c r="M1240" s="9"/>
      <c r="N1240" s="9"/>
    </row>
    <row r="1241" spans="2:14" x14ac:dyDescent="0.25">
      <c r="B1241" s="1"/>
      <c r="C1241" s="2"/>
      <c r="D1241" s="45"/>
      <c r="E1241" s="45"/>
      <c r="F1241" s="26"/>
      <c r="G1241" s="26"/>
      <c r="H1241" s="26"/>
      <c r="I1241" s="26"/>
      <c r="J1241" s="9"/>
      <c r="K1241" s="9"/>
      <c r="L1241" s="9"/>
      <c r="M1241" s="9"/>
      <c r="N1241" s="9"/>
    </row>
    <row r="1242" spans="2:14" x14ac:dyDescent="0.25">
      <c r="B1242" s="1"/>
      <c r="C1242" s="2"/>
      <c r="D1242" s="45"/>
      <c r="E1242" s="45"/>
      <c r="F1242" s="26"/>
      <c r="G1242" s="26"/>
      <c r="H1242" s="26"/>
      <c r="I1242" s="26"/>
      <c r="J1242" s="9"/>
      <c r="K1242" s="9"/>
      <c r="L1242" s="9"/>
      <c r="M1242" s="9"/>
      <c r="N1242" s="9"/>
    </row>
    <row r="1243" spans="2:14" x14ac:dyDescent="0.25">
      <c r="B1243" s="1"/>
      <c r="C1243" s="2"/>
      <c r="D1243" s="45"/>
      <c r="E1243" s="45"/>
      <c r="F1243" s="26"/>
      <c r="G1243" s="26"/>
      <c r="H1243" s="26"/>
      <c r="I1243" s="26"/>
      <c r="J1243" s="9"/>
      <c r="K1243" s="9"/>
      <c r="L1243" s="9"/>
      <c r="M1243" s="9"/>
      <c r="N1243" s="9"/>
    </row>
    <row r="1244" spans="2:14" x14ac:dyDescent="0.25">
      <c r="B1244" s="1"/>
      <c r="C1244" s="2"/>
      <c r="D1244" s="45"/>
      <c r="E1244" s="45"/>
      <c r="F1244" s="26"/>
      <c r="G1244" s="26"/>
      <c r="H1244" s="26"/>
      <c r="I1244" s="26"/>
      <c r="J1244" s="9"/>
      <c r="K1244" s="9"/>
      <c r="L1244" s="9"/>
      <c r="M1244" s="9"/>
      <c r="N1244" s="9"/>
    </row>
    <row r="1245" spans="2:14" x14ac:dyDescent="0.25">
      <c r="B1245" s="1"/>
      <c r="C1245" s="2"/>
      <c r="D1245" s="45"/>
      <c r="E1245" s="45"/>
      <c r="F1245" s="26"/>
      <c r="G1245" s="26"/>
      <c r="H1245" s="26"/>
      <c r="I1245" s="26"/>
      <c r="J1245" s="9"/>
      <c r="K1245" s="9"/>
      <c r="L1245" s="9"/>
      <c r="M1245" s="9"/>
      <c r="N1245" s="9"/>
    </row>
    <row r="1246" spans="2:14" x14ac:dyDescent="0.25">
      <c r="B1246" s="1"/>
      <c r="C1246" s="2"/>
      <c r="D1246" s="45"/>
      <c r="E1246" s="45"/>
      <c r="F1246" s="26"/>
      <c r="G1246" s="26"/>
      <c r="H1246" s="26"/>
      <c r="I1246" s="26"/>
      <c r="J1246" s="9"/>
      <c r="K1246" s="9"/>
      <c r="L1246" s="9"/>
      <c r="M1246" s="9"/>
      <c r="N1246" s="9"/>
    </row>
    <row r="1247" spans="2:14" x14ac:dyDescent="0.25">
      <c r="B1247" s="1"/>
      <c r="C1247" s="2"/>
      <c r="D1247" s="45"/>
      <c r="E1247" s="45"/>
      <c r="F1247" s="26"/>
      <c r="G1247" s="26"/>
      <c r="H1247" s="26"/>
      <c r="I1247" s="26"/>
      <c r="J1247" s="9"/>
      <c r="K1247" s="9"/>
      <c r="L1247" s="9"/>
      <c r="M1247" s="9"/>
      <c r="N1247" s="9"/>
    </row>
    <row r="1248" spans="2:14" x14ac:dyDescent="0.25">
      <c r="B1248" s="1"/>
      <c r="C1248" s="2"/>
      <c r="D1248" s="45"/>
      <c r="E1248" s="45"/>
      <c r="F1248" s="26"/>
      <c r="G1248" s="26"/>
      <c r="H1248" s="26"/>
      <c r="I1248" s="26"/>
      <c r="J1248" s="9"/>
      <c r="K1248" s="9"/>
      <c r="L1248" s="9"/>
      <c r="M1248" s="9"/>
      <c r="N1248" s="9"/>
    </row>
    <row r="1249" spans="2:14" x14ac:dyDescent="0.25">
      <c r="B1249" s="1"/>
      <c r="C1249" s="2"/>
      <c r="D1249" s="45"/>
      <c r="E1249" s="45"/>
      <c r="F1249" s="26"/>
      <c r="G1249" s="26"/>
      <c r="H1249" s="26"/>
      <c r="I1249" s="26"/>
      <c r="J1249" s="9"/>
      <c r="K1249" s="9"/>
      <c r="L1249" s="9"/>
      <c r="M1249" s="9"/>
      <c r="N1249" s="9"/>
    </row>
    <row r="1250" spans="2:14" x14ac:dyDescent="0.25">
      <c r="B1250" s="1"/>
      <c r="C1250" s="2"/>
      <c r="D1250" s="45"/>
      <c r="E1250" s="45"/>
      <c r="F1250" s="26"/>
      <c r="G1250" s="26"/>
      <c r="H1250" s="26"/>
      <c r="I1250" s="26"/>
      <c r="J1250" s="9"/>
      <c r="K1250" s="9"/>
      <c r="L1250" s="9"/>
      <c r="M1250" s="9"/>
      <c r="N1250" s="9"/>
    </row>
    <row r="1251" spans="2:14" x14ac:dyDescent="0.25">
      <c r="B1251" s="1"/>
      <c r="C1251" s="2"/>
      <c r="D1251" s="45"/>
      <c r="E1251" s="45"/>
      <c r="F1251" s="26"/>
      <c r="G1251" s="26"/>
      <c r="H1251" s="26"/>
      <c r="I1251" s="26"/>
      <c r="J1251" s="9"/>
      <c r="K1251" s="9"/>
      <c r="L1251" s="9"/>
      <c r="M1251" s="9"/>
      <c r="N1251" s="9"/>
    </row>
    <row r="1252" spans="2:14" x14ac:dyDescent="0.25">
      <c r="B1252" s="1"/>
      <c r="C1252" s="2"/>
      <c r="D1252" s="45"/>
      <c r="E1252" s="45"/>
      <c r="F1252" s="26"/>
      <c r="G1252" s="26"/>
      <c r="H1252" s="26"/>
      <c r="I1252" s="26"/>
      <c r="J1252" s="9"/>
      <c r="K1252" s="9"/>
      <c r="L1252" s="9"/>
      <c r="M1252" s="9"/>
      <c r="N1252" s="9"/>
    </row>
    <row r="1253" spans="2:14" x14ac:dyDescent="0.25">
      <c r="B1253" s="1"/>
      <c r="C1253" s="2"/>
      <c r="D1253" s="45"/>
      <c r="E1253" s="45"/>
      <c r="F1253" s="26"/>
      <c r="G1253" s="26"/>
      <c r="H1253" s="26"/>
      <c r="I1253" s="26"/>
      <c r="J1253" s="9"/>
      <c r="K1253" s="9"/>
      <c r="L1253" s="9"/>
      <c r="M1253" s="9"/>
      <c r="N1253" s="9"/>
    </row>
    <row r="1254" spans="2:14" x14ac:dyDescent="0.25">
      <c r="B1254" s="1"/>
      <c r="C1254" s="2"/>
      <c r="D1254" s="45"/>
      <c r="E1254" s="45"/>
      <c r="F1254" s="26"/>
      <c r="G1254" s="26"/>
      <c r="H1254" s="26"/>
      <c r="I1254" s="26"/>
      <c r="J1254" s="9"/>
      <c r="K1254" s="9"/>
      <c r="L1254" s="9"/>
      <c r="M1254" s="9"/>
      <c r="N1254" s="9"/>
    </row>
    <row r="1255" spans="2:14" x14ac:dyDescent="0.25">
      <c r="B1255" s="1"/>
      <c r="C1255" s="2"/>
      <c r="D1255" s="45"/>
      <c r="E1255" s="45"/>
      <c r="F1255" s="26"/>
      <c r="G1255" s="26"/>
      <c r="H1255" s="26"/>
      <c r="I1255" s="26"/>
      <c r="J1255" s="9"/>
      <c r="K1255" s="9"/>
      <c r="L1255" s="9"/>
      <c r="M1255" s="9"/>
      <c r="N1255" s="9"/>
    </row>
    <row r="1256" spans="2:14" x14ac:dyDescent="0.25">
      <c r="B1256" s="1"/>
      <c r="C1256" s="2"/>
      <c r="D1256" s="45"/>
      <c r="E1256" s="45"/>
      <c r="F1256" s="26"/>
      <c r="G1256" s="26"/>
      <c r="H1256" s="26"/>
      <c r="I1256" s="26"/>
      <c r="J1256" s="9"/>
      <c r="K1256" s="9"/>
      <c r="L1256" s="9"/>
      <c r="M1256" s="9"/>
      <c r="N1256" s="9"/>
    </row>
    <row r="1257" spans="2:14" x14ac:dyDescent="0.25">
      <c r="B1257" s="1"/>
      <c r="C1257" s="2"/>
      <c r="D1257" s="45"/>
      <c r="E1257" s="45"/>
      <c r="F1257" s="26"/>
      <c r="G1257" s="26"/>
      <c r="H1257" s="26"/>
      <c r="I1257" s="26"/>
      <c r="J1257" s="9"/>
      <c r="K1257" s="9"/>
      <c r="L1257" s="9"/>
      <c r="M1257" s="9"/>
      <c r="N1257" s="9"/>
    </row>
    <row r="1258" spans="2:14" x14ac:dyDescent="0.25">
      <c r="B1258" s="1"/>
      <c r="C1258" s="2"/>
      <c r="D1258" s="45"/>
      <c r="E1258" s="45"/>
      <c r="F1258" s="26"/>
      <c r="G1258" s="26"/>
      <c r="H1258" s="26"/>
      <c r="I1258" s="26"/>
      <c r="J1258" s="9"/>
      <c r="K1258" s="9"/>
      <c r="L1258" s="9"/>
      <c r="M1258" s="9"/>
      <c r="N1258" s="9"/>
    </row>
    <row r="1259" spans="2:14" x14ac:dyDescent="0.25">
      <c r="B1259" s="1"/>
      <c r="C1259" s="2"/>
      <c r="D1259" s="45"/>
      <c r="E1259" s="45"/>
      <c r="F1259" s="26"/>
      <c r="G1259" s="26"/>
      <c r="H1259" s="26"/>
      <c r="I1259" s="26"/>
      <c r="J1259" s="9"/>
      <c r="K1259" s="9"/>
      <c r="L1259" s="9"/>
      <c r="M1259" s="9"/>
      <c r="N1259" s="9"/>
    </row>
    <row r="1260" spans="2:14" x14ac:dyDescent="0.25">
      <c r="B1260" s="1"/>
      <c r="C1260" s="26"/>
      <c r="D1260" s="45"/>
      <c r="E1260" s="45"/>
      <c r="F1260" s="26"/>
      <c r="G1260" s="26"/>
      <c r="H1260" s="26"/>
      <c r="I1260" s="26"/>
      <c r="J1260" s="9"/>
      <c r="K1260" s="9"/>
      <c r="L1260" s="9"/>
      <c r="M1260" s="9"/>
      <c r="N1260" s="9"/>
    </row>
    <row r="1261" spans="2:14" x14ac:dyDescent="0.25">
      <c r="B1261" s="1"/>
      <c r="C1261" s="26"/>
      <c r="D1261" s="45"/>
      <c r="E1261" s="45"/>
      <c r="F1261" s="26"/>
      <c r="G1261" s="26"/>
      <c r="H1261" s="26"/>
      <c r="I1261" s="26"/>
      <c r="J1261" s="9"/>
      <c r="K1261" s="9"/>
      <c r="L1261" s="9"/>
      <c r="M1261" s="9"/>
      <c r="N1261" s="9"/>
    </row>
    <row r="1262" spans="2:14" x14ac:dyDescent="0.25">
      <c r="B1262" s="1"/>
      <c r="C1262" s="26"/>
      <c r="D1262" s="45"/>
      <c r="E1262" s="45"/>
      <c r="F1262" s="26"/>
      <c r="G1262" s="26"/>
      <c r="H1262" s="26"/>
      <c r="I1262" s="26"/>
      <c r="J1262" s="9"/>
      <c r="K1262" s="9"/>
      <c r="L1262" s="9"/>
      <c r="M1262" s="9"/>
      <c r="N1262" s="9"/>
    </row>
    <row r="1263" spans="2:14" x14ac:dyDescent="0.25">
      <c r="B1263" s="1"/>
      <c r="C1263" s="26"/>
      <c r="D1263" s="45"/>
      <c r="E1263" s="45"/>
      <c r="F1263" s="26"/>
      <c r="G1263" s="26"/>
      <c r="H1263" s="26"/>
      <c r="I1263" s="26"/>
      <c r="J1263" s="9"/>
      <c r="K1263" s="9"/>
      <c r="L1263" s="9"/>
      <c r="M1263" s="9"/>
      <c r="N1263" s="9"/>
    </row>
    <row r="1264" spans="2:14" x14ac:dyDescent="0.25">
      <c r="B1264" s="1"/>
      <c r="C1264" s="26"/>
      <c r="D1264" s="45"/>
      <c r="E1264" s="45"/>
      <c r="F1264" s="26"/>
      <c r="G1264" s="26"/>
      <c r="H1264" s="26"/>
      <c r="I1264" s="26"/>
      <c r="J1264" s="9"/>
      <c r="K1264" s="9"/>
      <c r="L1264" s="9"/>
      <c r="M1264" s="9"/>
      <c r="N1264" s="9"/>
    </row>
    <row r="1265" spans="2:14" x14ac:dyDescent="0.25">
      <c r="B1265" s="1"/>
      <c r="C1265" s="26"/>
      <c r="D1265" s="45"/>
      <c r="E1265" s="45"/>
      <c r="F1265" s="26"/>
      <c r="G1265" s="26"/>
      <c r="H1265" s="26"/>
      <c r="I1265" s="26"/>
      <c r="J1265" s="9"/>
      <c r="K1265" s="9"/>
      <c r="L1265" s="9"/>
      <c r="M1265" s="9"/>
      <c r="N1265" s="9"/>
    </row>
    <row r="1266" spans="2:14" x14ac:dyDescent="0.25">
      <c r="B1266" s="1"/>
      <c r="C1266" s="26"/>
      <c r="D1266" s="45"/>
      <c r="E1266" s="45"/>
      <c r="F1266" s="26"/>
      <c r="G1266" s="26"/>
      <c r="H1266" s="26"/>
      <c r="I1266" s="26"/>
      <c r="J1266" s="9"/>
      <c r="K1266" s="9"/>
      <c r="L1266" s="9"/>
      <c r="M1266" s="9"/>
      <c r="N1266" s="9"/>
    </row>
    <row r="1267" spans="2:14" x14ac:dyDescent="0.25">
      <c r="B1267" s="1"/>
      <c r="C1267" s="26"/>
      <c r="D1267" s="45"/>
      <c r="E1267" s="45"/>
      <c r="F1267" s="26"/>
      <c r="G1267" s="26"/>
      <c r="H1267" s="26"/>
      <c r="I1267" s="26"/>
      <c r="J1267" s="9"/>
      <c r="K1267" s="9"/>
      <c r="L1267" s="9"/>
      <c r="M1267" s="9"/>
      <c r="N1267" s="9"/>
    </row>
    <row r="1268" spans="2:14" x14ac:dyDescent="0.25">
      <c r="B1268" s="1"/>
      <c r="C1268" s="26"/>
      <c r="D1268" s="45"/>
      <c r="E1268" s="45"/>
      <c r="F1268" s="26"/>
      <c r="G1268" s="26"/>
      <c r="H1268" s="26"/>
      <c r="I1268" s="26"/>
      <c r="J1268" s="9"/>
      <c r="K1268" s="9"/>
      <c r="L1268" s="9"/>
      <c r="M1268" s="9"/>
      <c r="N1268" s="9"/>
    </row>
    <row r="1269" spans="2:14" x14ac:dyDescent="0.25">
      <c r="B1269" s="1"/>
      <c r="C1269" s="26"/>
      <c r="D1269" s="45"/>
      <c r="E1269" s="45"/>
      <c r="F1269" s="26"/>
      <c r="G1269" s="26"/>
      <c r="H1269" s="26"/>
      <c r="I1269" s="26"/>
      <c r="J1269" s="9"/>
      <c r="K1269" s="9"/>
      <c r="L1269" s="9"/>
      <c r="M1269" s="9"/>
      <c r="N1269" s="9"/>
    </row>
    <row r="1270" spans="2:14" x14ac:dyDescent="0.25">
      <c r="B1270" s="1"/>
      <c r="C1270" s="26"/>
      <c r="D1270" s="45"/>
      <c r="E1270" s="45"/>
      <c r="F1270" s="26"/>
      <c r="G1270" s="26"/>
      <c r="H1270" s="26"/>
      <c r="I1270" s="26"/>
      <c r="J1270" s="9"/>
      <c r="K1270" s="9"/>
      <c r="L1270" s="9"/>
      <c r="M1270" s="9"/>
      <c r="N1270" s="9"/>
    </row>
    <row r="1271" spans="2:14" x14ac:dyDescent="0.25">
      <c r="B1271" s="1"/>
      <c r="C1271" s="26"/>
      <c r="D1271" s="45"/>
      <c r="E1271" s="45"/>
      <c r="F1271" s="26"/>
      <c r="G1271" s="26"/>
      <c r="H1271" s="26"/>
      <c r="I1271" s="26"/>
      <c r="J1271" s="9"/>
      <c r="K1271" s="9"/>
      <c r="M1271" s="9"/>
      <c r="N1271" s="9"/>
    </row>
    <row r="1272" spans="2:14" x14ac:dyDescent="0.25">
      <c r="B1272" s="1"/>
      <c r="C1272" s="26"/>
      <c r="D1272" s="45"/>
      <c r="E1272" s="45"/>
      <c r="F1272" s="26"/>
      <c r="G1272" s="26"/>
      <c r="H1272" s="26"/>
      <c r="I1272" s="26"/>
      <c r="J1272" s="9"/>
      <c r="K1272" s="9"/>
      <c r="M1272" s="9"/>
      <c r="N1272" s="9"/>
    </row>
    <row r="1273" spans="2:14" x14ac:dyDescent="0.25">
      <c r="B1273" s="1"/>
      <c r="C1273" s="26"/>
      <c r="D1273" s="45"/>
      <c r="E1273" s="45"/>
      <c r="F1273" s="26"/>
      <c r="G1273" s="26"/>
      <c r="H1273" s="26"/>
      <c r="I1273" s="26"/>
      <c r="J1273" s="9"/>
      <c r="K1273" s="9"/>
      <c r="M1273" s="9"/>
      <c r="N1273" s="9"/>
    </row>
    <row r="1274" spans="2:14" x14ac:dyDescent="0.25">
      <c r="B1274" s="1"/>
      <c r="C1274" s="26"/>
      <c r="D1274" s="45"/>
      <c r="E1274" s="45"/>
      <c r="F1274" s="26"/>
      <c r="G1274" s="26"/>
      <c r="H1274" s="26"/>
      <c r="I1274" s="26"/>
      <c r="J1274" s="9"/>
      <c r="K1274" s="9"/>
      <c r="M1274" s="9"/>
      <c r="N1274" s="9"/>
    </row>
    <row r="1275" spans="2:14" x14ac:dyDescent="0.25">
      <c r="B1275" s="1"/>
      <c r="C1275" s="26"/>
      <c r="D1275" s="45"/>
      <c r="E1275" s="45"/>
      <c r="F1275" s="26"/>
      <c r="G1275" s="26"/>
      <c r="H1275" s="26"/>
      <c r="I1275" s="26"/>
    </row>
    <row r="1276" spans="2:14" x14ac:dyDescent="0.25">
      <c r="B1276" s="1"/>
      <c r="C1276" s="26"/>
      <c r="D1276" s="45"/>
      <c r="E1276" s="45"/>
      <c r="F1276" s="26"/>
      <c r="G1276" s="26"/>
      <c r="H1276" s="26"/>
      <c r="I1276" s="26"/>
    </row>
    <row r="1277" spans="2:14" x14ac:dyDescent="0.25">
      <c r="B1277" s="1"/>
      <c r="C1277" s="26"/>
      <c r="D1277" s="45"/>
      <c r="E1277" s="45"/>
      <c r="F1277" s="26"/>
      <c r="G1277" s="26"/>
      <c r="H1277" s="26"/>
      <c r="I1277" s="26"/>
    </row>
    <row r="1278" spans="2:14" x14ac:dyDescent="0.25">
      <c r="B1278" s="1"/>
      <c r="C1278" s="26"/>
      <c r="D1278" s="45"/>
      <c r="E1278" s="45"/>
      <c r="F1278" s="26"/>
      <c r="G1278" s="26"/>
      <c r="H1278" s="26"/>
      <c r="I1278" s="26"/>
    </row>
    <row r="1279" spans="2:14" x14ac:dyDescent="0.25">
      <c r="B1279" s="1"/>
      <c r="C1279" s="26"/>
      <c r="D1279" s="45"/>
      <c r="E1279" s="45"/>
      <c r="F1279" s="26"/>
      <c r="G1279" s="26"/>
      <c r="H1279" s="26"/>
      <c r="I1279" s="26"/>
    </row>
    <row r="1280" spans="2:14" x14ac:dyDescent="0.25">
      <c r="B1280" s="1"/>
      <c r="C1280" s="26"/>
      <c r="D1280" s="45"/>
      <c r="E1280" s="45"/>
      <c r="F1280" s="26"/>
      <c r="G1280" s="26"/>
      <c r="H1280" s="26"/>
      <c r="I1280" s="26"/>
    </row>
    <row r="1281" spans="2:9" x14ac:dyDescent="0.25">
      <c r="B1281" s="1"/>
      <c r="C1281" s="26"/>
      <c r="D1281" s="45"/>
      <c r="E1281" s="45"/>
      <c r="F1281" s="26"/>
      <c r="G1281" s="26"/>
      <c r="H1281" s="26"/>
      <c r="I1281" s="26"/>
    </row>
    <row r="1282" spans="2:9" x14ac:dyDescent="0.25">
      <c r="B1282" s="1"/>
      <c r="C1282" s="26"/>
      <c r="D1282" s="45"/>
      <c r="E1282" s="45"/>
      <c r="F1282" s="26"/>
      <c r="G1282" s="26"/>
      <c r="H1282" s="26"/>
      <c r="I1282" s="26"/>
    </row>
    <row r="1283" spans="2:9" x14ac:dyDescent="0.25">
      <c r="B1283" s="1"/>
      <c r="C1283" s="26"/>
      <c r="D1283" s="45"/>
      <c r="E1283" s="45"/>
      <c r="F1283" s="26"/>
      <c r="G1283" s="26"/>
      <c r="H1283" s="26"/>
      <c r="I1283" s="26"/>
    </row>
    <row r="1284" spans="2:9" x14ac:dyDescent="0.25">
      <c r="B1284" s="1"/>
      <c r="C1284" s="26"/>
      <c r="D1284" s="45"/>
      <c r="E1284" s="45"/>
      <c r="F1284" s="26"/>
      <c r="G1284" s="26"/>
      <c r="H1284" s="26"/>
      <c r="I1284" s="26"/>
    </row>
    <row r="1285" spans="2:9" x14ac:dyDescent="0.25">
      <c r="B1285" s="1"/>
      <c r="C1285" s="26"/>
      <c r="D1285" s="45"/>
      <c r="E1285" s="45"/>
      <c r="F1285" s="26"/>
      <c r="G1285" s="26"/>
      <c r="H1285" s="26"/>
      <c r="I1285" s="26"/>
    </row>
    <row r="1286" spans="2:9" x14ac:dyDescent="0.25">
      <c r="B1286" s="1"/>
      <c r="C1286" s="26"/>
      <c r="D1286" s="45"/>
      <c r="E1286" s="45"/>
      <c r="F1286" s="26"/>
      <c r="G1286" s="26"/>
      <c r="H1286" s="26"/>
      <c r="I1286" s="26"/>
    </row>
    <row r="1287" spans="2:9" x14ac:dyDescent="0.25">
      <c r="B1287" s="1"/>
      <c r="C1287" s="26"/>
      <c r="D1287" s="45"/>
      <c r="E1287" s="45"/>
      <c r="F1287" s="26"/>
      <c r="G1287" s="26"/>
      <c r="H1287" s="26"/>
      <c r="I1287" s="26"/>
    </row>
    <row r="1288" spans="2:9" x14ac:dyDescent="0.25">
      <c r="B1288" s="1"/>
      <c r="C1288" s="26"/>
      <c r="D1288" s="45"/>
      <c r="E1288" s="45"/>
      <c r="F1288" s="26"/>
      <c r="G1288" s="26"/>
      <c r="H1288" s="26"/>
      <c r="I1288" s="26"/>
    </row>
    <row r="1289" spans="2:9" x14ac:dyDescent="0.25">
      <c r="B1289" s="1"/>
      <c r="C1289" s="26"/>
      <c r="D1289" s="45"/>
      <c r="E1289" s="45"/>
      <c r="F1289" s="26"/>
      <c r="G1289" s="26"/>
      <c r="H1289" s="26"/>
      <c r="I1289" s="26"/>
    </row>
    <row r="1290" spans="2:9" x14ac:dyDescent="0.25">
      <c r="B1290" s="1"/>
      <c r="C1290" s="26"/>
      <c r="D1290" s="45"/>
      <c r="E1290" s="45"/>
      <c r="F1290" s="26"/>
      <c r="G1290" s="26"/>
      <c r="H1290" s="26"/>
      <c r="I1290" s="26"/>
    </row>
    <row r="1291" spans="2:9" x14ac:dyDescent="0.25">
      <c r="B1291" s="1"/>
      <c r="C1291" s="26"/>
      <c r="D1291" s="45"/>
      <c r="E1291" s="45"/>
      <c r="F1291" s="26"/>
      <c r="G1291" s="26"/>
      <c r="H1291" s="26"/>
      <c r="I1291" s="26"/>
    </row>
    <row r="1292" spans="2:9" x14ac:dyDescent="0.25">
      <c r="B1292" s="1"/>
      <c r="C1292" s="26"/>
      <c r="D1292" s="45"/>
      <c r="E1292" s="45"/>
      <c r="F1292" s="26"/>
      <c r="G1292" s="26"/>
      <c r="H1292" s="26"/>
      <c r="I1292" s="26"/>
    </row>
    <row r="1293" spans="2:9" x14ac:dyDescent="0.25">
      <c r="B1293" s="1"/>
      <c r="C1293" s="26"/>
      <c r="D1293" s="45"/>
      <c r="E1293" s="45"/>
      <c r="F1293" s="26"/>
      <c r="G1293" s="26"/>
      <c r="H1293" s="26"/>
      <c r="I1293" s="26"/>
    </row>
    <row r="1294" spans="2:9" x14ac:dyDescent="0.25">
      <c r="B1294" s="1"/>
      <c r="C1294" s="26"/>
      <c r="D1294" s="45"/>
      <c r="E1294" s="45"/>
      <c r="F1294" s="26"/>
      <c r="G1294" s="26"/>
      <c r="H1294" s="26"/>
      <c r="I1294" s="26"/>
    </row>
    <row r="1295" spans="2:9" x14ac:dyDescent="0.25">
      <c r="B1295" s="1"/>
      <c r="C1295" s="26"/>
      <c r="D1295" s="45"/>
      <c r="E1295" s="45"/>
      <c r="F1295" s="26"/>
      <c r="G1295" s="26"/>
      <c r="H1295" s="26"/>
      <c r="I1295" s="26"/>
    </row>
    <row r="1296" spans="2:9" x14ac:dyDescent="0.25">
      <c r="B1296" s="1"/>
      <c r="C1296" s="26"/>
      <c r="D1296" s="45"/>
      <c r="E1296" s="45"/>
      <c r="F1296" s="26"/>
      <c r="G1296" s="26"/>
      <c r="H1296" s="26"/>
      <c r="I1296" s="26"/>
    </row>
    <row r="1297" spans="2:9" x14ac:dyDescent="0.25">
      <c r="B1297" s="1"/>
      <c r="C1297" s="26"/>
      <c r="D1297" s="45"/>
      <c r="E1297" s="45"/>
      <c r="F1297" s="26"/>
      <c r="G1297" s="26"/>
      <c r="H1297" s="26"/>
      <c r="I1297" s="26"/>
    </row>
    <row r="1298" spans="2:9" x14ac:dyDescent="0.25">
      <c r="B1298" s="1"/>
      <c r="C1298" s="26"/>
      <c r="D1298" s="45"/>
      <c r="E1298" s="45"/>
      <c r="F1298" s="26"/>
      <c r="G1298" s="26"/>
      <c r="H1298" s="26"/>
      <c r="I1298" s="26"/>
    </row>
    <row r="1299" spans="2:9" x14ac:dyDescent="0.25">
      <c r="B1299" s="1"/>
      <c r="C1299" s="26"/>
      <c r="D1299" s="45"/>
      <c r="E1299" s="45"/>
      <c r="F1299" s="26"/>
      <c r="G1299" s="26"/>
      <c r="H1299" s="26"/>
      <c r="I1299" s="26"/>
    </row>
    <row r="1300" spans="2:9" x14ac:dyDescent="0.25">
      <c r="B1300" s="1"/>
      <c r="C1300" s="26"/>
      <c r="D1300" s="45"/>
      <c r="E1300" s="45"/>
      <c r="F1300" s="26"/>
      <c r="G1300" s="26"/>
      <c r="H1300" s="26"/>
      <c r="I1300" s="26"/>
    </row>
    <row r="1301" spans="2:9" x14ac:dyDescent="0.25">
      <c r="B1301" s="1"/>
      <c r="C1301" s="26"/>
      <c r="D1301" s="45"/>
      <c r="E1301" s="45"/>
      <c r="F1301" s="26"/>
      <c r="G1301" s="26"/>
      <c r="H1301" s="26"/>
      <c r="I1301" s="26"/>
    </row>
    <row r="1302" spans="2:9" x14ac:dyDescent="0.25">
      <c r="B1302" s="1"/>
      <c r="C1302" s="26"/>
      <c r="D1302" s="45"/>
      <c r="E1302" s="45"/>
      <c r="F1302" s="26"/>
      <c r="G1302" s="26"/>
      <c r="H1302" s="26"/>
      <c r="I1302" s="26"/>
    </row>
    <row r="1303" spans="2:9" x14ac:dyDescent="0.25">
      <c r="B1303" s="1"/>
      <c r="C1303" s="26"/>
      <c r="D1303" s="45"/>
      <c r="E1303" s="45"/>
      <c r="F1303" s="26"/>
      <c r="G1303" s="26"/>
      <c r="H1303" s="26"/>
      <c r="I1303" s="26"/>
    </row>
    <row r="1304" spans="2:9" x14ac:dyDescent="0.25">
      <c r="B1304" s="1"/>
      <c r="C1304" s="26"/>
      <c r="D1304" s="45"/>
      <c r="E1304" s="45"/>
      <c r="F1304" s="26"/>
      <c r="G1304" s="26"/>
      <c r="H1304" s="26"/>
      <c r="I1304" s="26"/>
    </row>
    <row r="1305" spans="2:9" x14ac:dyDescent="0.25">
      <c r="B1305" s="1"/>
      <c r="C1305" s="26"/>
      <c r="D1305" s="45"/>
      <c r="E1305" s="45"/>
      <c r="F1305" s="26"/>
      <c r="G1305" s="26"/>
      <c r="H1305" s="26"/>
      <c r="I1305" s="26"/>
    </row>
    <row r="1306" spans="2:9" x14ac:dyDescent="0.25">
      <c r="B1306" s="1"/>
      <c r="C1306" s="26"/>
      <c r="D1306" s="45"/>
      <c r="E1306" s="45"/>
      <c r="F1306" s="26"/>
      <c r="G1306" s="26"/>
      <c r="H1306" s="26"/>
      <c r="I1306" s="26"/>
    </row>
    <row r="1307" spans="2:9" x14ac:dyDescent="0.25">
      <c r="B1307" s="1"/>
      <c r="C1307" s="26"/>
      <c r="D1307" s="45"/>
      <c r="E1307" s="45"/>
      <c r="F1307" s="26"/>
      <c r="G1307" s="26"/>
      <c r="H1307" s="26"/>
      <c r="I1307" s="26"/>
    </row>
    <row r="1308" spans="2:9" x14ac:dyDescent="0.25">
      <c r="B1308" s="1"/>
      <c r="C1308" s="26"/>
      <c r="D1308" s="45"/>
      <c r="E1308" s="45"/>
      <c r="F1308" s="26"/>
      <c r="G1308" s="26"/>
      <c r="H1308" s="26"/>
      <c r="I1308" s="26"/>
    </row>
    <row r="1309" spans="2:9" x14ac:dyDescent="0.25">
      <c r="B1309" s="1"/>
      <c r="C1309" s="26"/>
      <c r="D1309" s="45"/>
      <c r="E1309" s="45"/>
      <c r="F1309" s="26"/>
      <c r="G1309" s="26"/>
      <c r="H1309" s="26"/>
      <c r="I1309" s="26"/>
    </row>
    <row r="1310" spans="2:9" x14ac:dyDescent="0.25">
      <c r="B1310" s="1"/>
      <c r="C1310" s="26"/>
      <c r="D1310" s="45"/>
      <c r="E1310" s="45"/>
      <c r="F1310" s="26"/>
      <c r="G1310" s="26"/>
      <c r="H1310" s="26"/>
      <c r="I1310" s="26"/>
    </row>
    <row r="1311" spans="2:9" x14ac:dyDescent="0.25">
      <c r="B1311" s="1"/>
      <c r="C1311" s="26"/>
      <c r="D1311" s="45"/>
      <c r="E1311" s="45"/>
      <c r="F1311" s="26"/>
      <c r="G1311" s="26"/>
      <c r="H1311" s="26"/>
      <c r="I1311" s="26"/>
    </row>
    <row r="1312" spans="2:9" x14ac:dyDescent="0.25">
      <c r="B1312" s="1"/>
      <c r="C1312" s="26"/>
      <c r="D1312" s="45"/>
      <c r="E1312" s="45"/>
      <c r="F1312" s="26"/>
      <c r="G1312" s="26"/>
      <c r="H1312" s="26"/>
      <c r="I1312" s="26"/>
    </row>
    <row r="1313" spans="2:9" x14ac:dyDescent="0.25">
      <c r="B1313" s="1"/>
      <c r="C1313" s="26"/>
      <c r="D1313" s="45"/>
      <c r="E1313" s="45"/>
      <c r="F1313" s="26"/>
      <c r="G1313" s="26"/>
      <c r="H1313" s="26"/>
      <c r="I1313" s="26"/>
    </row>
    <row r="1314" spans="2:9" x14ac:dyDescent="0.25">
      <c r="B1314" s="1"/>
      <c r="C1314" s="26"/>
      <c r="D1314" s="45"/>
      <c r="E1314" s="45"/>
      <c r="F1314" s="26"/>
      <c r="G1314" s="26"/>
      <c r="H1314" s="26"/>
      <c r="I1314" s="26"/>
    </row>
    <row r="1315" spans="2:9" x14ac:dyDescent="0.25">
      <c r="B1315" s="1"/>
      <c r="C1315" s="26"/>
      <c r="D1315" s="45"/>
      <c r="E1315" s="45"/>
      <c r="F1315" s="26"/>
      <c r="G1315" s="26"/>
      <c r="H1315" s="26"/>
      <c r="I1315" s="26"/>
    </row>
    <row r="1316" spans="2:9" x14ac:dyDescent="0.25">
      <c r="B1316" s="1"/>
      <c r="C1316" s="26"/>
      <c r="D1316" s="45"/>
      <c r="E1316" s="45"/>
      <c r="F1316" s="26"/>
      <c r="G1316" s="26"/>
      <c r="H1316" s="26"/>
      <c r="I1316" s="26"/>
    </row>
    <row r="1317" spans="2:9" x14ac:dyDescent="0.25">
      <c r="B1317" s="1"/>
      <c r="C1317" s="26"/>
      <c r="D1317" s="45"/>
      <c r="E1317" s="45"/>
      <c r="F1317" s="26"/>
      <c r="G1317" s="26"/>
      <c r="H1317" s="26"/>
      <c r="I1317" s="26"/>
    </row>
    <row r="1318" spans="2:9" x14ac:dyDescent="0.25">
      <c r="B1318" s="1"/>
      <c r="C1318" s="26"/>
      <c r="D1318" s="45"/>
      <c r="E1318" s="45"/>
      <c r="F1318" s="26"/>
      <c r="G1318" s="26"/>
      <c r="H1318" s="26"/>
      <c r="I1318" s="26"/>
    </row>
    <row r="1319" spans="2:9" x14ac:dyDescent="0.25">
      <c r="B1319" s="1"/>
      <c r="C1319" s="26"/>
      <c r="D1319" s="45"/>
      <c r="E1319" s="45"/>
      <c r="F1319" s="26"/>
      <c r="G1319" s="26"/>
      <c r="H1319" s="26"/>
      <c r="I1319" s="26"/>
    </row>
    <row r="1320" spans="2:9" x14ac:dyDescent="0.25">
      <c r="B1320" s="1"/>
      <c r="C1320" s="26"/>
      <c r="D1320" s="45"/>
      <c r="E1320" s="45"/>
      <c r="F1320" s="26"/>
      <c r="G1320" s="26"/>
      <c r="H1320" s="26"/>
      <c r="I1320" s="26"/>
    </row>
    <row r="1321" spans="2:9" x14ac:dyDescent="0.25">
      <c r="B1321" s="1"/>
      <c r="C1321" s="26"/>
      <c r="D1321" s="45"/>
      <c r="E1321" s="45"/>
      <c r="F1321" s="26"/>
      <c r="G1321" s="26"/>
      <c r="H1321" s="26"/>
      <c r="I1321" s="26"/>
    </row>
    <row r="1322" spans="2:9" x14ac:dyDescent="0.25">
      <c r="B1322" s="1"/>
      <c r="C1322" s="26"/>
      <c r="D1322" s="45"/>
      <c r="E1322" s="45"/>
      <c r="F1322" s="26"/>
      <c r="G1322" s="26"/>
      <c r="H1322" s="26"/>
      <c r="I1322" s="26"/>
    </row>
    <row r="1323" spans="2:9" x14ac:dyDescent="0.25">
      <c r="B1323" s="1"/>
      <c r="C1323" s="26"/>
      <c r="D1323" s="45"/>
      <c r="E1323" s="45"/>
      <c r="F1323" s="26"/>
      <c r="G1323" s="26"/>
      <c r="H1323" s="26"/>
      <c r="I1323" s="26"/>
    </row>
    <row r="1324" spans="2:9" x14ac:dyDescent="0.25">
      <c r="B1324" s="1"/>
      <c r="C1324" s="26"/>
      <c r="D1324" s="45"/>
      <c r="E1324" s="45"/>
      <c r="F1324" s="26"/>
      <c r="G1324" s="26"/>
      <c r="H1324" s="26"/>
      <c r="I1324" s="26"/>
    </row>
    <row r="1325" spans="2:9" x14ac:dyDescent="0.25">
      <c r="B1325" s="1"/>
      <c r="C1325" s="26"/>
      <c r="D1325" s="45"/>
      <c r="E1325" s="45"/>
      <c r="F1325" s="26"/>
      <c r="G1325" s="26"/>
      <c r="H1325" s="26"/>
      <c r="I1325" s="26"/>
    </row>
    <row r="1326" spans="2:9" x14ac:dyDescent="0.25">
      <c r="B1326" s="1"/>
      <c r="C1326" s="26"/>
      <c r="D1326" s="45"/>
      <c r="E1326" s="45"/>
      <c r="F1326" s="26"/>
      <c r="G1326" s="26"/>
      <c r="H1326" s="26"/>
      <c r="I1326" s="26"/>
    </row>
    <row r="1327" spans="2:9" x14ac:dyDescent="0.25">
      <c r="B1327" s="1"/>
      <c r="C1327" s="26"/>
      <c r="D1327" s="45"/>
      <c r="E1327" s="45"/>
      <c r="F1327" s="26"/>
      <c r="G1327" s="26"/>
      <c r="H1327" s="26"/>
      <c r="I1327" s="26"/>
    </row>
    <row r="1328" spans="2:9" x14ac:dyDescent="0.25">
      <c r="B1328" s="1"/>
      <c r="C1328" s="26"/>
      <c r="D1328" s="45"/>
      <c r="E1328" s="45"/>
      <c r="F1328" s="26"/>
      <c r="G1328" s="26"/>
      <c r="H1328" s="26"/>
      <c r="I1328" s="26"/>
    </row>
    <row r="1329" spans="2:9" x14ac:dyDescent="0.25">
      <c r="B1329" s="1"/>
      <c r="C1329" s="26"/>
      <c r="D1329" s="45"/>
      <c r="E1329" s="45"/>
      <c r="F1329" s="26"/>
      <c r="G1329" s="26"/>
      <c r="H1329" s="26"/>
      <c r="I1329" s="26"/>
    </row>
    <row r="1330" spans="2:9" x14ac:dyDescent="0.25">
      <c r="B1330" s="1"/>
      <c r="C1330" s="26"/>
      <c r="D1330" s="45"/>
      <c r="E1330" s="45"/>
      <c r="F1330" s="26"/>
      <c r="G1330" s="26"/>
      <c r="H1330" s="26"/>
      <c r="I1330" s="26"/>
    </row>
    <row r="1331" spans="2:9" x14ac:dyDescent="0.25">
      <c r="B1331" s="1"/>
      <c r="C1331" s="26"/>
      <c r="D1331" s="45"/>
      <c r="E1331" s="45"/>
      <c r="F1331" s="26"/>
      <c r="G1331" s="26"/>
      <c r="H1331" s="26"/>
      <c r="I1331" s="26"/>
    </row>
    <row r="1332" spans="2:9" x14ac:dyDescent="0.25">
      <c r="B1332" s="1"/>
      <c r="C1332" s="26"/>
      <c r="D1332" s="45"/>
      <c r="E1332" s="45"/>
      <c r="F1332" s="26"/>
      <c r="G1332" s="26"/>
      <c r="H1332" s="26"/>
      <c r="I1332" s="26"/>
    </row>
    <row r="1333" spans="2:9" x14ac:dyDescent="0.25">
      <c r="B1333" s="1"/>
      <c r="C1333" s="26"/>
      <c r="D1333" s="45"/>
      <c r="E1333" s="45"/>
      <c r="F1333" s="26"/>
      <c r="G1333" s="26"/>
      <c r="H1333" s="26"/>
      <c r="I1333" s="26"/>
    </row>
    <row r="1334" spans="2:9" x14ac:dyDescent="0.25">
      <c r="B1334" s="1"/>
      <c r="C1334" s="26"/>
      <c r="D1334" s="45"/>
      <c r="E1334" s="45"/>
      <c r="F1334" s="26"/>
      <c r="G1334" s="26"/>
      <c r="H1334" s="26"/>
      <c r="I1334" s="26"/>
    </row>
    <row r="1335" spans="2:9" x14ac:dyDescent="0.25">
      <c r="B1335" s="1"/>
      <c r="C1335" s="26"/>
      <c r="D1335" s="45"/>
      <c r="E1335" s="45"/>
      <c r="F1335" s="26"/>
      <c r="G1335" s="26"/>
      <c r="H1335" s="26"/>
      <c r="I1335" s="26"/>
    </row>
    <row r="1336" spans="2:9" x14ac:dyDescent="0.25">
      <c r="B1336" s="1"/>
      <c r="C1336" s="26"/>
      <c r="D1336" s="45"/>
      <c r="E1336" s="45"/>
      <c r="F1336" s="26"/>
      <c r="G1336" s="26"/>
      <c r="H1336" s="26"/>
      <c r="I1336" s="26"/>
    </row>
    <row r="1337" spans="2:9" x14ac:dyDescent="0.25">
      <c r="B1337" s="1"/>
      <c r="C1337" s="26"/>
      <c r="D1337" s="45"/>
      <c r="E1337" s="45"/>
      <c r="F1337" s="26"/>
      <c r="G1337" s="26"/>
      <c r="H1337" s="26"/>
      <c r="I1337" s="26"/>
    </row>
    <row r="1338" spans="2:9" x14ac:dyDescent="0.25">
      <c r="B1338" s="1"/>
      <c r="C1338" s="26"/>
      <c r="D1338" s="45"/>
      <c r="E1338" s="45"/>
      <c r="F1338" s="26"/>
      <c r="G1338" s="26"/>
      <c r="H1338" s="26"/>
      <c r="I1338" s="26"/>
    </row>
    <row r="1339" spans="2:9" x14ac:dyDescent="0.25">
      <c r="B1339" s="1"/>
      <c r="C1339" s="26"/>
      <c r="D1339" s="45"/>
      <c r="E1339" s="45"/>
      <c r="F1339" s="26"/>
      <c r="G1339" s="26"/>
      <c r="H1339" s="26"/>
      <c r="I1339" s="26"/>
    </row>
    <row r="1340" spans="2:9" x14ac:dyDescent="0.25">
      <c r="B1340" s="1"/>
      <c r="C1340" s="26"/>
      <c r="D1340" s="45"/>
      <c r="E1340" s="45"/>
      <c r="F1340" s="26"/>
      <c r="G1340" s="26"/>
      <c r="H1340" s="26"/>
      <c r="I1340" s="26"/>
    </row>
    <row r="1341" spans="2:9" x14ac:dyDescent="0.25">
      <c r="B1341" s="1"/>
      <c r="C1341" s="26"/>
      <c r="D1341" s="45"/>
      <c r="E1341" s="45"/>
      <c r="F1341" s="26"/>
      <c r="G1341" s="26"/>
      <c r="H1341" s="26"/>
      <c r="I1341" s="26"/>
    </row>
    <row r="1342" spans="2:9" x14ac:dyDescent="0.25">
      <c r="B1342" s="1"/>
      <c r="C1342" s="26"/>
      <c r="D1342" s="45"/>
      <c r="E1342" s="45"/>
      <c r="F1342" s="26"/>
      <c r="G1342" s="26"/>
      <c r="H1342" s="26"/>
      <c r="I1342" s="26"/>
    </row>
    <row r="1343" spans="2:9" x14ac:dyDescent="0.25">
      <c r="B1343" s="1"/>
      <c r="C1343" s="26"/>
      <c r="D1343" s="45"/>
      <c r="E1343" s="45"/>
      <c r="F1343" s="26"/>
      <c r="G1343" s="26"/>
      <c r="H1343" s="26"/>
      <c r="I1343" s="26"/>
    </row>
    <row r="1344" spans="2:9" x14ac:dyDescent="0.25">
      <c r="B1344" s="1"/>
      <c r="C1344" s="26"/>
      <c r="D1344" s="45"/>
      <c r="E1344" s="45"/>
      <c r="F1344" s="26"/>
      <c r="G1344" s="26"/>
      <c r="H1344" s="26"/>
      <c r="I1344" s="26"/>
    </row>
    <row r="1345" spans="2:9" x14ac:dyDescent="0.25">
      <c r="B1345" s="1"/>
      <c r="C1345" s="26"/>
      <c r="D1345" s="45"/>
      <c r="E1345" s="45"/>
      <c r="F1345" s="26"/>
      <c r="G1345" s="26"/>
      <c r="H1345" s="26"/>
      <c r="I1345" s="26"/>
    </row>
    <row r="1346" spans="2:9" x14ac:dyDescent="0.25">
      <c r="B1346" s="1"/>
      <c r="C1346" s="26"/>
      <c r="D1346" s="45"/>
      <c r="E1346" s="45"/>
      <c r="F1346" s="26"/>
      <c r="G1346" s="26"/>
      <c r="H1346" s="26"/>
      <c r="I1346" s="26"/>
    </row>
    <row r="1347" spans="2:9" x14ac:dyDescent="0.25">
      <c r="B1347" s="1"/>
      <c r="C1347" s="26"/>
      <c r="D1347" s="45"/>
      <c r="E1347" s="45"/>
      <c r="F1347" s="26"/>
      <c r="G1347" s="26"/>
      <c r="H1347" s="26"/>
      <c r="I1347" s="26"/>
    </row>
    <row r="1348" spans="2:9" x14ac:dyDescent="0.25">
      <c r="B1348" s="1"/>
      <c r="C1348" s="26"/>
      <c r="D1348" s="45"/>
      <c r="E1348" s="45"/>
      <c r="F1348" s="26"/>
      <c r="G1348" s="26"/>
      <c r="H1348" s="26"/>
      <c r="I1348" s="26"/>
    </row>
    <row r="1349" spans="2:9" x14ac:dyDescent="0.25">
      <c r="B1349" s="1"/>
      <c r="C1349" s="26"/>
      <c r="D1349" s="45"/>
      <c r="E1349" s="45"/>
      <c r="F1349" s="26"/>
      <c r="G1349" s="26"/>
      <c r="H1349" s="26"/>
      <c r="I1349" s="26"/>
    </row>
    <row r="1350" spans="2:9" x14ac:dyDescent="0.25">
      <c r="B1350" s="1"/>
      <c r="C1350" s="26"/>
      <c r="D1350" s="45"/>
      <c r="E1350" s="45"/>
      <c r="F1350" s="26"/>
      <c r="G1350" s="26"/>
      <c r="H1350" s="26"/>
      <c r="I1350" s="26"/>
    </row>
    <row r="1351" spans="2:9" x14ac:dyDescent="0.25">
      <c r="B1351" s="1"/>
      <c r="C1351" s="26"/>
      <c r="D1351" s="45"/>
      <c r="E1351" s="45"/>
      <c r="F1351" s="26"/>
      <c r="G1351" s="26"/>
      <c r="H1351" s="26"/>
      <c r="I1351" s="26"/>
    </row>
    <row r="1352" spans="2:9" x14ac:dyDescent="0.25">
      <c r="B1352" s="1"/>
      <c r="C1352" s="26"/>
      <c r="D1352" s="45"/>
      <c r="E1352" s="45"/>
      <c r="F1352" s="26"/>
      <c r="G1352" s="26"/>
      <c r="H1352" s="26"/>
      <c r="I1352" s="26"/>
    </row>
    <row r="1353" spans="2:9" x14ac:dyDescent="0.25">
      <c r="B1353" s="1"/>
      <c r="C1353" s="26"/>
      <c r="D1353" s="45"/>
      <c r="E1353" s="45"/>
      <c r="F1353" s="26"/>
      <c r="G1353" s="26"/>
      <c r="H1353" s="26"/>
      <c r="I1353" s="26"/>
    </row>
    <row r="1354" spans="2:9" x14ac:dyDescent="0.25">
      <c r="B1354" s="1"/>
      <c r="C1354" s="26"/>
      <c r="D1354" s="45"/>
      <c r="E1354" s="45"/>
      <c r="F1354" s="26"/>
      <c r="G1354" s="26"/>
      <c r="H1354" s="26"/>
      <c r="I1354" s="26"/>
    </row>
    <row r="1355" spans="2:9" x14ac:dyDescent="0.25">
      <c r="B1355" s="1"/>
      <c r="C1355" s="26"/>
      <c r="D1355" s="45"/>
      <c r="E1355" s="45"/>
      <c r="F1355" s="26"/>
      <c r="G1355" s="26"/>
      <c r="H1355" s="26"/>
      <c r="I1355" s="26"/>
    </row>
    <row r="1356" spans="2:9" x14ac:dyDescent="0.25">
      <c r="B1356" s="1"/>
      <c r="C1356" s="26"/>
      <c r="D1356" s="45"/>
      <c r="E1356" s="45"/>
      <c r="F1356" s="26"/>
      <c r="G1356" s="26"/>
      <c r="H1356" s="26"/>
      <c r="I1356" s="26"/>
    </row>
    <row r="1357" spans="2:9" x14ac:dyDescent="0.25">
      <c r="B1357" s="1"/>
      <c r="C1357" s="26"/>
      <c r="D1357" s="45"/>
      <c r="E1357" s="45"/>
      <c r="F1357" s="26"/>
      <c r="G1357" s="26"/>
      <c r="H1357" s="26"/>
      <c r="I1357" s="26"/>
    </row>
    <row r="1358" spans="2:9" x14ac:dyDescent="0.25">
      <c r="B1358" s="1"/>
      <c r="C1358" s="26"/>
      <c r="D1358" s="45"/>
      <c r="E1358" s="45"/>
      <c r="F1358" s="26"/>
      <c r="G1358" s="26"/>
      <c r="H1358" s="26"/>
      <c r="I1358" s="26"/>
    </row>
    <row r="1359" spans="2:9" x14ac:dyDescent="0.25">
      <c r="B1359" s="1"/>
      <c r="C1359" s="26"/>
      <c r="D1359" s="45"/>
      <c r="E1359" s="45"/>
      <c r="F1359" s="26"/>
      <c r="G1359" s="26"/>
      <c r="H1359" s="26"/>
      <c r="I1359" s="26"/>
    </row>
    <row r="1360" spans="2:9" x14ac:dyDescent="0.25">
      <c r="B1360" s="1"/>
      <c r="C1360" s="26"/>
      <c r="D1360" s="45"/>
      <c r="E1360" s="45"/>
      <c r="F1360" s="26"/>
      <c r="G1360" s="26"/>
      <c r="H1360" s="26"/>
      <c r="I1360" s="26"/>
    </row>
    <row r="1361" spans="2:9" x14ac:dyDescent="0.25">
      <c r="B1361" s="1"/>
      <c r="C1361" s="26"/>
      <c r="D1361" s="45"/>
      <c r="E1361" s="45"/>
      <c r="F1361" s="26"/>
      <c r="G1361" s="26"/>
      <c r="H1361" s="26"/>
      <c r="I1361" s="26"/>
    </row>
    <row r="1362" spans="2:9" x14ac:dyDescent="0.25">
      <c r="B1362" s="1"/>
      <c r="C1362" s="26"/>
      <c r="D1362" s="45"/>
      <c r="E1362" s="45"/>
      <c r="F1362" s="26"/>
      <c r="G1362" s="26"/>
      <c r="H1362" s="26"/>
      <c r="I1362" s="26"/>
    </row>
    <row r="1363" spans="2:9" x14ac:dyDescent="0.25">
      <c r="B1363" s="1"/>
      <c r="C1363" s="26"/>
      <c r="D1363" s="45"/>
      <c r="E1363" s="45"/>
      <c r="F1363" s="26"/>
      <c r="G1363" s="26"/>
      <c r="H1363" s="26"/>
      <c r="I1363" s="26"/>
    </row>
    <row r="1364" spans="2:9" x14ac:dyDescent="0.25">
      <c r="B1364" s="1"/>
      <c r="C1364" s="26"/>
      <c r="D1364" s="45"/>
      <c r="E1364" s="45"/>
      <c r="F1364" s="26"/>
      <c r="G1364" s="26"/>
      <c r="H1364" s="26"/>
      <c r="I1364" s="26"/>
    </row>
    <row r="1365" spans="2:9" x14ac:dyDescent="0.25">
      <c r="B1365" s="1"/>
      <c r="C1365" s="26"/>
      <c r="D1365" s="45"/>
      <c r="E1365" s="45"/>
      <c r="F1365" s="26"/>
      <c r="G1365" s="26"/>
      <c r="H1365" s="26"/>
      <c r="I1365" s="26"/>
    </row>
    <row r="1366" spans="2:9" x14ac:dyDescent="0.25">
      <c r="B1366" s="1"/>
      <c r="C1366" s="26"/>
      <c r="D1366" s="45"/>
      <c r="E1366" s="45"/>
      <c r="F1366" s="26"/>
      <c r="G1366" s="26"/>
      <c r="H1366" s="26"/>
      <c r="I1366" s="26"/>
    </row>
    <row r="1367" spans="2:9" x14ac:dyDescent="0.25">
      <c r="B1367" s="1"/>
      <c r="C1367" s="26"/>
      <c r="D1367" s="45"/>
      <c r="E1367" s="45"/>
      <c r="F1367" s="26"/>
      <c r="G1367" s="26"/>
      <c r="H1367" s="26"/>
      <c r="I1367" s="26"/>
    </row>
    <row r="1368" spans="2:9" x14ac:dyDescent="0.25">
      <c r="B1368" s="1"/>
      <c r="C1368" s="26"/>
      <c r="D1368" s="45"/>
      <c r="E1368" s="45"/>
      <c r="F1368" s="26"/>
      <c r="G1368" s="26"/>
      <c r="H1368" s="26"/>
      <c r="I1368" s="26"/>
    </row>
    <row r="1369" spans="2:9" x14ac:dyDescent="0.25">
      <c r="B1369" s="1"/>
      <c r="C1369" s="26"/>
      <c r="D1369" s="45"/>
      <c r="E1369" s="45"/>
      <c r="F1369" s="26"/>
      <c r="G1369" s="26"/>
      <c r="H1369" s="26"/>
      <c r="I1369" s="26"/>
    </row>
    <row r="1370" spans="2:9" x14ac:dyDescent="0.25">
      <c r="B1370" s="1"/>
      <c r="C1370" s="26"/>
      <c r="D1370" s="45"/>
      <c r="E1370" s="45"/>
      <c r="F1370" s="26"/>
      <c r="G1370" s="26"/>
      <c r="H1370" s="26"/>
      <c r="I1370" s="26"/>
    </row>
    <row r="1371" spans="2:9" x14ac:dyDescent="0.25">
      <c r="B1371" s="1"/>
      <c r="C1371" s="26"/>
      <c r="D1371" s="45"/>
      <c r="E1371" s="45"/>
      <c r="F1371" s="26"/>
      <c r="G1371" s="26"/>
      <c r="H1371" s="26"/>
      <c r="I1371" s="26"/>
    </row>
    <row r="1372" spans="2:9" x14ac:dyDescent="0.25">
      <c r="B1372" s="1"/>
      <c r="C1372" s="26"/>
      <c r="D1372" s="45"/>
      <c r="E1372" s="45"/>
      <c r="F1372" s="26"/>
      <c r="G1372" s="26"/>
      <c r="H1372" s="26"/>
      <c r="I1372" s="26"/>
    </row>
    <row r="1373" spans="2:9" x14ac:dyDescent="0.25">
      <c r="B1373" s="1"/>
      <c r="C1373" s="26"/>
      <c r="D1373" s="45"/>
      <c r="E1373" s="45"/>
      <c r="F1373" s="26"/>
      <c r="G1373" s="26"/>
      <c r="H1373" s="26"/>
      <c r="I1373" s="26"/>
    </row>
    <row r="1374" spans="2:9" x14ac:dyDescent="0.25">
      <c r="B1374" s="1"/>
      <c r="C1374" s="26"/>
      <c r="D1374" s="45"/>
      <c r="E1374" s="45"/>
      <c r="F1374" s="26"/>
      <c r="G1374" s="26"/>
      <c r="H1374" s="26"/>
      <c r="I1374" s="26"/>
    </row>
    <row r="1375" spans="2:9" x14ac:dyDescent="0.25">
      <c r="B1375" s="1"/>
      <c r="C1375" s="26"/>
      <c r="D1375" s="45"/>
      <c r="E1375" s="45"/>
      <c r="F1375" s="26"/>
      <c r="G1375" s="26"/>
      <c r="H1375" s="26"/>
      <c r="I1375" s="26"/>
    </row>
    <row r="1376" spans="2:9" x14ac:dyDescent="0.25">
      <c r="B1376" s="1"/>
      <c r="C1376" s="26"/>
      <c r="D1376" s="45"/>
      <c r="E1376" s="45"/>
      <c r="F1376" s="26"/>
      <c r="G1376" s="26"/>
      <c r="H1376" s="26"/>
      <c r="I1376" s="26"/>
    </row>
    <row r="1377" spans="2:9" x14ac:dyDescent="0.25">
      <c r="B1377" s="1"/>
      <c r="C1377" s="26"/>
      <c r="D1377" s="45"/>
      <c r="E1377" s="45"/>
      <c r="F1377" s="26"/>
      <c r="G1377" s="26"/>
      <c r="H1377" s="26"/>
      <c r="I1377" s="26"/>
    </row>
    <row r="1378" spans="2:9" x14ac:dyDescent="0.25">
      <c r="B1378" s="1"/>
      <c r="C1378" s="26"/>
      <c r="D1378" s="45"/>
      <c r="E1378" s="45"/>
      <c r="F1378" s="26"/>
      <c r="G1378" s="26"/>
      <c r="H1378" s="26"/>
      <c r="I1378" s="26"/>
    </row>
    <row r="1379" spans="2:9" x14ac:dyDescent="0.25">
      <c r="B1379" s="1"/>
      <c r="C1379" s="26"/>
      <c r="D1379" s="45"/>
      <c r="E1379" s="45"/>
      <c r="F1379" s="26"/>
      <c r="G1379" s="26"/>
      <c r="H1379" s="26"/>
      <c r="I1379" s="26"/>
    </row>
    <row r="1380" spans="2:9" x14ac:dyDescent="0.25">
      <c r="B1380" s="1"/>
      <c r="C1380" s="26"/>
      <c r="D1380" s="45"/>
      <c r="E1380" s="45"/>
      <c r="F1380" s="26"/>
      <c r="G1380" s="26"/>
      <c r="H1380" s="26"/>
      <c r="I1380" s="26"/>
    </row>
    <row r="1381" spans="2:9" x14ac:dyDescent="0.25">
      <c r="B1381" s="1"/>
      <c r="C1381" s="26"/>
      <c r="D1381" s="45"/>
      <c r="E1381" s="45"/>
      <c r="F1381" s="26"/>
      <c r="G1381" s="26"/>
      <c r="H1381" s="26"/>
      <c r="I1381" s="26"/>
    </row>
    <row r="1382" spans="2:9" x14ac:dyDescent="0.25">
      <c r="B1382" s="1"/>
      <c r="C1382" s="26"/>
      <c r="D1382" s="45"/>
      <c r="E1382" s="45"/>
      <c r="F1382" s="26"/>
      <c r="G1382" s="26"/>
      <c r="H1382" s="26"/>
      <c r="I1382" s="26"/>
    </row>
    <row r="1383" spans="2:9" x14ac:dyDescent="0.25">
      <c r="B1383" s="1"/>
      <c r="C1383" s="26"/>
      <c r="D1383" s="45"/>
      <c r="E1383" s="45"/>
      <c r="F1383" s="26"/>
      <c r="G1383" s="26"/>
      <c r="H1383" s="26"/>
      <c r="I1383" s="26"/>
    </row>
    <row r="1384" spans="2:9" x14ac:dyDescent="0.25">
      <c r="B1384" s="1"/>
      <c r="C1384" s="26"/>
      <c r="D1384" s="45"/>
      <c r="E1384" s="45"/>
      <c r="F1384" s="26"/>
      <c r="G1384" s="26"/>
      <c r="H1384" s="26"/>
      <c r="I1384" s="26"/>
    </row>
    <row r="1385" spans="2:9" x14ac:dyDescent="0.25">
      <c r="B1385" s="1"/>
      <c r="C1385" s="26"/>
      <c r="D1385" s="45"/>
      <c r="E1385" s="45"/>
      <c r="F1385" s="26"/>
      <c r="G1385" s="26"/>
      <c r="H1385" s="26"/>
      <c r="I1385" s="26"/>
    </row>
    <row r="1386" spans="2:9" x14ac:dyDescent="0.25">
      <c r="B1386" s="1"/>
      <c r="C1386" s="26"/>
      <c r="D1386" s="45"/>
      <c r="E1386" s="45"/>
      <c r="F1386" s="26"/>
      <c r="G1386" s="26"/>
      <c r="H1386" s="26"/>
      <c r="I1386" s="26"/>
    </row>
    <row r="1387" spans="2:9" x14ac:dyDescent="0.25">
      <c r="B1387" s="1"/>
      <c r="C1387" s="26"/>
      <c r="D1387" s="45"/>
      <c r="E1387" s="45"/>
      <c r="F1387" s="26"/>
      <c r="G1387" s="26"/>
      <c r="H1387" s="26"/>
      <c r="I1387" s="26"/>
    </row>
    <row r="1388" spans="2:9" x14ac:dyDescent="0.25">
      <c r="B1388" s="1"/>
      <c r="C1388" s="26"/>
      <c r="D1388" s="45"/>
      <c r="E1388" s="45"/>
      <c r="F1388" s="26"/>
      <c r="G1388" s="26"/>
      <c r="H1388" s="26"/>
      <c r="I1388" s="26"/>
    </row>
    <row r="1389" spans="2:9" x14ac:dyDescent="0.25">
      <c r="B1389" s="1"/>
      <c r="C1389" s="26"/>
      <c r="D1389" s="45"/>
      <c r="E1389" s="45"/>
      <c r="F1389" s="26"/>
      <c r="G1389" s="26"/>
      <c r="H1389" s="26"/>
      <c r="I1389" s="26"/>
    </row>
    <row r="1390" spans="2:9" x14ac:dyDescent="0.25">
      <c r="B1390" s="1"/>
      <c r="C1390" s="26"/>
      <c r="D1390" s="45"/>
      <c r="E1390" s="45"/>
      <c r="F1390" s="26"/>
      <c r="G1390" s="26"/>
      <c r="H1390" s="26"/>
      <c r="I1390" s="26"/>
    </row>
    <row r="1391" spans="2:9" x14ac:dyDescent="0.25">
      <c r="B1391" s="1"/>
      <c r="C1391" s="26"/>
      <c r="D1391" s="45"/>
      <c r="E1391" s="45"/>
      <c r="F1391" s="26"/>
      <c r="G1391" s="26"/>
      <c r="H1391" s="26"/>
      <c r="I1391" s="26"/>
    </row>
    <row r="1392" spans="2:9" x14ac:dyDescent="0.25">
      <c r="B1392" s="1"/>
      <c r="C1392" s="26"/>
      <c r="D1392" s="45"/>
      <c r="E1392" s="45"/>
      <c r="F1392" s="26"/>
      <c r="G1392" s="26"/>
      <c r="H1392" s="26"/>
      <c r="I1392" s="26"/>
    </row>
    <row r="1393" spans="2:9" x14ac:dyDescent="0.25">
      <c r="B1393" s="1"/>
      <c r="C1393" s="26"/>
      <c r="D1393" s="45"/>
      <c r="E1393" s="45"/>
      <c r="F1393" s="26"/>
      <c r="G1393" s="26"/>
      <c r="H1393" s="26"/>
      <c r="I1393" s="26"/>
    </row>
    <row r="1394" spans="2:9" x14ac:dyDescent="0.25">
      <c r="B1394" s="1"/>
      <c r="C1394" s="26"/>
      <c r="D1394" s="45"/>
      <c r="E1394" s="45"/>
      <c r="F1394" s="26"/>
      <c r="G1394" s="26"/>
      <c r="H1394" s="26"/>
      <c r="I1394" s="26"/>
    </row>
    <row r="1395" spans="2:9" x14ac:dyDescent="0.25">
      <c r="B1395" s="1"/>
      <c r="C1395" s="26"/>
      <c r="D1395" s="45"/>
      <c r="E1395" s="45"/>
      <c r="F1395" s="26"/>
      <c r="G1395" s="26"/>
      <c r="H1395" s="26"/>
      <c r="I1395" s="26"/>
    </row>
    <row r="1396" spans="2:9" x14ac:dyDescent="0.25">
      <c r="B1396" s="1"/>
      <c r="C1396" s="26"/>
      <c r="D1396" s="45"/>
      <c r="E1396" s="45"/>
      <c r="F1396" s="26"/>
      <c r="G1396" s="26"/>
      <c r="H1396" s="26"/>
      <c r="I1396" s="26"/>
    </row>
    <row r="1397" spans="2:9" x14ac:dyDescent="0.25">
      <c r="B1397" s="1"/>
      <c r="C1397" s="26"/>
      <c r="D1397" s="45"/>
      <c r="E1397" s="45"/>
      <c r="F1397" s="26"/>
      <c r="G1397" s="26"/>
      <c r="H1397" s="26"/>
      <c r="I1397" s="26"/>
    </row>
    <row r="1398" spans="2:9" x14ac:dyDescent="0.25">
      <c r="B1398" s="1"/>
      <c r="C1398" s="26"/>
      <c r="D1398" s="45"/>
      <c r="E1398" s="45"/>
      <c r="F1398" s="26"/>
      <c r="G1398" s="26"/>
      <c r="H1398" s="26"/>
      <c r="I1398" s="26"/>
    </row>
    <row r="1399" spans="2:9" x14ac:dyDescent="0.25">
      <c r="B1399" s="1"/>
      <c r="C1399" s="26"/>
      <c r="D1399" s="45"/>
      <c r="E1399" s="45"/>
      <c r="F1399" s="26"/>
      <c r="G1399" s="26"/>
      <c r="H1399" s="26"/>
      <c r="I1399" s="26"/>
    </row>
    <row r="1400" spans="2:9" x14ac:dyDescent="0.25">
      <c r="B1400" s="1"/>
      <c r="C1400" s="26"/>
      <c r="D1400" s="45"/>
      <c r="E1400" s="45"/>
      <c r="F1400" s="26"/>
      <c r="G1400" s="26"/>
      <c r="H1400" s="26"/>
      <c r="I1400" s="26"/>
    </row>
    <row r="1401" spans="2:9" x14ac:dyDescent="0.25">
      <c r="B1401" s="1"/>
      <c r="C1401" s="26"/>
      <c r="D1401" s="45"/>
      <c r="E1401" s="45"/>
      <c r="F1401" s="26"/>
      <c r="G1401" s="26"/>
      <c r="H1401" s="26"/>
      <c r="I1401" s="26"/>
    </row>
    <row r="1402" spans="2:9" x14ac:dyDescent="0.25">
      <c r="B1402" s="1"/>
      <c r="C1402" s="26"/>
      <c r="D1402" s="45"/>
      <c r="E1402" s="45"/>
      <c r="F1402" s="26"/>
      <c r="G1402" s="26"/>
      <c r="H1402" s="26"/>
      <c r="I1402" s="26"/>
    </row>
    <row r="1403" spans="2:9" x14ac:dyDescent="0.25">
      <c r="B1403" s="1"/>
      <c r="C1403" s="26"/>
      <c r="D1403" s="45"/>
      <c r="E1403" s="45"/>
      <c r="F1403" s="26"/>
      <c r="G1403" s="26"/>
      <c r="H1403" s="26"/>
      <c r="I1403" s="26"/>
    </row>
    <row r="1404" spans="2:9" x14ac:dyDescent="0.25">
      <c r="B1404" s="1"/>
      <c r="C1404" s="26"/>
      <c r="D1404" s="45"/>
      <c r="E1404" s="45"/>
      <c r="F1404" s="26"/>
      <c r="G1404" s="26"/>
      <c r="H1404" s="26"/>
      <c r="I1404" s="26"/>
    </row>
    <row r="1405" spans="2:9" x14ac:dyDescent="0.25">
      <c r="B1405" s="1"/>
      <c r="C1405" s="26"/>
      <c r="D1405" s="45"/>
      <c r="E1405" s="45"/>
      <c r="F1405" s="26"/>
      <c r="G1405" s="26"/>
      <c r="H1405" s="26"/>
      <c r="I1405" s="26"/>
    </row>
    <row r="1406" spans="2:9" x14ac:dyDescent="0.25">
      <c r="B1406" s="1"/>
      <c r="C1406" s="26"/>
      <c r="D1406" s="45"/>
      <c r="E1406" s="45"/>
      <c r="F1406" s="26"/>
      <c r="G1406" s="26"/>
      <c r="H1406" s="26"/>
      <c r="I1406" s="26"/>
    </row>
    <row r="1407" spans="2:9" x14ac:dyDescent="0.25">
      <c r="B1407" s="1"/>
      <c r="C1407" s="26"/>
      <c r="D1407" s="45"/>
      <c r="E1407" s="45"/>
      <c r="F1407" s="26"/>
      <c r="G1407" s="26"/>
      <c r="H1407" s="26"/>
      <c r="I1407" s="26"/>
    </row>
    <row r="1408" spans="2:9" x14ac:dyDescent="0.25">
      <c r="B1408" s="1"/>
      <c r="C1408" s="26"/>
      <c r="D1408" s="45"/>
      <c r="E1408" s="45"/>
      <c r="F1408" s="26"/>
      <c r="G1408" s="26"/>
      <c r="H1408" s="26"/>
      <c r="I1408" s="26"/>
    </row>
    <row r="1409" spans="2:9" x14ac:dyDescent="0.25">
      <c r="B1409" s="1"/>
      <c r="C1409" s="26"/>
      <c r="D1409" s="45"/>
      <c r="E1409" s="45"/>
      <c r="F1409" s="26"/>
      <c r="G1409" s="26"/>
      <c r="H1409" s="26"/>
      <c r="I1409" s="26"/>
    </row>
    <row r="1410" spans="2:9" x14ac:dyDescent="0.25">
      <c r="B1410" s="1"/>
      <c r="C1410" s="26"/>
      <c r="D1410" s="45"/>
      <c r="E1410" s="45"/>
      <c r="F1410" s="26"/>
      <c r="G1410" s="26"/>
      <c r="H1410" s="26"/>
      <c r="I1410" s="26"/>
    </row>
    <row r="1411" spans="2:9" x14ac:dyDescent="0.25">
      <c r="B1411" s="1"/>
      <c r="C1411" s="26"/>
      <c r="D1411" s="45"/>
      <c r="E1411" s="45"/>
      <c r="F1411" s="26"/>
      <c r="G1411" s="26"/>
      <c r="H1411" s="26"/>
      <c r="I1411" s="26"/>
    </row>
    <row r="1412" spans="2:9" x14ac:dyDescent="0.25">
      <c r="B1412" s="1"/>
      <c r="C1412" s="26"/>
      <c r="D1412" s="45"/>
      <c r="E1412" s="45"/>
      <c r="F1412" s="26"/>
      <c r="G1412" s="26"/>
      <c r="H1412" s="26"/>
      <c r="I1412" s="26"/>
    </row>
    <row r="1413" spans="2:9" x14ac:dyDescent="0.25">
      <c r="B1413" s="1"/>
      <c r="C1413" s="26"/>
      <c r="D1413" s="45"/>
      <c r="E1413" s="45"/>
      <c r="F1413" s="26"/>
      <c r="G1413" s="26"/>
      <c r="H1413" s="26"/>
      <c r="I1413" s="26"/>
    </row>
    <row r="1414" spans="2:9" x14ac:dyDescent="0.25">
      <c r="B1414" s="1"/>
      <c r="C1414" s="26"/>
      <c r="D1414" s="45"/>
      <c r="E1414" s="45"/>
      <c r="F1414" s="26"/>
      <c r="G1414" s="26"/>
      <c r="H1414" s="26"/>
      <c r="I1414" s="26"/>
    </row>
    <row r="1415" spans="2:9" x14ac:dyDescent="0.25">
      <c r="B1415" s="1"/>
      <c r="C1415" s="26"/>
      <c r="D1415" s="45"/>
      <c r="E1415" s="45"/>
      <c r="F1415" s="26"/>
      <c r="G1415" s="26"/>
      <c r="H1415" s="26"/>
      <c r="I1415" s="26"/>
    </row>
    <row r="1416" spans="2:9" x14ac:dyDescent="0.25">
      <c r="B1416" s="1"/>
      <c r="C1416" s="26"/>
      <c r="D1416" s="45"/>
      <c r="E1416" s="45"/>
      <c r="F1416" s="26"/>
      <c r="G1416" s="26"/>
      <c r="H1416" s="26"/>
      <c r="I1416" s="26"/>
    </row>
    <row r="1417" spans="2:9" x14ac:dyDescent="0.25">
      <c r="B1417" s="1"/>
      <c r="C1417" s="26"/>
      <c r="D1417" s="45"/>
      <c r="E1417" s="45"/>
      <c r="F1417" s="26"/>
      <c r="G1417" s="26"/>
      <c r="H1417" s="26"/>
      <c r="I1417" s="26"/>
    </row>
    <row r="1418" spans="2:9" x14ac:dyDescent="0.25">
      <c r="B1418" s="1"/>
      <c r="C1418" s="26"/>
      <c r="D1418" s="45"/>
      <c r="E1418" s="45"/>
      <c r="F1418" s="26"/>
      <c r="G1418" s="26"/>
      <c r="H1418" s="26"/>
      <c r="I1418" s="26"/>
    </row>
    <row r="1419" spans="2:9" x14ac:dyDescent="0.25">
      <c r="B1419" s="1"/>
      <c r="C1419" s="26"/>
      <c r="D1419" s="45"/>
      <c r="E1419" s="45"/>
      <c r="F1419" s="26"/>
      <c r="G1419" s="26"/>
      <c r="H1419" s="26"/>
      <c r="I1419" s="26"/>
    </row>
    <row r="1420" spans="2:9" x14ac:dyDescent="0.25">
      <c r="B1420" s="1"/>
      <c r="C1420" s="26"/>
      <c r="D1420" s="45"/>
      <c r="E1420" s="45"/>
      <c r="F1420" s="26"/>
      <c r="G1420" s="26"/>
      <c r="H1420" s="26"/>
      <c r="I1420" s="26"/>
    </row>
    <row r="1421" spans="2:9" x14ac:dyDescent="0.25">
      <c r="B1421" s="1"/>
      <c r="C1421" s="26"/>
      <c r="D1421" s="45"/>
      <c r="E1421" s="45"/>
      <c r="F1421" s="26"/>
      <c r="G1421" s="26"/>
      <c r="H1421" s="26"/>
      <c r="I1421" s="26"/>
    </row>
    <row r="1422" spans="2:9" x14ac:dyDescent="0.25">
      <c r="B1422" s="1"/>
      <c r="C1422" s="26"/>
      <c r="D1422" s="45"/>
      <c r="E1422" s="45"/>
      <c r="F1422" s="26"/>
      <c r="G1422" s="26"/>
      <c r="H1422" s="26"/>
      <c r="I1422" s="26"/>
    </row>
    <row r="1423" spans="2:9" x14ac:dyDescent="0.25">
      <c r="B1423" s="1"/>
      <c r="C1423" s="26"/>
      <c r="D1423" s="45"/>
      <c r="E1423" s="45"/>
      <c r="F1423" s="26"/>
      <c r="G1423" s="26"/>
      <c r="H1423" s="26"/>
      <c r="I1423" s="26"/>
    </row>
    <row r="1424" spans="2:9" x14ac:dyDescent="0.25">
      <c r="B1424" s="1"/>
      <c r="C1424" s="26"/>
      <c r="D1424" s="45"/>
      <c r="E1424" s="45"/>
      <c r="F1424" s="26"/>
      <c r="G1424" s="26"/>
      <c r="H1424" s="26"/>
      <c r="I1424" s="26"/>
    </row>
    <row r="1425" spans="2:9" x14ac:dyDescent="0.25">
      <c r="B1425" s="1"/>
      <c r="C1425" s="26"/>
      <c r="D1425" s="45"/>
      <c r="E1425" s="45"/>
      <c r="F1425" s="26"/>
      <c r="G1425" s="26"/>
      <c r="H1425" s="26"/>
      <c r="I1425" s="26"/>
    </row>
    <row r="1426" spans="2:9" x14ac:dyDescent="0.25">
      <c r="B1426" s="1"/>
      <c r="C1426" s="26"/>
      <c r="D1426" s="45"/>
      <c r="E1426" s="45"/>
      <c r="F1426" s="26"/>
      <c r="G1426" s="26"/>
      <c r="H1426" s="26"/>
      <c r="I1426" s="26"/>
    </row>
    <row r="1427" spans="2:9" x14ac:dyDescent="0.25">
      <c r="B1427" s="1"/>
      <c r="C1427" s="26"/>
      <c r="D1427" s="45"/>
      <c r="E1427" s="45"/>
      <c r="F1427" s="26"/>
      <c r="G1427" s="26"/>
      <c r="H1427" s="26"/>
      <c r="I1427" s="26"/>
    </row>
    <row r="1428" spans="2:9" x14ac:dyDescent="0.25">
      <c r="B1428" s="1"/>
      <c r="C1428" s="26"/>
      <c r="D1428" s="45"/>
      <c r="E1428" s="45"/>
      <c r="F1428" s="26"/>
      <c r="G1428" s="26"/>
      <c r="H1428" s="26"/>
      <c r="I1428" s="26"/>
    </row>
    <row r="1429" spans="2:9" x14ac:dyDescent="0.25">
      <c r="B1429" s="1"/>
      <c r="C1429" s="26"/>
      <c r="D1429" s="45"/>
      <c r="E1429" s="45"/>
      <c r="F1429" s="26"/>
      <c r="G1429" s="26"/>
      <c r="H1429" s="26"/>
      <c r="I1429" s="26"/>
    </row>
  </sheetData>
  <dataConsolidate/>
  <conditionalFormatting sqref="AJ28:AJ32">
    <cfRule type="iconSet" priority="47">
      <iconSet iconSet="4Rating">
        <cfvo type="percent" val="0"/>
        <cfvo type="percent" val="25"/>
        <cfvo type="percent" val="50"/>
        <cfvo type="percent" val="75"/>
      </iconSet>
    </cfRule>
    <cfRule type="iconSet" priority="4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J28:AJ32">
    <cfRule type="iconSet" priority="4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 H39 H44 H28:H37">
    <cfRule type="iconSet" priority="44">
      <iconSet iconSet="4Rating">
        <cfvo type="percent" val="0"/>
        <cfvo type="percent" val="25"/>
        <cfvo type="percent" val="50"/>
        <cfvo type="percent" val="75"/>
      </iconSet>
    </cfRule>
    <cfRule type="iconSet" priority="4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2">
      <iconSet iconSet="4Rating">
        <cfvo type="percent" val="0"/>
        <cfvo type="percent" val="25"/>
        <cfvo type="percent" val="50"/>
        <cfvo type="percent" val="75"/>
      </iconSet>
    </cfRule>
    <cfRule type="iconSet" priority="4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6 H47:H52">
    <cfRule type="iconSet" priority="39">
      <iconSet iconSet="4Rating">
        <cfvo type="percent" val="0"/>
        <cfvo type="percent" val="25"/>
        <cfvo type="percent" val="50"/>
        <cfvo type="percent" val="75"/>
      </iconSet>
    </cfRule>
    <cfRule type="iconSet" priority="4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7">
      <iconSet iconSet="4Rating">
        <cfvo type="percent" val="0"/>
        <cfvo type="percent" val="25"/>
        <cfvo type="percent" val="50"/>
        <cfvo type="percent" val="75"/>
      </iconSet>
    </cfRule>
    <cfRule type="iconSet" priority="3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65:H70">
    <cfRule type="iconSet" priority="34">
      <iconSet iconSet="4Rating">
        <cfvo type="percent" val="0"/>
        <cfvo type="percent" val="25"/>
        <cfvo type="percent" val="50"/>
        <cfvo type="percent" val="75"/>
      </iconSet>
    </cfRule>
    <cfRule type="iconSet" priority="3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2">
      <iconSet iconSet="4Rating">
        <cfvo type="percent" val="0"/>
        <cfvo type="percent" val="25"/>
        <cfvo type="percent" val="50"/>
        <cfvo type="percent" val="75"/>
      </iconSet>
    </cfRule>
    <cfRule type="iconSet" priority="3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74:H79">
    <cfRule type="iconSet" priority="29">
      <iconSet iconSet="4Rating">
        <cfvo type="percent" val="0"/>
        <cfvo type="percent" val="25"/>
        <cfvo type="percent" val="50"/>
        <cfvo type="percent" val="75"/>
      </iconSet>
    </cfRule>
    <cfRule type="iconSet" priority="3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7">
      <iconSet iconSet="4Rating">
        <cfvo type="percent" val="0"/>
        <cfvo type="percent" val="25"/>
        <cfvo type="percent" val="50"/>
        <cfvo type="percent" val="75"/>
      </iconSet>
    </cfRule>
    <cfRule type="iconSet" priority="2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28:H133">
    <cfRule type="iconSet" priority="24">
      <iconSet iconSet="4Rating">
        <cfvo type="percent" val="0"/>
        <cfvo type="percent" val="25"/>
        <cfvo type="percent" val="50"/>
        <cfvo type="percent" val="75"/>
      </iconSet>
    </cfRule>
    <cfRule type="iconSet" priority="2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4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5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8:H152">
    <cfRule type="iconSet" priority="22">
      <iconSet iconSet="4Rating">
        <cfvo type="percent" val="0"/>
        <cfvo type="percent" val="25"/>
        <cfvo type="percent" val="50"/>
        <cfvo type="percent" val="75"/>
      </iconSet>
    </cfRule>
    <cfRule type="iconSet" priority="2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8:H152">
    <cfRule type="iconSet" priority="2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7:H152">
    <cfRule type="iconSet" priority="19">
      <iconSet iconSet="4Rating">
        <cfvo type="percent" val="0"/>
        <cfvo type="percent" val="25"/>
        <cfvo type="percent" val="50"/>
        <cfvo type="percent" val="75"/>
      </iconSet>
    </cfRule>
    <cfRule type="iconSet" priority="2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64:K286 J26:K155 K156:K163">
    <cfRule type="iconSet" priority="51">
      <iconSet iconSet="3Symbols2">
        <cfvo type="percent" val="0"/>
        <cfvo type="percent" val="33"/>
        <cfvo type="percent" val="67"/>
      </iconSet>
    </cfRule>
  </conditionalFormatting>
  <conditionalFormatting sqref="H168 H39 H28:H37 H174:H333 H116:H163 H44:H110">
    <cfRule type="iconSet" priority="5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7 H169:H171">
    <cfRule type="iconSet" priority="16">
      <iconSet iconSet="4Rating">
        <cfvo type="percent" val="0"/>
        <cfvo type="percent" val="25"/>
        <cfvo type="percent" val="50"/>
        <cfvo type="percent" val="75"/>
      </iconSet>
    </cfRule>
    <cfRule type="iconSet" priority="1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7 H169:H171">
    <cfRule type="iconSet" priority="1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6:H167 H169:H171">
    <cfRule type="iconSet" priority="13">
      <iconSet iconSet="4Rating">
        <cfvo type="percent" val="0"/>
        <cfvo type="percent" val="25"/>
        <cfvo type="percent" val="50"/>
        <cfvo type="percent" val="75"/>
      </iconSet>
    </cfRule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4:H167 H169:H173">
    <cfRule type="iconSet" priority="1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">
    <cfRule type="iconSet" priority="53">
      <iconSet iconSet="4Rating">
        <cfvo type="percent" val="0"/>
        <cfvo type="percent" val="25"/>
        <cfvo type="percent" val="50"/>
        <cfvo type="percent" val="75"/>
      </iconSet>
    </cfRule>
    <cfRule type="iconSet" priority="5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8">
    <cfRule type="iconSet" priority="5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7">
      <iconSet iconSet="4Rating">
        <cfvo type="percent" val="0"/>
        <cfvo type="percent" val="25"/>
        <cfvo type="percent" val="50"/>
        <cfvo type="percent" val="75"/>
      </iconSet>
    </cfRule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10">
      <iconSet iconSet="4Rating">
        <cfvo type="percent" val="0"/>
        <cfvo type="percent" val="25"/>
        <cfvo type="percent" val="50"/>
        <cfvo type="percent" val="75"/>
      </iconSet>
    </cfRule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58">
    <cfRule type="iconSet" priority="56">
      <iconSet iconSet="4Rating">
        <cfvo type="percent" val="0"/>
        <cfvo type="percent" val="25"/>
        <cfvo type="percent" val="50"/>
        <cfvo type="percent" val="75"/>
      </iconSet>
    </cfRule>
    <cfRule type="iconSet" priority="5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8:H142 H58">
    <cfRule type="iconSet" priority="5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110 H58">
    <cfRule type="iconSet" priority="59">
      <iconSet iconSet="4Rating">
        <cfvo type="percent" val="0"/>
        <cfvo type="percent" val="25"/>
        <cfvo type="percent" val="50"/>
        <cfvo type="percent" val="75"/>
      </iconSet>
    </cfRule>
    <cfRule type="iconSet" priority="6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1">
      <iconSet iconSet="4Rating">
        <cfvo type="percent" val="0"/>
        <cfvo type="percent" val="25"/>
        <cfvo type="percent" val="50"/>
        <cfvo type="percent" val="75"/>
      </iconSet>
    </cfRule>
    <cfRule type="iconSet" priority="6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6:H57 H59:H61">
    <cfRule type="iconSet" priority="64">
      <iconSet iconSet="4Rating">
        <cfvo type="percent" val="0"/>
        <cfvo type="percent" val="25"/>
        <cfvo type="percent" val="50"/>
        <cfvo type="percent" val="75"/>
      </iconSet>
    </cfRule>
    <cfRule type="iconSet" priority="6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6">
      <iconSet iconSet="4Rating">
        <cfvo type="percent" val="0"/>
        <cfvo type="percent" val="25"/>
        <cfvo type="percent" val="50"/>
        <cfvo type="percent" val="75"/>
      </iconSet>
    </cfRule>
    <cfRule type="iconSet" priority="6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83:H88">
    <cfRule type="iconSet" priority="69">
      <iconSet iconSet="4Rating">
        <cfvo type="percent" val="0"/>
        <cfvo type="percent" val="25"/>
        <cfvo type="percent" val="50"/>
        <cfvo type="percent" val="75"/>
      </iconSet>
    </cfRule>
    <cfRule type="iconSet" priority="7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1">
      <iconSet iconSet="4Rating">
        <cfvo type="percent" val="0"/>
        <cfvo type="percent" val="25"/>
        <cfvo type="percent" val="50"/>
        <cfvo type="percent" val="75"/>
      </iconSet>
    </cfRule>
    <cfRule type="iconSet" priority="7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92:H97">
    <cfRule type="iconSet" priority="74">
      <iconSet iconSet="4Rating">
        <cfvo type="percent" val="0"/>
        <cfvo type="percent" val="25"/>
        <cfvo type="percent" val="50"/>
        <cfvo type="percent" val="75"/>
      </iconSet>
    </cfRule>
    <cfRule type="iconSet" priority="7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6">
      <iconSet iconSet="4Rating">
        <cfvo type="percent" val="0"/>
        <cfvo type="percent" val="25"/>
        <cfvo type="percent" val="50"/>
        <cfvo type="percent" val="75"/>
      </iconSet>
    </cfRule>
    <cfRule type="iconSet" priority="7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1:H105">
    <cfRule type="iconSet" priority="79">
      <iconSet iconSet="4Rating">
        <cfvo type="percent" val="0"/>
        <cfvo type="percent" val="25"/>
        <cfvo type="percent" val="50"/>
        <cfvo type="percent" val="75"/>
      </iconSet>
    </cfRule>
    <cfRule type="iconSet" priority="8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1">
      <iconSet iconSet="4Rating">
        <cfvo type="percent" val="0"/>
        <cfvo type="percent" val="25"/>
        <cfvo type="percent" val="50"/>
        <cfvo type="percent" val="75"/>
      </iconSet>
    </cfRule>
    <cfRule type="iconSet" priority="8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9:H124">
    <cfRule type="iconSet" priority="84">
      <iconSet iconSet="4Rating">
        <cfvo type="percent" val="0"/>
        <cfvo type="percent" val="25"/>
        <cfvo type="percent" val="50"/>
        <cfvo type="percent" val="75"/>
      </iconSet>
    </cfRule>
    <cfRule type="iconSet" priority="8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6">
      <iconSet iconSet="4Rating">
        <cfvo type="percent" val="0"/>
        <cfvo type="percent" val="25"/>
        <cfvo type="percent" val="50"/>
        <cfvo type="percent" val="75"/>
      </iconSet>
    </cfRule>
    <cfRule type="iconSet" priority="8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3 H137">
    <cfRule type="iconSet" priority="89">
      <iconSet iconSet="4Rating">
        <cfvo type="percent" val="0"/>
        <cfvo type="percent" val="25"/>
        <cfvo type="percent" val="50"/>
        <cfvo type="percent" val="75"/>
      </iconSet>
    </cfRule>
    <cfRule type="iconSet" priority="9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1">
      <iconSet iconSet="4Rating">
        <cfvo type="percent" val="0"/>
        <cfvo type="percent" val="25"/>
        <cfvo type="percent" val="50"/>
        <cfvo type="percent" val="75"/>
      </iconSet>
    </cfRule>
    <cfRule type="iconSet" priority="9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56:H161">
    <cfRule type="iconSet" priority="94">
      <iconSet iconSet="4Rating">
        <cfvo type="percent" val="0"/>
        <cfvo type="percent" val="25"/>
        <cfvo type="percent" val="50"/>
        <cfvo type="percent" val="75"/>
      </iconSet>
    </cfRule>
    <cfRule type="iconSet" priority="9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56:J163">
    <cfRule type="iconSet" priority="96">
      <iconSet iconSet="3Symbols2">
        <cfvo type="percent" val="0"/>
        <cfvo type="percent" val="33"/>
        <cfvo type="percent" val="67"/>
      </iconSet>
    </cfRule>
  </conditionalFormatting>
  <conditionalFormatting sqref="J26:K35">
    <cfRule type="iconSet" priority="97">
      <iconSet iconSet="3Symbols2">
        <cfvo type="percent" val="0"/>
        <cfvo type="percent" val="33"/>
        <cfvo type="percent" val="67"/>
      </iconSet>
    </cfRule>
  </conditionalFormatting>
  <conditionalFormatting sqref="H28:H35">
    <cfRule type="iconSet" priority="98">
      <iconSet iconSet="4Rating">
        <cfvo type="percent" val="0"/>
        <cfvo type="percent" val="25"/>
        <cfvo type="percent" val="50"/>
        <cfvo type="percent" val="75"/>
      </iconSet>
    </cfRule>
    <cfRule type="iconSet" priority="9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8:H35">
    <cfRule type="iconSet" priority="100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6">
    <dataValidation type="list" allowBlank="1" showInputMessage="1" showErrorMessage="1" sqref="C148:C152 C157 C167">
      <formula1>$L$2:$L$35</formula1>
    </dataValidation>
    <dataValidation type="list" allowBlank="1" showInputMessage="1" showErrorMessage="1" sqref="C169:C171 C84:C85 C129:C133 C87:C88 C58 C138:C143 C158:C161">
      <formula1>$L$2:$L$34</formula1>
    </dataValidation>
    <dataValidation type="list" allowBlank="1" showInputMessage="1" showErrorMessage="1" sqref="C313:C1081 C75 C93 C111:C115 C44:C46 C36:C37 C28 C48 C102 C120 C66 C40 C57 C59:C61">
      <formula1>$L$2:$L$32</formula1>
    </dataValidation>
    <dataValidation type="list" allowBlank="1" showInputMessage="1" showErrorMessage="1" sqref="C1082:C1259">
      <formula1>$L$2:$L$27</formula1>
    </dataValidation>
    <dataValidation type="list" allowBlank="1" showInputMessage="1" showErrorMessage="1" sqref="C67:C73 C109 C162:C165 C172:C312 C153:C155 C89:C91 C62:C64 C29:C35 C168 C76:C82 C116:C118 C41:C43 C86 C134:C136 C50:C55 C94:C100 C103:C107 C121:C127 C144:C146">
      <formula1>$L$2:$L$33</formula1>
    </dataValidation>
    <dataValidation type="list" allowBlank="1" showInputMessage="1" showErrorMessage="1" sqref="F66:F73 F129:F136 F75:F82 F48 F44:F46 F40:F42 F102:F104 F148:F155 F167:F337 F50:F55 F57:F64 F84:F91 F93:F100 F106:F109 F111:F118 F120:F127 F138:F146 F157:F165 F28:F37">
      <formula1>$B$3:$B$13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tableParts count="18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429"/>
  <sheetViews>
    <sheetView zoomScaleNormal="100" workbookViewId="0">
      <selection activeCell="H42" sqref="H42"/>
    </sheetView>
  </sheetViews>
  <sheetFormatPr defaultRowHeight="15" x14ac:dyDescent="0.25"/>
  <cols>
    <col min="1" max="1" width="1.85546875" style="20" customWidth="1"/>
    <col min="2" max="2" width="24.42578125" customWidth="1"/>
    <col min="3" max="3" width="27.140625" customWidth="1"/>
    <col min="4" max="4" width="23.42578125" customWidth="1"/>
    <col min="5" max="5" width="22.85546875" customWidth="1"/>
    <col min="6" max="6" width="18.42578125" customWidth="1"/>
    <col min="7" max="7" width="13" bestFit="1" customWidth="1"/>
    <col min="8" max="9" width="15.42578125" customWidth="1"/>
    <col min="10" max="10" width="16.140625" customWidth="1"/>
    <col min="11" max="11" width="23.42578125" customWidth="1"/>
    <col min="12" max="12" width="21.42578125" customWidth="1"/>
    <col min="13" max="13" width="13.7109375" customWidth="1"/>
    <col min="14" max="14" width="10.28515625" bestFit="1" customWidth="1"/>
    <col min="15" max="15" width="14.7109375" bestFit="1" customWidth="1"/>
    <col min="16" max="16" width="10.7109375" bestFit="1" customWidth="1"/>
    <col min="17" max="17" width="15.85546875" bestFit="1" customWidth="1"/>
    <col min="19" max="19" width="10.7109375" bestFit="1" customWidth="1"/>
    <col min="22" max="22" width="9.140625" customWidth="1"/>
    <col min="36" max="36" width="10.42578125" bestFit="1" customWidth="1"/>
  </cols>
  <sheetData>
    <row r="1" spans="2:28" s="20" customFormat="1" ht="7.5" customHeight="1" x14ac:dyDescent="0.25"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2:28" ht="15.75" x14ac:dyDescent="0.25">
      <c r="B2" s="86" t="s">
        <v>0</v>
      </c>
      <c r="C2" s="86" t="s">
        <v>8</v>
      </c>
      <c r="D2" s="86" t="s">
        <v>32</v>
      </c>
      <c r="E2" s="86" t="s">
        <v>9</v>
      </c>
      <c r="F2" s="9"/>
      <c r="G2" s="9"/>
      <c r="H2" s="9"/>
      <c r="I2" s="9"/>
      <c r="J2" s="9"/>
      <c r="K2" s="9"/>
      <c r="L2" s="21" t="s">
        <v>116</v>
      </c>
      <c r="M2" s="22">
        <f>SUMIFS($I$28:$I$501,$C$28:$C$501,L2)</f>
        <v>0</v>
      </c>
      <c r="N2" s="9"/>
      <c r="O2" s="9" t="s">
        <v>29</v>
      </c>
      <c r="P2" s="49">
        <f>SUM(M7:M25)</f>
        <v>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8" ht="16.5" customHeight="1" x14ac:dyDescent="0.25">
      <c r="B3" s="40" t="s">
        <v>113</v>
      </c>
      <c r="C3" s="42">
        <v>0</v>
      </c>
      <c r="D3" s="41">
        <f>SUMIFS(I28:I159,F28:F159,B3)+C3</f>
        <v>0</v>
      </c>
      <c r="E3" s="41">
        <f ca="1">SUMIFS($I$28:$I$510,$F$28:$F$510,B3,$B$28:$B$510,"&lt;="&amp;TODAY())+C3</f>
        <v>0</v>
      </c>
      <c r="F3" s="15"/>
      <c r="G3" s="6"/>
      <c r="H3" s="9"/>
      <c r="I3" s="9"/>
      <c r="J3" s="9"/>
      <c r="K3" s="9"/>
      <c r="L3" s="21" t="s">
        <v>14</v>
      </c>
      <c r="M3" s="22">
        <f>SUMIFS($I$28:$I$501,$C$28:$C$501,L3)</f>
        <v>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8" x14ac:dyDescent="0.25">
      <c r="B4" s="40" t="s">
        <v>115</v>
      </c>
      <c r="C4" s="42">
        <v>0</v>
      </c>
      <c r="D4" s="41">
        <f>SUMIFS(I28:I159,F28:F159,B4)+C4</f>
        <v>0</v>
      </c>
      <c r="E4" s="41">
        <f ca="1">SUMIFS($I$28:$I$510,$F$28:$F$510,B4,$B$28:$B$510,"&lt;="&amp;TODAY())+C4</f>
        <v>0</v>
      </c>
      <c r="F4" s="9"/>
      <c r="G4" s="9"/>
      <c r="H4" s="9"/>
      <c r="I4" s="9"/>
      <c r="J4" s="9"/>
      <c r="K4" s="9"/>
      <c r="L4" s="21" t="s">
        <v>15</v>
      </c>
      <c r="M4" s="22">
        <f>SUMIFS($I$28:$I$501,$C$28:$C$501,L4)</f>
        <v>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8" x14ac:dyDescent="0.25">
      <c r="B5" s="40" t="s">
        <v>114</v>
      </c>
      <c r="C5" s="42">
        <v>0</v>
      </c>
      <c r="D5" s="41">
        <f>SUMIFS(I28:I159,F28:F159,B5)+C5</f>
        <v>0</v>
      </c>
      <c r="E5" s="41">
        <f ca="1">SUMIFS($I$28:$I$510,$F$28:$F$510,B5,$B$28:$B$510,"&lt;="&amp;TODAY())+C5</f>
        <v>0</v>
      </c>
      <c r="F5" s="15"/>
      <c r="G5" s="5"/>
      <c r="H5" s="16"/>
      <c r="I5" s="16"/>
      <c r="J5" s="16"/>
      <c r="K5" s="16"/>
      <c r="L5" s="21" t="s">
        <v>24</v>
      </c>
      <c r="M5" s="22">
        <f>SUMIFS($I$28:$I$501,$C$28:$C$501,L5)</f>
        <v>0</v>
      </c>
      <c r="N5" s="9"/>
      <c r="O5" s="9" t="s">
        <v>83</v>
      </c>
      <c r="P5" s="9"/>
      <c r="Q5" s="9"/>
      <c r="R5" s="9">
        <v>410.17</v>
      </c>
      <c r="S5" s="9"/>
      <c r="T5" s="9"/>
      <c r="U5" s="9"/>
      <c r="V5" s="9"/>
      <c r="W5" s="9"/>
      <c r="X5" s="9"/>
      <c r="Y5" s="9"/>
      <c r="Z5" s="9"/>
      <c r="AA5" s="9"/>
    </row>
    <row r="6" spans="2:28" x14ac:dyDescent="0.25">
      <c r="B6" s="51" t="s">
        <v>7</v>
      </c>
      <c r="C6" s="42">
        <v>0</v>
      </c>
      <c r="D6" s="114">
        <f>SUMIFS(I28:I159,F28:F159,B6)+C6</f>
        <v>0</v>
      </c>
      <c r="E6" s="114">
        <f ca="1">SUMIFS($I$28:$I$510,$F$28:$F$510,B6,$B$28:$B$510,"&lt;="&amp;TODAY())+C6</f>
        <v>0</v>
      </c>
      <c r="F6" s="15"/>
      <c r="G6" s="5"/>
      <c r="H6" s="16"/>
      <c r="I6" s="16"/>
      <c r="J6" s="16"/>
      <c r="K6" s="16"/>
      <c r="L6" s="21" t="s">
        <v>16</v>
      </c>
      <c r="M6" s="22">
        <f>SUMIFS($I$28:$I$501,$C$28:$C$501,L6)</f>
        <v>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8" x14ac:dyDescent="0.25">
      <c r="B7" s="112"/>
      <c r="C7" s="113"/>
      <c r="D7" s="113"/>
      <c r="E7" s="113"/>
      <c r="F7" s="15"/>
      <c r="G7" s="6"/>
      <c r="H7" s="9"/>
      <c r="I7" s="9"/>
      <c r="J7" s="9"/>
      <c r="K7" s="9"/>
      <c r="L7" s="23" t="s">
        <v>112</v>
      </c>
      <c r="M7" s="22">
        <f t="shared" ref="M7:M35" si="0">SUMIFS($I$28:$I$501,$C$28:$C$501,L7)*-1</f>
        <v>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8" x14ac:dyDescent="0.25">
      <c r="B8" s="112"/>
      <c r="C8" s="113"/>
      <c r="D8" s="113"/>
      <c r="E8" s="113"/>
      <c r="F8" s="15"/>
      <c r="G8" s="5"/>
      <c r="H8" s="16"/>
      <c r="I8" s="16"/>
      <c r="J8" s="16"/>
      <c r="K8" s="16"/>
      <c r="L8" s="23" t="s">
        <v>26</v>
      </c>
      <c r="M8" s="22">
        <f t="shared" si="0"/>
        <v>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8" x14ac:dyDescent="0.25">
      <c r="B9" s="109"/>
      <c r="C9" s="110"/>
      <c r="D9" s="41"/>
      <c r="E9" s="41"/>
      <c r="F9" s="17"/>
      <c r="G9" s="5"/>
      <c r="H9" s="16"/>
      <c r="I9" s="16"/>
      <c r="J9" s="16"/>
      <c r="K9" s="16"/>
      <c r="L9" s="23" t="s">
        <v>11</v>
      </c>
      <c r="M9" s="22">
        <f t="shared" si="0"/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8" x14ac:dyDescent="0.25">
      <c r="B10" s="40" t="s">
        <v>1</v>
      </c>
      <c r="C10" s="41">
        <f>SUM(C3:C9)</f>
        <v>0</v>
      </c>
      <c r="D10" s="41">
        <f>SUM(D3:D9)</f>
        <v>0</v>
      </c>
      <c r="E10" s="41">
        <f ca="1">SUM(E3:E9)</f>
        <v>0</v>
      </c>
      <c r="F10" s="17"/>
      <c r="G10" s="5"/>
      <c r="H10" s="16"/>
      <c r="I10" s="16"/>
      <c r="J10" s="16"/>
      <c r="K10" s="16"/>
      <c r="L10" s="23" t="s">
        <v>12</v>
      </c>
      <c r="M10" s="22">
        <f t="shared" si="0"/>
        <v>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8" x14ac:dyDescent="0.25">
      <c r="B11" s="73"/>
      <c r="C11" s="74"/>
      <c r="D11" s="74"/>
      <c r="E11" s="74"/>
      <c r="F11" s="15"/>
      <c r="G11" s="5"/>
      <c r="H11" s="16"/>
      <c r="I11" s="16"/>
      <c r="J11" s="16"/>
      <c r="K11" s="16"/>
      <c r="L11" s="23" t="s">
        <v>22</v>
      </c>
      <c r="M11" s="22">
        <f t="shared" si="0"/>
        <v>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8" x14ac:dyDescent="0.25">
      <c r="B12" s="87" t="s">
        <v>84</v>
      </c>
      <c r="C12" s="88" t="s">
        <v>86</v>
      </c>
      <c r="D12" s="88" t="s">
        <v>55</v>
      </c>
      <c r="E12" s="88" t="s">
        <v>111</v>
      </c>
      <c r="F12" s="74"/>
      <c r="G12" s="15"/>
      <c r="H12" s="5"/>
      <c r="I12" s="16"/>
      <c r="J12" s="16"/>
      <c r="K12" s="16"/>
      <c r="L12" s="23" t="s">
        <v>13</v>
      </c>
      <c r="M12" s="22">
        <f t="shared" si="0"/>
        <v>0</v>
      </c>
      <c r="N12" s="2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x14ac:dyDescent="0.25">
      <c r="B13" s="1" t="s">
        <v>117</v>
      </c>
      <c r="C13" s="111">
        <f>IF(B13&lt;&gt;"",SUMIFS(I28:I459,D28:D459,CONCATENATE("*",B13,"*")),"")</f>
        <v>0</v>
      </c>
      <c r="D13" s="111">
        <f>IF(B13&lt;&gt;"",SUMIFS(I28:I459,D28:D459,"*ITAUCARD-GATEWAY*"),"")</f>
        <v>0</v>
      </c>
      <c r="E13" s="85">
        <f t="shared" ref="E13:E14" si="1">IF(B13&lt;&gt;"",C13-D13,"")</f>
        <v>0</v>
      </c>
      <c r="F13" s="74"/>
      <c r="G13" s="15"/>
      <c r="H13" s="5"/>
      <c r="I13" s="16"/>
      <c r="J13" s="16"/>
      <c r="K13" s="16"/>
      <c r="L13" s="23" t="s">
        <v>17</v>
      </c>
      <c r="M13" s="22">
        <f t="shared" si="0"/>
        <v>0</v>
      </c>
      <c r="N13" s="2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2:28" x14ac:dyDescent="0.25">
      <c r="B14" s="26"/>
      <c r="C14" s="111" t="str">
        <f>IF(B14&lt;&gt;"",SUMIFS(I29:I460,D29:D460,CONCATENATE("*",B14,"*")),"")</f>
        <v/>
      </c>
      <c r="D14" s="111" t="str">
        <f>IF(B14&lt;&gt;"",SUMIFS(I29:I460,D29:D460,"*ITAUCARD-GATEWAY*"),"")</f>
        <v/>
      </c>
      <c r="E14" s="85" t="str">
        <f t="shared" si="1"/>
        <v/>
      </c>
      <c r="F14" s="75"/>
      <c r="G14" s="6"/>
      <c r="H14" s="6"/>
      <c r="I14" s="9"/>
      <c r="J14" s="9"/>
      <c r="K14" s="9"/>
      <c r="L14" s="23" t="s">
        <v>18</v>
      </c>
      <c r="M14" s="22">
        <f t="shared" si="0"/>
        <v>0</v>
      </c>
      <c r="N14" s="2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x14ac:dyDescent="0.25">
      <c r="B15" s="6"/>
      <c r="C15" s="15"/>
      <c r="D15" s="84"/>
      <c r="E15" s="75"/>
      <c r="F15" s="6"/>
      <c r="G15" s="6"/>
      <c r="H15" s="9"/>
      <c r="I15" s="9"/>
      <c r="J15" s="9"/>
      <c r="K15" s="9"/>
      <c r="L15" s="23" t="s">
        <v>70</v>
      </c>
      <c r="M15" s="22">
        <f t="shared" si="0"/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8" x14ac:dyDescent="0.25">
      <c r="B16" s="73"/>
      <c r="C16" s="74"/>
      <c r="D16" s="74"/>
      <c r="E16" s="74"/>
      <c r="F16" s="6"/>
      <c r="G16" s="6"/>
      <c r="H16" s="9"/>
      <c r="I16" s="9"/>
      <c r="J16" s="9"/>
      <c r="K16" s="9"/>
      <c r="L16" s="23" t="s">
        <v>23</v>
      </c>
      <c r="M16" s="22">
        <f t="shared" si="0"/>
        <v>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6" ht="15.75" x14ac:dyDescent="0.25">
      <c r="B17" s="65" t="s">
        <v>21</v>
      </c>
      <c r="C17" s="66" t="s">
        <v>52</v>
      </c>
      <c r="D17" s="67" t="s">
        <v>53</v>
      </c>
      <c r="E17" s="15"/>
      <c r="F17" s="16"/>
      <c r="G17" s="9"/>
      <c r="H17" s="9"/>
      <c r="I17" s="9"/>
      <c r="J17" s="9"/>
      <c r="K17" s="9"/>
      <c r="L17" s="23" t="s">
        <v>19</v>
      </c>
      <c r="M17" s="22">
        <f t="shared" si="0"/>
        <v>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36" ht="15.75" x14ac:dyDescent="0.25">
      <c r="B18" s="56" t="s">
        <v>25</v>
      </c>
      <c r="C18" s="55">
        <f>SUMIFS(G28:G459,C28:C459,"&lt;&gt;Transferência",C28:C459,"&lt;&gt;Gateway")</f>
        <v>0</v>
      </c>
      <c r="D18" s="57">
        <f ca="1">SUMIFS(G28:G459,C28:C459,"&lt;&gt;Transferência",$B$28:$B$459,"&lt;="&amp;TODAY(),C28:C459,"&lt;&gt;Gateway")</f>
        <v>0</v>
      </c>
      <c r="E18" s="15"/>
      <c r="F18" s="16"/>
      <c r="G18" s="9"/>
      <c r="H18" s="9"/>
      <c r="I18" s="9"/>
      <c r="J18" s="9"/>
      <c r="K18" s="9"/>
      <c r="L18" s="23" t="s">
        <v>20</v>
      </c>
      <c r="M18" s="22">
        <f t="shared" si="0"/>
        <v>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6" ht="15.75" customHeight="1" x14ac:dyDescent="0.25">
      <c r="B19" s="58" t="s">
        <v>5</v>
      </c>
      <c r="C19" s="53">
        <f>SUMIFS(G28:G459,C28:C459,"&lt;&gt;Transferência",C28:C459,"&lt;&gt;Gateway")</f>
        <v>0</v>
      </c>
      <c r="D19" s="59">
        <f ca="1">SUMIFS(G28:G459,C28:C459,"&lt;&gt;Transferência",$B$28:$B$459,"&lt;="&amp;TODAY(),C28:C459,"&lt;&gt;Gateway")</f>
        <v>0</v>
      </c>
      <c r="E19" s="15"/>
      <c r="F19" s="16"/>
      <c r="G19" s="9"/>
      <c r="H19" s="9"/>
      <c r="I19" s="9"/>
      <c r="J19" s="9"/>
      <c r="K19" s="9"/>
      <c r="L19" s="21" t="s">
        <v>55</v>
      </c>
      <c r="M19" s="22">
        <f t="shared" si="0"/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6" x14ac:dyDescent="0.25">
      <c r="B20" s="60" t="s">
        <v>6</v>
      </c>
      <c r="C20" s="54">
        <f>SUMIFS(H28:H459,C28:C459,"&lt;&gt;Transferência",C28:C459,"&lt;&gt;Gateway")</f>
        <v>0</v>
      </c>
      <c r="D20" s="61">
        <f ca="1">SUMIFS(H28:H459,C28:C459,"&lt;&gt;Transferência",$B$28:$B$459,"&lt;="&amp;TODAY(),C28:C459,"&lt;&gt;Gateway")</f>
        <v>0</v>
      </c>
      <c r="E20" s="15"/>
      <c r="F20" s="16"/>
      <c r="G20" s="9"/>
      <c r="H20" s="9"/>
      <c r="I20" s="9"/>
      <c r="J20" s="9"/>
      <c r="K20" s="9"/>
      <c r="L20" s="23" t="s">
        <v>30</v>
      </c>
      <c r="M20" s="22">
        <f t="shared" si="0"/>
        <v>0</v>
      </c>
      <c r="N20" s="9"/>
      <c r="O20" s="9"/>
      <c r="P20" s="9"/>
      <c r="Q20" s="18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6" ht="15.75" x14ac:dyDescent="0.25">
      <c r="B21" s="62" t="s">
        <v>10</v>
      </c>
      <c r="C21" s="63">
        <f>C19-C20</f>
        <v>0</v>
      </c>
      <c r="D21" s="64">
        <f ca="1">D19-D20</f>
        <v>0</v>
      </c>
      <c r="E21" s="15"/>
      <c r="F21" s="16"/>
      <c r="G21" s="9"/>
      <c r="H21" s="9"/>
      <c r="I21" s="9"/>
      <c r="J21" s="9"/>
      <c r="K21" s="9"/>
      <c r="L21" s="23" t="s">
        <v>31</v>
      </c>
      <c r="M21" s="22">
        <f t="shared" si="0"/>
        <v>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6" x14ac:dyDescent="0.25">
      <c r="C22" s="9"/>
      <c r="D22" s="9"/>
      <c r="F22" s="16"/>
      <c r="G22" s="9"/>
      <c r="H22" s="9"/>
      <c r="I22" s="9"/>
      <c r="J22" s="9"/>
      <c r="K22" s="9"/>
      <c r="L22" s="24" t="s">
        <v>33</v>
      </c>
      <c r="M22" s="22">
        <f t="shared" si="0"/>
        <v>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6" x14ac:dyDescent="0.25">
      <c r="B23" s="9"/>
      <c r="C23" s="9"/>
      <c r="D23" s="9"/>
      <c r="E23" s="9"/>
      <c r="F23" s="16"/>
      <c r="G23" s="9"/>
      <c r="H23" s="9"/>
      <c r="I23" s="9"/>
      <c r="J23" s="9"/>
      <c r="K23" s="9"/>
      <c r="L23" s="25" t="s">
        <v>34</v>
      </c>
      <c r="M23" s="22">
        <f t="shared" si="0"/>
        <v>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6" x14ac:dyDescent="0.25">
      <c r="A24" s="9"/>
      <c r="B24" s="19"/>
      <c r="C24" s="15"/>
      <c r="D24" s="15"/>
      <c r="E24" s="15"/>
      <c r="F24" s="18"/>
      <c r="G24" s="9"/>
      <c r="H24" s="9"/>
      <c r="I24" s="9"/>
      <c r="J24" s="18"/>
      <c r="K24" s="18"/>
      <c r="L24" s="25" t="s">
        <v>35</v>
      </c>
      <c r="M24" s="22">
        <f t="shared" si="0"/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6" x14ac:dyDescent="0.25">
      <c r="A25" s="9"/>
      <c r="B25" s="24" t="s">
        <v>76</v>
      </c>
      <c r="C25" s="9"/>
      <c r="D25" s="9"/>
      <c r="E25" s="9"/>
      <c r="F25" s="9"/>
      <c r="G25" s="9"/>
      <c r="H25" s="9"/>
      <c r="I25" s="9"/>
      <c r="J25" s="44"/>
      <c r="K25" s="44"/>
      <c r="L25" s="25" t="s">
        <v>49</v>
      </c>
      <c r="M25" s="22">
        <f t="shared" si="0"/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6" x14ac:dyDescent="0.25">
      <c r="A26" s="9"/>
      <c r="B26" s="9"/>
      <c r="C26" s="9"/>
      <c r="D26" s="9"/>
      <c r="E26" s="9"/>
      <c r="F26" s="9"/>
      <c r="G26" s="9"/>
      <c r="H26" s="9"/>
      <c r="I26" s="9"/>
      <c r="J26" s="7"/>
      <c r="K26" s="7"/>
      <c r="L26" s="25" t="s">
        <v>51</v>
      </c>
      <c r="M26" s="22">
        <f t="shared" si="0"/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6" ht="15.75" x14ac:dyDescent="0.25">
      <c r="B27" s="47" t="s">
        <v>2</v>
      </c>
      <c r="C27" s="46" t="s">
        <v>3</v>
      </c>
      <c r="D27" s="46" t="s">
        <v>4</v>
      </c>
      <c r="E27" s="52" t="s">
        <v>50</v>
      </c>
      <c r="F27" s="46" t="s">
        <v>0</v>
      </c>
      <c r="G27" s="46" t="s">
        <v>5</v>
      </c>
      <c r="H27" s="46" t="s">
        <v>6</v>
      </c>
      <c r="I27" s="46" t="s">
        <v>1</v>
      </c>
      <c r="J27" s="7"/>
      <c r="K27" s="7"/>
      <c r="L27" s="25" t="s">
        <v>73</v>
      </c>
      <c r="M27" s="22">
        <f t="shared" si="0"/>
        <v>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36" x14ac:dyDescent="0.25">
      <c r="B28" s="48"/>
      <c r="C28" s="2"/>
      <c r="D28" s="45"/>
      <c r="E28" s="45"/>
      <c r="F28" s="1"/>
      <c r="G28" s="115"/>
      <c r="H28" s="35"/>
      <c r="I28" s="116" t="str">
        <f t="shared" ref="I28:I89" si="2">IF(B28&lt;&gt;"",G28-H28,"")</f>
        <v/>
      </c>
      <c r="J28" s="7"/>
      <c r="K28" s="7"/>
      <c r="L28" s="25" t="s">
        <v>46</v>
      </c>
      <c r="M28" s="22">
        <f t="shared" si="0"/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J28" s="70"/>
    </row>
    <row r="29" spans="1:36" x14ac:dyDescent="0.25">
      <c r="B29" s="48"/>
      <c r="C29" s="2"/>
      <c r="D29" s="45"/>
      <c r="E29" s="45"/>
      <c r="F29" s="1"/>
      <c r="G29" s="115"/>
      <c r="H29" s="35"/>
      <c r="I29" s="116" t="str">
        <f t="shared" si="2"/>
        <v/>
      </c>
      <c r="J29" s="7"/>
      <c r="K29" s="7"/>
      <c r="L29" s="25" t="s">
        <v>57</v>
      </c>
      <c r="M29" s="22">
        <f t="shared" si="0"/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J29" s="71"/>
    </row>
    <row r="30" spans="1:36" x14ac:dyDescent="0.25">
      <c r="B30" s="48"/>
      <c r="C30" s="2"/>
      <c r="D30" s="45"/>
      <c r="E30" s="45"/>
      <c r="F30" s="1"/>
      <c r="G30" s="115"/>
      <c r="H30" s="35"/>
      <c r="I30" s="116" t="str">
        <f t="shared" si="2"/>
        <v/>
      </c>
      <c r="J30" s="7"/>
      <c r="K30" s="7"/>
      <c r="L30" s="25" t="s">
        <v>56</v>
      </c>
      <c r="M30" s="22">
        <f t="shared" si="0"/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J30" s="72"/>
    </row>
    <row r="31" spans="1:36" x14ac:dyDescent="0.25">
      <c r="B31" s="48"/>
      <c r="C31" s="2"/>
      <c r="D31" s="45"/>
      <c r="E31" s="45"/>
      <c r="F31" s="1"/>
      <c r="G31" s="115"/>
      <c r="H31" s="35"/>
      <c r="I31" s="116" t="str">
        <f t="shared" si="2"/>
        <v/>
      </c>
      <c r="J31" s="7"/>
      <c r="K31" s="7"/>
      <c r="L31" s="25" t="s">
        <v>67</v>
      </c>
      <c r="M31" s="22">
        <f t="shared" si="0"/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J31" s="71"/>
    </row>
    <row r="32" spans="1:36" x14ac:dyDescent="0.25">
      <c r="B32" s="48"/>
      <c r="C32" s="2"/>
      <c r="D32" s="45"/>
      <c r="E32" s="45"/>
      <c r="F32" s="1"/>
      <c r="G32" s="115"/>
      <c r="H32" s="35"/>
      <c r="I32" s="116" t="str">
        <f t="shared" si="2"/>
        <v/>
      </c>
      <c r="J32" s="7"/>
      <c r="K32" s="7"/>
      <c r="L32" s="25" t="s">
        <v>54</v>
      </c>
      <c r="M32" s="22">
        <f t="shared" si="0"/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J32" s="72"/>
    </row>
    <row r="33" spans="1:36" x14ac:dyDescent="0.25">
      <c r="B33" s="48"/>
      <c r="C33" s="2"/>
      <c r="D33" s="45"/>
      <c r="E33" s="45"/>
      <c r="F33" s="1"/>
      <c r="G33" s="115"/>
      <c r="H33" s="35"/>
      <c r="I33" s="116" t="str">
        <f t="shared" si="2"/>
        <v/>
      </c>
      <c r="J33" s="7"/>
      <c r="K33" s="7"/>
      <c r="L33" s="25" t="s">
        <v>69</v>
      </c>
      <c r="M33" s="22">
        <f t="shared" si="0"/>
        <v>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J33" s="8"/>
    </row>
    <row r="34" spans="1:36" x14ac:dyDescent="0.25">
      <c r="B34" s="48"/>
      <c r="C34" s="2"/>
      <c r="D34" s="45"/>
      <c r="E34" s="45"/>
      <c r="F34" s="1"/>
      <c r="G34" s="115"/>
      <c r="H34" s="35"/>
      <c r="I34" s="116" t="str">
        <f t="shared" si="2"/>
        <v/>
      </c>
      <c r="J34" s="7"/>
      <c r="K34" s="7"/>
      <c r="L34" s="25" t="s">
        <v>85</v>
      </c>
      <c r="M34" s="22">
        <f t="shared" si="0"/>
        <v>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36" x14ac:dyDescent="0.25">
      <c r="B35" s="48"/>
      <c r="C35" s="2"/>
      <c r="D35" s="45"/>
      <c r="E35" s="45"/>
      <c r="F35" s="1"/>
      <c r="G35" s="42"/>
      <c r="H35" s="38"/>
      <c r="I35" s="116" t="str">
        <f t="shared" si="2"/>
        <v/>
      </c>
      <c r="J35" s="7"/>
      <c r="K35" s="7"/>
      <c r="L35" s="25" t="s">
        <v>88</v>
      </c>
      <c r="M35" s="22">
        <f t="shared" si="0"/>
        <v>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36" x14ac:dyDescent="0.25">
      <c r="B36" s="79"/>
      <c r="C36" s="5"/>
      <c r="D36" s="83"/>
      <c r="E36" s="83"/>
      <c r="F36" s="6"/>
      <c r="G36" s="10"/>
      <c r="H36" s="10"/>
      <c r="I36" s="117" t="str">
        <f t="shared" si="2"/>
        <v/>
      </c>
      <c r="J36" s="7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36" x14ac:dyDescent="0.25">
      <c r="B37" s="81" t="s">
        <v>77</v>
      </c>
      <c r="C37" s="5"/>
      <c r="D37" s="83"/>
      <c r="E37" s="83"/>
      <c r="F37" s="6"/>
      <c r="G37" s="10"/>
      <c r="H37" s="12"/>
      <c r="I37" s="117"/>
      <c r="J37" s="7"/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36" x14ac:dyDescent="0.25">
      <c r="B38" s="9"/>
      <c r="C38" s="9"/>
      <c r="D38" s="9"/>
      <c r="E38" s="9"/>
      <c r="F38" s="9"/>
      <c r="G38" s="80"/>
      <c r="H38" s="80"/>
      <c r="I38" s="80"/>
      <c r="J38" s="7"/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36" ht="15.75" x14ac:dyDescent="0.25">
      <c r="B39" s="47" t="s">
        <v>2</v>
      </c>
      <c r="C39" s="46" t="s">
        <v>3</v>
      </c>
      <c r="D39" s="46" t="s">
        <v>4</v>
      </c>
      <c r="E39" s="52" t="s">
        <v>50</v>
      </c>
      <c r="F39" s="46" t="s">
        <v>0</v>
      </c>
      <c r="G39" s="118" t="s">
        <v>5</v>
      </c>
      <c r="H39" s="118" t="s">
        <v>6</v>
      </c>
      <c r="I39" s="118" t="s">
        <v>1</v>
      </c>
      <c r="J39" s="7"/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36" x14ac:dyDescent="0.25">
      <c r="A40" s="121"/>
      <c r="B40" s="82"/>
      <c r="C40" s="2"/>
      <c r="D40" s="45"/>
      <c r="E40" s="45"/>
      <c r="F40" s="1"/>
      <c r="G40" s="37"/>
      <c r="H40" s="38"/>
      <c r="I40" s="116" t="str">
        <f>IF(B40&lt;&gt;"",G40-H40,"")</f>
        <v/>
      </c>
      <c r="J40" s="7"/>
      <c r="K40" s="7"/>
      <c r="L40" s="9"/>
      <c r="M40" s="9"/>
      <c r="N40" s="9"/>
      <c r="O40" s="9"/>
      <c r="P40" s="9"/>
      <c r="Q40" s="9"/>
      <c r="R40" s="9"/>
      <c r="S40" s="50"/>
      <c r="T40" s="9"/>
      <c r="U40" s="9"/>
      <c r="V40" s="9"/>
      <c r="W40" s="9"/>
      <c r="X40" s="9"/>
      <c r="Y40" s="9"/>
      <c r="Z40" s="9"/>
      <c r="AA40" s="9"/>
    </row>
    <row r="41" spans="1:36" x14ac:dyDescent="0.25">
      <c r="A41" s="121"/>
      <c r="B41" s="82"/>
      <c r="C41" s="2"/>
      <c r="D41" s="45"/>
      <c r="E41" s="45"/>
      <c r="F41" s="1"/>
      <c r="G41" s="115"/>
      <c r="H41" s="35"/>
      <c r="I41" s="116" t="str">
        <f>IF(B41&lt;&gt;"",G41-H41,"")</f>
        <v/>
      </c>
      <c r="J41" s="7"/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36" x14ac:dyDescent="0.25">
      <c r="A42" s="121"/>
      <c r="B42" s="82"/>
      <c r="C42" s="2"/>
      <c r="D42" s="45"/>
      <c r="E42" s="45"/>
      <c r="F42" s="1"/>
      <c r="G42" s="115"/>
      <c r="H42" s="102"/>
      <c r="I42" s="116" t="str">
        <f>IF(B42&lt;&gt;"",G42-H42,"")</f>
        <v/>
      </c>
      <c r="J42" s="7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36" x14ac:dyDescent="0.25">
      <c r="A43" s="121"/>
      <c r="B43" s="82"/>
      <c r="C43" s="2"/>
      <c r="D43" s="26"/>
      <c r="E43" s="26"/>
      <c r="F43" s="26"/>
      <c r="G43" s="39"/>
      <c r="H43" s="38"/>
      <c r="I43" s="116"/>
      <c r="J43" s="7"/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36" x14ac:dyDescent="0.25">
      <c r="A44" s="121"/>
      <c r="B44" s="79"/>
      <c r="C44" s="5"/>
      <c r="D44" s="83"/>
      <c r="E44" s="83"/>
      <c r="F44" s="6"/>
      <c r="G44" s="10"/>
      <c r="H44" s="13"/>
      <c r="I44" s="117" t="str">
        <f t="shared" si="2"/>
        <v/>
      </c>
      <c r="J44" s="7"/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36" x14ac:dyDescent="0.25">
      <c r="A45" s="121"/>
      <c r="B45" s="81" t="s">
        <v>34</v>
      </c>
      <c r="C45" s="5"/>
      <c r="D45" s="83"/>
      <c r="E45" s="83"/>
      <c r="F45" s="6"/>
      <c r="G45" s="11"/>
      <c r="H45" s="12"/>
      <c r="I45" s="117"/>
      <c r="J45" s="7"/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36" x14ac:dyDescent="0.25">
      <c r="A46" s="121"/>
      <c r="B46" s="79"/>
      <c r="C46" s="5"/>
      <c r="D46" s="83"/>
      <c r="E46" s="83"/>
      <c r="F46" s="6"/>
      <c r="G46" s="119"/>
      <c r="H46" s="12"/>
      <c r="I46" s="117" t="str">
        <f t="shared" si="2"/>
        <v/>
      </c>
      <c r="J46" s="7"/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36" ht="15.75" x14ac:dyDescent="0.25">
      <c r="A47" s="121"/>
      <c r="B47" s="122" t="s">
        <v>2</v>
      </c>
      <c r="C47" s="46" t="s">
        <v>3</v>
      </c>
      <c r="D47" s="46" t="s">
        <v>4</v>
      </c>
      <c r="E47" s="52" t="s">
        <v>50</v>
      </c>
      <c r="F47" s="46" t="s">
        <v>0</v>
      </c>
      <c r="G47" s="118" t="s">
        <v>5</v>
      </c>
      <c r="H47" s="118" t="s">
        <v>6</v>
      </c>
      <c r="I47" s="118" t="s">
        <v>1</v>
      </c>
      <c r="J47" s="7"/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36" x14ac:dyDescent="0.25">
      <c r="A48" s="121"/>
      <c r="B48" s="82"/>
      <c r="C48" s="2"/>
      <c r="D48" s="45"/>
      <c r="E48" s="45"/>
      <c r="F48" s="1"/>
      <c r="G48" s="37"/>
      <c r="H48" s="38"/>
      <c r="I48" s="116" t="str">
        <f t="shared" ref="I48:I52" si="3">IF(B48&lt;&gt;"",G48-H48,"")</f>
        <v/>
      </c>
      <c r="J48" s="7"/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121"/>
      <c r="B49" s="103"/>
      <c r="C49" s="26"/>
      <c r="D49" s="26"/>
      <c r="E49" s="26"/>
      <c r="F49" s="26"/>
      <c r="G49" s="39"/>
      <c r="H49" s="38"/>
      <c r="I49" s="116" t="str">
        <f t="shared" si="3"/>
        <v/>
      </c>
      <c r="J49" s="7"/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25">
      <c r="A50" s="121"/>
      <c r="B50" s="82"/>
      <c r="C50" s="2"/>
      <c r="D50" s="45"/>
      <c r="E50" s="45"/>
      <c r="F50" s="1"/>
      <c r="G50" s="115"/>
      <c r="H50" s="35"/>
      <c r="I50" s="116" t="str">
        <f t="shared" si="3"/>
        <v/>
      </c>
      <c r="J50" s="7"/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25">
      <c r="A51" s="121"/>
      <c r="B51" s="82"/>
      <c r="C51" s="2"/>
      <c r="D51" s="45"/>
      <c r="E51" s="45"/>
      <c r="F51" s="1"/>
      <c r="G51" s="115"/>
      <c r="H51" s="35"/>
      <c r="I51" s="116" t="str">
        <f t="shared" si="3"/>
        <v/>
      </c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25">
      <c r="A52" s="121"/>
      <c r="B52" s="82"/>
      <c r="C52" s="2"/>
      <c r="D52" s="45"/>
      <c r="E52" s="45"/>
      <c r="F52" s="1"/>
      <c r="G52" s="115"/>
      <c r="H52" s="35"/>
      <c r="I52" s="116" t="str">
        <f t="shared" si="3"/>
        <v/>
      </c>
      <c r="J52" s="7"/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25">
      <c r="A53" s="121"/>
      <c r="B53" s="79"/>
      <c r="C53" s="5"/>
      <c r="D53" s="83"/>
      <c r="E53" s="83"/>
      <c r="F53" s="6"/>
      <c r="G53" s="10"/>
      <c r="H53" s="13"/>
      <c r="I53" s="117" t="str">
        <f t="shared" si="2"/>
        <v/>
      </c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121"/>
      <c r="B54" s="81" t="s">
        <v>78</v>
      </c>
      <c r="C54" s="5"/>
      <c r="D54" s="83"/>
      <c r="E54" s="108"/>
      <c r="F54" s="6"/>
      <c r="G54" s="120"/>
      <c r="H54" s="12"/>
      <c r="I54" s="117"/>
      <c r="J54" s="7"/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121"/>
      <c r="B55" s="79"/>
      <c r="C55" s="5"/>
      <c r="D55" s="83"/>
      <c r="E55" s="83"/>
      <c r="F55" s="6"/>
      <c r="G55" s="120"/>
      <c r="H55" s="12"/>
      <c r="I55" s="117" t="str">
        <f t="shared" si="2"/>
        <v/>
      </c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x14ac:dyDescent="0.25">
      <c r="A56" s="121"/>
      <c r="B56" s="122" t="s">
        <v>2</v>
      </c>
      <c r="C56" s="46" t="s">
        <v>3</v>
      </c>
      <c r="D56" s="46" t="s">
        <v>4</v>
      </c>
      <c r="E56" s="52" t="s">
        <v>50</v>
      </c>
      <c r="F56" s="46" t="s">
        <v>0</v>
      </c>
      <c r="G56" s="118" t="s">
        <v>5</v>
      </c>
      <c r="H56" s="118" t="s">
        <v>6</v>
      </c>
      <c r="I56" s="118" t="s">
        <v>1</v>
      </c>
      <c r="J56" s="7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25">
      <c r="A57" s="121"/>
      <c r="B57" s="104"/>
      <c r="C57" s="105"/>
      <c r="D57" s="106"/>
      <c r="E57" s="106"/>
      <c r="F57" s="51"/>
      <c r="G57" s="37"/>
      <c r="H57" s="107"/>
      <c r="I57" s="116" t="str">
        <f t="shared" ref="I57:I61" si="4">IF(B57&lt;&gt;"",G57-H57,"")</f>
        <v/>
      </c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25">
      <c r="A58" s="121"/>
      <c r="B58" s="82"/>
      <c r="C58" s="2"/>
      <c r="D58" s="45"/>
      <c r="E58" s="45"/>
      <c r="F58" s="1"/>
      <c r="G58" s="37"/>
      <c r="H58" s="38"/>
      <c r="I58" s="116" t="str">
        <f t="shared" si="4"/>
        <v/>
      </c>
      <c r="J58" s="7"/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25">
      <c r="A59" s="121"/>
      <c r="B59" s="82"/>
      <c r="C59" s="2"/>
      <c r="D59" s="45"/>
      <c r="E59" s="45"/>
      <c r="F59" s="1"/>
      <c r="G59" s="37"/>
      <c r="H59" s="38"/>
      <c r="I59" s="116" t="str">
        <f t="shared" si="4"/>
        <v/>
      </c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25">
      <c r="A60" s="121"/>
      <c r="B60" s="82"/>
      <c r="C60" s="2"/>
      <c r="D60" s="45"/>
      <c r="E60" s="45"/>
      <c r="F60" s="1"/>
      <c r="G60" s="37"/>
      <c r="H60" s="38"/>
      <c r="I60" s="116" t="str">
        <f t="shared" si="4"/>
        <v/>
      </c>
      <c r="J60" s="7"/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25">
      <c r="A61" s="121"/>
      <c r="B61" s="82"/>
      <c r="C61" s="2"/>
      <c r="D61" s="45"/>
      <c r="E61" s="45"/>
      <c r="F61" s="1"/>
      <c r="G61" s="37"/>
      <c r="H61" s="38"/>
      <c r="I61" s="116" t="str">
        <f t="shared" si="4"/>
        <v/>
      </c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25">
      <c r="A62" s="121"/>
      <c r="B62" s="79"/>
      <c r="C62" s="5"/>
      <c r="D62" s="83"/>
      <c r="E62" s="83"/>
      <c r="F62" s="6"/>
      <c r="G62" s="11"/>
      <c r="H62" s="12"/>
      <c r="I62" s="117" t="str">
        <f t="shared" si="2"/>
        <v/>
      </c>
      <c r="J62" s="7"/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25">
      <c r="A63" s="121"/>
      <c r="B63" s="81" t="s">
        <v>80</v>
      </c>
      <c r="C63" s="5"/>
      <c r="D63" s="83"/>
      <c r="E63" s="83"/>
      <c r="F63" s="6"/>
      <c r="G63" s="120"/>
      <c r="H63" s="12"/>
      <c r="I63" s="117"/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25">
      <c r="A64" s="121"/>
      <c r="B64" s="79"/>
      <c r="C64" s="5"/>
      <c r="D64" s="83"/>
      <c r="E64" s="83"/>
      <c r="F64" s="6"/>
      <c r="G64" s="120"/>
      <c r="H64" s="12"/>
      <c r="I64" s="117" t="str">
        <f t="shared" ref="I64" si="5">IF(B64&lt;&gt;"",G64-H64,"")</f>
        <v/>
      </c>
      <c r="J64" s="7"/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x14ac:dyDescent="0.25">
      <c r="A65" s="121"/>
      <c r="B65" s="122" t="s">
        <v>2</v>
      </c>
      <c r="C65" s="46" t="s">
        <v>3</v>
      </c>
      <c r="D65" s="46" t="s">
        <v>4</v>
      </c>
      <c r="E65" s="52" t="s">
        <v>50</v>
      </c>
      <c r="F65" s="46" t="s">
        <v>0</v>
      </c>
      <c r="G65" s="118" t="s">
        <v>5</v>
      </c>
      <c r="H65" s="118" t="s">
        <v>6</v>
      </c>
      <c r="I65" s="118" t="s">
        <v>1</v>
      </c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25">
      <c r="A66" s="121"/>
      <c r="B66" s="82"/>
      <c r="C66" s="2"/>
      <c r="D66" s="45"/>
      <c r="E66" s="45"/>
      <c r="F66" s="1"/>
      <c r="G66" s="37"/>
      <c r="H66" s="38"/>
      <c r="I66" s="116" t="str">
        <f>IF(B66&lt;&gt;"",G66-H66,"")</f>
        <v/>
      </c>
      <c r="J66" s="7"/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25">
      <c r="A67" s="121"/>
      <c r="B67" s="82"/>
      <c r="C67" s="2"/>
      <c r="D67" s="45"/>
      <c r="E67" s="45"/>
      <c r="F67" s="1"/>
      <c r="G67" s="115"/>
      <c r="H67" s="35"/>
      <c r="I67" s="116" t="str">
        <f>IF(B67&lt;&gt;"",G67-H67,"")</f>
        <v/>
      </c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25">
      <c r="A68" s="121"/>
      <c r="B68" s="82"/>
      <c r="C68" s="2"/>
      <c r="D68" s="45"/>
      <c r="E68" s="45"/>
      <c r="F68" s="1"/>
      <c r="G68" s="115"/>
      <c r="H68" s="35"/>
      <c r="I68" s="116" t="str">
        <f>IF(B68&lt;&gt;"",G68-H68,"")</f>
        <v/>
      </c>
      <c r="J68" s="7"/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25">
      <c r="A69" s="121"/>
      <c r="B69" s="82"/>
      <c r="C69" s="2"/>
      <c r="D69" s="45"/>
      <c r="E69" s="45"/>
      <c r="F69" s="1"/>
      <c r="G69" s="115"/>
      <c r="H69" s="35"/>
      <c r="I69" s="116" t="str">
        <f>IF(B69&lt;&gt;"",G69-H69,"")</f>
        <v/>
      </c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25">
      <c r="A70" s="121"/>
      <c r="B70" s="82"/>
      <c r="C70" s="2"/>
      <c r="D70" s="45"/>
      <c r="E70" s="45"/>
      <c r="F70" s="1"/>
      <c r="G70" s="115"/>
      <c r="H70" s="35"/>
      <c r="I70" s="116" t="str">
        <f>IF(B70&lt;&gt;"",G70-H70,"")</f>
        <v/>
      </c>
      <c r="J70" s="7"/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25">
      <c r="A71" s="121"/>
      <c r="B71" s="79"/>
      <c r="C71" s="5"/>
      <c r="D71" s="83"/>
      <c r="E71" s="83"/>
      <c r="F71" s="6"/>
      <c r="G71" s="11"/>
      <c r="H71" s="12"/>
      <c r="I71" s="117" t="str">
        <f t="shared" ref="I71" si="6">IF(B71&lt;&gt;"",G71-H71,"")</f>
        <v/>
      </c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25">
      <c r="A72" s="121"/>
      <c r="B72" s="81" t="s">
        <v>81</v>
      </c>
      <c r="C72" s="5"/>
      <c r="D72" s="83"/>
      <c r="E72" s="83"/>
      <c r="F72" s="6"/>
      <c r="G72" s="120"/>
      <c r="H72" s="12"/>
      <c r="I72" s="117"/>
      <c r="J72" s="7"/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25">
      <c r="A73" s="121"/>
      <c r="B73" s="79"/>
      <c r="C73" s="5"/>
      <c r="D73" s="83"/>
      <c r="E73" s="83"/>
      <c r="F73" s="6"/>
      <c r="G73" s="120"/>
      <c r="H73" s="12"/>
      <c r="I73" s="117" t="str">
        <f t="shared" ref="I73" si="7">IF(B73&lt;&gt;"",G73-H73,"")</f>
        <v/>
      </c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x14ac:dyDescent="0.25">
      <c r="A74" s="121"/>
      <c r="B74" s="122" t="s">
        <v>2</v>
      </c>
      <c r="C74" s="46" t="s">
        <v>3</v>
      </c>
      <c r="D74" s="46" t="s">
        <v>4</v>
      </c>
      <c r="E74" s="52" t="s">
        <v>50</v>
      </c>
      <c r="F74" s="46" t="s">
        <v>0</v>
      </c>
      <c r="G74" s="118" t="s">
        <v>5</v>
      </c>
      <c r="H74" s="118" t="s">
        <v>6</v>
      </c>
      <c r="I74" s="118" t="s">
        <v>1</v>
      </c>
      <c r="J74" s="7"/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121"/>
      <c r="B75" s="82"/>
      <c r="C75" s="2"/>
      <c r="D75" s="45"/>
      <c r="E75" s="45"/>
      <c r="F75" s="1"/>
      <c r="G75" s="37"/>
      <c r="H75" s="38"/>
      <c r="I75" s="116" t="str">
        <f>IF(B75&lt;&gt;"",G75-H75,"")</f>
        <v/>
      </c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25">
      <c r="A76" s="121"/>
      <c r="B76" s="82"/>
      <c r="C76" s="2"/>
      <c r="D76" s="45"/>
      <c r="E76" s="45"/>
      <c r="F76" s="1"/>
      <c r="G76" s="115"/>
      <c r="H76" s="35"/>
      <c r="I76" s="116" t="str">
        <f>IF(B76&lt;&gt;"",G76-H76,"")</f>
        <v/>
      </c>
      <c r="J76" s="7"/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25">
      <c r="A77" s="121"/>
      <c r="B77" s="82"/>
      <c r="C77" s="2"/>
      <c r="D77" s="45"/>
      <c r="E77" s="45"/>
      <c r="F77" s="1"/>
      <c r="G77" s="115"/>
      <c r="H77" s="35"/>
      <c r="I77" s="116" t="str">
        <f>IF(B77&lt;&gt;"",G77-H77,"")</f>
        <v/>
      </c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25">
      <c r="A78" s="121"/>
      <c r="B78" s="82"/>
      <c r="C78" s="2"/>
      <c r="D78" s="45"/>
      <c r="E78" s="45"/>
      <c r="F78" s="1"/>
      <c r="G78" s="115"/>
      <c r="H78" s="35"/>
      <c r="I78" s="116" t="str">
        <f>IF(B78&lt;&gt;"",G78-H78,"")</f>
        <v/>
      </c>
      <c r="J78" s="7"/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25">
      <c r="A79" s="121"/>
      <c r="B79" s="82"/>
      <c r="C79" s="2"/>
      <c r="D79" s="45"/>
      <c r="E79" s="45"/>
      <c r="F79" s="1"/>
      <c r="G79" s="115"/>
      <c r="H79" s="35"/>
      <c r="I79" s="116" t="str">
        <f>IF(B79&lt;&gt;"",G79-H79,"")</f>
        <v/>
      </c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25">
      <c r="A80" s="121"/>
      <c r="B80" s="79"/>
      <c r="C80" s="5"/>
      <c r="D80" s="83"/>
      <c r="E80" s="83"/>
      <c r="F80" s="6"/>
      <c r="G80" s="11"/>
      <c r="H80" s="12"/>
      <c r="I80" s="117" t="str">
        <f t="shared" si="2"/>
        <v/>
      </c>
      <c r="J80" s="7"/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25">
      <c r="A81" s="121"/>
      <c r="B81" s="81" t="s">
        <v>87</v>
      </c>
      <c r="C81" s="5"/>
      <c r="D81" s="83"/>
      <c r="E81" s="83"/>
      <c r="F81" s="6"/>
      <c r="G81" s="120"/>
      <c r="H81" s="12"/>
      <c r="I81" s="117"/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25">
      <c r="A82" s="121"/>
      <c r="B82" s="79"/>
      <c r="C82" s="5"/>
      <c r="D82" s="83"/>
      <c r="E82" s="83"/>
      <c r="F82" s="6"/>
      <c r="G82" s="120"/>
      <c r="H82" s="12"/>
      <c r="I82" s="117" t="str">
        <f t="shared" ref="I82" si="8">IF(B82&lt;&gt;"",G82-H82,"")</f>
        <v/>
      </c>
      <c r="J82" s="7"/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x14ac:dyDescent="0.25">
      <c r="A83" s="121"/>
      <c r="B83" s="122" t="s">
        <v>2</v>
      </c>
      <c r="C83" s="46" t="s">
        <v>3</v>
      </c>
      <c r="D83" s="46" t="s">
        <v>4</v>
      </c>
      <c r="E83" s="52" t="s">
        <v>50</v>
      </c>
      <c r="F83" s="46" t="s">
        <v>0</v>
      </c>
      <c r="G83" s="118" t="s">
        <v>5</v>
      </c>
      <c r="H83" s="118" t="s">
        <v>6</v>
      </c>
      <c r="I83" s="118" t="s">
        <v>1</v>
      </c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25">
      <c r="A84" s="121"/>
      <c r="B84" s="82"/>
      <c r="C84" s="2"/>
      <c r="D84" s="45"/>
      <c r="E84" s="45"/>
      <c r="F84" s="1"/>
      <c r="G84" s="37"/>
      <c r="H84" s="38"/>
      <c r="I84" s="116" t="str">
        <f t="shared" ref="I84:I88" si="9">IF(B84&lt;&gt;"",G84-H84,"")</f>
        <v/>
      </c>
      <c r="J84" s="7"/>
      <c r="K84" s="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25">
      <c r="A85" s="121"/>
      <c r="B85" s="82"/>
      <c r="C85" s="2"/>
      <c r="D85" s="45"/>
      <c r="E85" s="45"/>
      <c r="F85" s="1"/>
      <c r="G85" s="115"/>
      <c r="H85" s="35"/>
      <c r="I85" s="116" t="str">
        <f t="shared" si="9"/>
        <v/>
      </c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25">
      <c r="A86" s="121"/>
      <c r="B86" s="82"/>
      <c r="C86" s="2"/>
      <c r="D86" s="45"/>
      <c r="E86" s="45"/>
      <c r="F86" s="1"/>
      <c r="G86" s="115"/>
      <c r="H86" s="35"/>
      <c r="I86" s="116" t="str">
        <f t="shared" si="9"/>
        <v/>
      </c>
      <c r="J86" s="7"/>
      <c r="K86" s="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25">
      <c r="A87" s="121"/>
      <c r="B87" s="82"/>
      <c r="C87" s="2"/>
      <c r="D87" s="45"/>
      <c r="E87" s="45"/>
      <c r="F87" s="1"/>
      <c r="G87" s="115"/>
      <c r="H87" s="35"/>
      <c r="I87" s="116" t="str">
        <f t="shared" si="9"/>
        <v/>
      </c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25">
      <c r="A88" s="121"/>
      <c r="B88" s="82"/>
      <c r="C88" s="2"/>
      <c r="D88" s="45"/>
      <c r="E88" s="45"/>
      <c r="F88" s="1"/>
      <c r="G88" s="115"/>
      <c r="H88" s="35"/>
      <c r="I88" s="116" t="str">
        <f t="shared" si="9"/>
        <v/>
      </c>
      <c r="J88" s="7"/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5">
      <c r="A89" s="121"/>
      <c r="B89" s="79"/>
      <c r="C89" s="5"/>
      <c r="D89" s="83"/>
      <c r="E89" s="83"/>
      <c r="F89" s="6"/>
      <c r="G89" s="10"/>
      <c r="H89" s="13"/>
      <c r="I89" s="117" t="str">
        <f t="shared" si="2"/>
        <v/>
      </c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5">
      <c r="A90" s="121"/>
      <c r="B90" s="81" t="s">
        <v>73</v>
      </c>
      <c r="C90" s="5"/>
      <c r="D90" s="83"/>
      <c r="E90" s="83"/>
      <c r="F90" s="6"/>
      <c r="G90" s="120"/>
      <c r="H90" s="12"/>
      <c r="I90" s="117"/>
      <c r="J90" s="7"/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5">
      <c r="A91" s="121"/>
      <c r="B91" s="79"/>
      <c r="C91" s="5"/>
      <c r="D91" s="83"/>
      <c r="E91" s="83"/>
      <c r="F91" s="6"/>
      <c r="G91" s="120"/>
      <c r="H91" s="12"/>
      <c r="I91" s="117" t="str">
        <f t="shared" ref="I91" si="10">IF(B91&lt;&gt;"",G91-H91,"")</f>
        <v/>
      </c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x14ac:dyDescent="0.25">
      <c r="A92" s="121"/>
      <c r="B92" s="122" t="s">
        <v>2</v>
      </c>
      <c r="C92" s="46" t="s">
        <v>3</v>
      </c>
      <c r="D92" s="46" t="s">
        <v>4</v>
      </c>
      <c r="E92" s="52" t="s">
        <v>50</v>
      </c>
      <c r="F92" s="46" t="s">
        <v>0</v>
      </c>
      <c r="G92" s="118" t="s">
        <v>5</v>
      </c>
      <c r="H92" s="118" t="s">
        <v>6</v>
      </c>
      <c r="I92" s="118" t="s">
        <v>1</v>
      </c>
      <c r="J92" s="7"/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5">
      <c r="A93" s="121"/>
      <c r="B93" s="82"/>
      <c r="C93" s="2"/>
      <c r="D93" s="45"/>
      <c r="E93" s="45"/>
      <c r="F93" s="1"/>
      <c r="G93" s="37"/>
      <c r="H93" s="38"/>
      <c r="I93" s="116" t="str">
        <f>IF(B93&lt;&gt;"",G93-H93,"")</f>
        <v/>
      </c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5">
      <c r="A94" s="121"/>
      <c r="B94" s="82"/>
      <c r="C94" s="2"/>
      <c r="D94" s="45"/>
      <c r="E94" s="45"/>
      <c r="F94" s="1"/>
      <c r="G94" s="115"/>
      <c r="H94" s="35"/>
      <c r="I94" s="116" t="str">
        <f t="shared" ref="I94:I96" si="11">IF(B94&lt;&gt;"",G94-H94,"")</f>
        <v/>
      </c>
      <c r="J94" s="7"/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25">
      <c r="A95" s="121"/>
      <c r="B95" s="82"/>
      <c r="C95" s="2"/>
      <c r="D95" s="45"/>
      <c r="E95" s="45"/>
      <c r="F95" s="1"/>
      <c r="G95" s="115"/>
      <c r="H95" s="35"/>
      <c r="I95" s="116" t="str">
        <f t="shared" si="11"/>
        <v/>
      </c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5">
      <c r="A96" s="121"/>
      <c r="B96" s="82"/>
      <c r="C96" s="2"/>
      <c r="D96" s="45"/>
      <c r="E96" s="45"/>
      <c r="F96" s="1"/>
      <c r="G96" s="115"/>
      <c r="H96" s="35"/>
      <c r="I96" s="116" t="str">
        <f t="shared" si="11"/>
        <v/>
      </c>
      <c r="J96" s="7"/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5">
      <c r="A97" s="121"/>
      <c r="B97" s="82"/>
      <c r="C97" s="2"/>
      <c r="D97" s="45"/>
      <c r="E97" s="45"/>
      <c r="F97" s="1"/>
      <c r="G97" s="115"/>
      <c r="H97" s="35"/>
      <c r="I97" s="116"/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5">
      <c r="A98" s="121"/>
      <c r="B98" s="79"/>
      <c r="C98" s="5"/>
      <c r="D98" s="83"/>
      <c r="E98" s="83"/>
      <c r="F98" s="6"/>
      <c r="G98" s="10"/>
      <c r="H98" s="13"/>
      <c r="I98" s="117" t="str">
        <f t="shared" ref="I98" si="12">IF(B98&lt;&gt;"",G98-H98,"")</f>
        <v/>
      </c>
      <c r="J98" s="7"/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25">
      <c r="A99" s="121"/>
      <c r="B99" s="81" t="s">
        <v>18</v>
      </c>
      <c r="C99" s="5"/>
      <c r="D99" s="83"/>
      <c r="E99" s="83"/>
      <c r="F99" s="6"/>
      <c r="G99" s="120"/>
      <c r="H99" s="12"/>
      <c r="I99" s="117"/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25">
      <c r="A100" s="121"/>
      <c r="B100" s="79"/>
      <c r="C100" s="5"/>
      <c r="D100" s="83"/>
      <c r="E100" s="83"/>
      <c r="F100" s="6"/>
      <c r="G100" s="120"/>
      <c r="H100" s="12"/>
      <c r="I100" s="117" t="str">
        <f t="shared" ref="I100" si="13">IF(B100&lt;&gt;"",G100-H100,"")</f>
        <v/>
      </c>
      <c r="J100" s="7"/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x14ac:dyDescent="0.25">
      <c r="A101" s="121"/>
      <c r="B101" s="122" t="s">
        <v>2</v>
      </c>
      <c r="C101" s="46" t="s">
        <v>3</v>
      </c>
      <c r="D101" s="46" t="s">
        <v>4</v>
      </c>
      <c r="E101" s="52" t="s">
        <v>50</v>
      </c>
      <c r="F101" s="46" t="s">
        <v>0</v>
      </c>
      <c r="G101" s="118" t="s">
        <v>5</v>
      </c>
      <c r="H101" s="118" t="s">
        <v>6</v>
      </c>
      <c r="I101" s="118" t="s">
        <v>1</v>
      </c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25">
      <c r="A102" s="121"/>
      <c r="B102" s="82"/>
      <c r="C102" s="2"/>
      <c r="D102" s="45"/>
      <c r="E102" s="45"/>
      <c r="F102" s="1"/>
      <c r="G102" s="37"/>
      <c r="H102" s="38"/>
      <c r="I102" s="116" t="str">
        <f>IF(B102&lt;&gt;"",G102-H102,"")</f>
        <v/>
      </c>
      <c r="J102" s="7"/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25">
      <c r="A103" s="121"/>
      <c r="B103" s="82"/>
      <c r="C103" s="2"/>
      <c r="D103" s="45"/>
      <c r="E103" s="45"/>
      <c r="F103" s="1"/>
      <c r="G103" s="115"/>
      <c r="H103" s="35"/>
      <c r="I103" s="116" t="str">
        <f t="shared" ref="I103:I146" si="14">IF(B103&lt;&gt;"",G103-H103,"")</f>
        <v/>
      </c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25">
      <c r="A104" s="121"/>
      <c r="B104" s="82"/>
      <c r="C104" s="2"/>
      <c r="D104" s="45"/>
      <c r="E104" s="45"/>
      <c r="F104" s="1"/>
      <c r="G104" s="115"/>
      <c r="H104" s="35"/>
      <c r="I104" s="116" t="str">
        <f t="shared" si="14"/>
        <v/>
      </c>
      <c r="J104" s="7"/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25">
      <c r="A105" s="121"/>
      <c r="B105" s="82"/>
      <c r="C105" s="2"/>
      <c r="D105" s="26"/>
      <c r="E105" s="26"/>
      <c r="F105" s="26"/>
      <c r="G105" s="115"/>
      <c r="H105" s="35"/>
      <c r="I105" s="116" t="str">
        <f t="shared" si="14"/>
        <v/>
      </c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25">
      <c r="A106" s="121"/>
      <c r="B106" s="82"/>
      <c r="C106" s="2"/>
      <c r="D106" s="45"/>
      <c r="E106" s="45"/>
      <c r="F106" s="1"/>
      <c r="G106" s="115"/>
      <c r="H106" s="35"/>
      <c r="I106" s="116" t="str">
        <f>IF(B106&lt;&gt;"",G106-H106,"")</f>
        <v/>
      </c>
      <c r="J106" s="7"/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25">
      <c r="A107" s="121"/>
      <c r="B107" s="79"/>
      <c r="C107" s="5"/>
      <c r="D107" s="83"/>
      <c r="E107" s="83"/>
      <c r="F107" s="6"/>
      <c r="G107" s="10"/>
      <c r="H107" s="13"/>
      <c r="I107" s="117" t="str">
        <f t="shared" si="14"/>
        <v/>
      </c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25">
      <c r="A108" s="121"/>
      <c r="B108" s="81" t="s">
        <v>55</v>
      </c>
      <c r="D108" s="83"/>
      <c r="E108" s="83"/>
      <c r="F108" s="6"/>
      <c r="G108" s="120"/>
      <c r="H108" s="12"/>
      <c r="I108" s="117"/>
      <c r="J108" s="7"/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25">
      <c r="A109" s="121"/>
      <c r="B109" s="79"/>
      <c r="C109" s="5"/>
      <c r="D109" s="83"/>
      <c r="E109" s="83"/>
      <c r="F109" s="6"/>
      <c r="G109" s="120"/>
      <c r="H109" s="12"/>
      <c r="I109" s="117" t="str">
        <f t="shared" ref="I109" si="15">IF(B109&lt;&gt;"",G109-H109,"")</f>
        <v/>
      </c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x14ac:dyDescent="0.25">
      <c r="A110" s="121"/>
      <c r="B110" s="122" t="s">
        <v>2</v>
      </c>
      <c r="C110" s="46" t="s">
        <v>3</v>
      </c>
      <c r="D110" s="46" t="s">
        <v>4</v>
      </c>
      <c r="E110" s="52" t="s">
        <v>50</v>
      </c>
      <c r="F110" s="46" t="s">
        <v>0</v>
      </c>
      <c r="G110" s="118" t="s">
        <v>5</v>
      </c>
      <c r="H110" s="118" t="s">
        <v>6</v>
      </c>
      <c r="I110" s="118" t="s">
        <v>1</v>
      </c>
      <c r="J110" s="7"/>
      <c r="K110" s="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25">
      <c r="A111" s="121"/>
      <c r="B111" s="103"/>
      <c r="C111" s="2"/>
      <c r="D111" s="26"/>
      <c r="E111" s="26"/>
      <c r="F111" s="1"/>
      <c r="G111" s="39"/>
      <c r="H111" s="38"/>
      <c r="I111" s="116" t="str">
        <f t="shared" ref="I111:I115" si="16">IF(B111&lt;&gt;"",G111-H111,"")</f>
        <v/>
      </c>
      <c r="J111" s="7"/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25">
      <c r="A112" s="121"/>
      <c r="B112" s="103"/>
      <c r="C112" s="2"/>
      <c r="D112" s="26"/>
      <c r="E112" s="26"/>
      <c r="F112" s="1"/>
      <c r="G112" s="39"/>
      <c r="H112" s="39"/>
      <c r="I112" s="116" t="str">
        <f t="shared" si="16"/>
        <v/>
      </c>
      <c r="J112" s="7"/>
      <c r="K112" s="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25">
      <c r="A113" s="121"/>
      <c r="B113" s="103"/>
      <c r="C113" s="2"/>
      <c r="D113" s="26"/>
      <c r="E113" s="26"/>
      <c r="F113" s="1"/>
      <c r="G113" s="39"/>
      <c r="H113" s="39"/>
      <c r="I113" s="116" t="str">
        <f t="shared" si="16"/>
        <v/>
      </c>
      <c r="J113" s="7"/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25">
      <c r="A114" s="121"/>
      <c r="B114" s="103"/>
      <c r="C114" s="2"/>
      <c r="D114" s="26"/>
      <c r="E114" s="26"/>
      <c r="F114" s="1"/>
      <c r="G114" s="39"/>
      <c r="H114" s="39"/>
      <c r="I114" s="116" t="str">
        <f t="shared" si="16"/>
        <v/>
      </c>
      <c r="J114" s="7"/>
      <c r="K114" s="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25">
      <c r="A115" s="121"/>
      <c r="B115" s="103"/>
      <c r="C115" s="2"/>
      <c r="D115" s="26"/>
      <c r="E115" s="26"/>
      <c r="F115" s="1"/>
      <c r="G115" s="39"/>
      <c r="H115" s="39"/>
      <c r="I115" s="116" t="str">
        <f t="shared" si="16"/>
        <v/>
      </c>
      <c r="J115" s="7"/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25">
      <c r="A116" s="121"/>
      <c r="B116" s="79"/>
      <c r="C116" s="5"/>
      <c r="D116" s="83"/>
      <c r="E116" s="83"/>
      <c r="F116" s="6"/>
      <c r="G116" s="10"/>
      <c r="H116" s="13"/>
      <c r="I116" s="117" t="str">
        <f t="shared" si="14"/>
        <v/>
      </c>
      <c r="J116" s="43"/>
      <c r="K116" s="4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25">
      <c r="A117" s="121"/>
      <c r="B117" s="81" t="s">
        <v>35</v>
      </c>
      <c r="C117" s="5"/>
      <c r="D117" s="83"/>
      <c r="E117" s="83"/>
      <c r="F117" s="6"/>
      <c r="G117" s="120"/>
      <c r="H117" s="12"/>
      <c r="I117" s="117"/>
      <c r="J117" s="43"/>
      <c r="K117" s="4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25">
      <c r="A118" s="121"/>
      <c r="B118" s="79"/>
      <c r="C118" s="5"/>
      <c r="D118" s="83"/>
      <c r="E118" s="83"/>
      <c r="F118" s="6"/>
      <c r="G118" s="120"/>
      <c r="H118" s="12"/>
      <c r="I118" s="117" t="str">
        <f t="shared" ref="I118" si="17">IF(B118&lt;&gt;"",G118-H118,"")</f>
        <v/>
      </c>
      <c r="J118" s="43"/>
      <c r="K118" s="4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x14ac:dyDescent="0.25">
      <c r="A119" s="121"/>
      <c r="B119" s="122" t="s">
        <v>2</v>
      </c>
      <c r="C119" s="46" t="s">
        <v>3</v>
      </c>
      <c r="D119" s="46" t="s">
        <v>4</v>
      </c>
      <c r="E119" s="52" t="s">
        <v>50</v>
      </c>
      <c r="F119" s="46" t="s">
        <v>0</v>
      </c>
      <c r="G119" s="118" t="s">
        <v>5</v>
      </c>
      <c r="H119" s="118" t="s">
        <v>6</v>
      </c>
      <c r="I119" s="118" t="s">
        <v>1</v>
      </c>
      <c r="J119" s="43"/>
      <c r="K119" s="4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25">
      <c r="A120" s="121"/>
      <c r="B120" s="82"/>
      <c r="C120" s="2"/>
      <c r="D120" s="45"/>
      <c r="E120" s="45"/>
      <c r="F120" s="1"/>
      <c r="G120" s="37"/>
      <c r="H120" s="38"/>
      <c r="I120" s="116" t="str">
        <f>IF(B120&lt;&gt;"",G120-H120,"")</f>
        <v/>
      </c>
      <c r="J120" s="43"/>
      <c r="K120" s="4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25">
      <c r="A121" s="121"/>
      <c r="B121" s="82"/>
      <c r="C121" s="2"/>
      <c r="D121" s="45"/>
      <c r="E121" s="45"/>
      <c r="F121" s="1"/>
      <c r="G121" s="115"/>
      <c r="H121" s="35"/>
      <c r="I121" s="116" t="str">
        <f t="shared" ref="I121:I123" si="18">IF(B121&lt;&gt;"",G121-H121,"")</f>
        <v/>
      </c>
      <c r="J121" s="43"/>
      <c r="K121" s="4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25">
      <c r="A122" s="121"/>
      <c r="B122" s="82"/>
      <c r="C122" s="2"/>
      <c r="D122" s="45"/>
      <c r="E122" s="45"/>
      <c r="F122" s="1"/>
      <c r="G122" s="115"/>
      <c r="H122" s="35"/>
      <c r="I122" s="116" t="str">
        <f t="shared" si="18"/>
        <v/>
      </c>
      <c r="J122" s="43"/>
      <c r="K122" s="4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25">
      <c r="A123" s="121"/>
      <c r="B123" s="82"/>
      <c r="C123" s="2"/>
      <c r="D123" s="45"/>
      <c r="E123" s="45"/>
      <c r="F123" s="1"/>
      <c r="G123" s="115"/>
      <c r="H123" s="35"/>
      <c r="I123" s="116" t="str">
        <f t="shared" si="18"/>
        <v/>
      </c>
      <c r="J123" s="43"/>
      <c r="K123" s="4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25">
      <c r="A124" s="121"/>
      <c r="B124" s="82"/>
      <c r="C124" s="2"/>
      <c r="D124" s="45"/>
      <c r="E124" s="45"/>
      <c r="F124" s="1"/>
      <c r="G124" s="115"/>
      <c r="H124" s="35"/>
      <c r="I124" s="116" t="str">
        <f>IF(B124&lt;&gt;"",G124-H124,"")</f>
        <v/>
      </c>
      <c r="J124" s="43"/>
      <c r="K124" s="4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25">
      <c r="A125" s="121"/>
      <c r="B125" s="79"/>
      <c r="C125" s="5"/>
      <c r="D125" s="83"/>
      <c r="E125" s="83"/>
      <c r="F125" s="6"/>
      <c r="G125" s="10"/>
      <c r="H125" s="13"/>
      <c r="I125" s="117" t="str">
        <f t="shared" si="14"/>
        <v/>
      </c>
      <c r="J125" s="43"/>
      <c r="K125" s="4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25">
      <c r="A126" s="121"/>
      <c r="B126" s="81" t="s">
        <v>12</v>
      </c>
      <c r="C126" s="5"/>
      <c r="D126" s="83"/>
      <c r="E126" s="83"/>
      <c r="F126" s="6"/>
      <c r="G126" s="120"/>
      <c r="H126" s="12"/>
      <c r="I126" s="117"/>
      <c r="J126" s="43"/>
      <c r="K126" s="4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25">
      <c r="A127" s="121"/>
      <c r="B127" s="79"/>
      <c r="C127" s="5"/>
      <c r="D127" s="83"/>
      <c r="E127" s="83"/>
      <c r="F127" s="6"/>
      <c r="G127" s="120"/>
      <c r="H127" s="12"/>
      <c r="I127" s="117" t="str">
        <f t="shared" ref="I127" si="19">IF(B127&lt;&gt;"",G127-H127,"")</f>
        <v/>
      </c>
      <c r="J127" s="43"/>
      <c r="K127" s="4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x14ac:dyDescent="0.25">
      <c r="A128" s="121"/>
      <c r="B128" s="122" t="s">
        <v>2</v>
      </c>
      <c r="C128" s="46" t="s">
        <v>3</v>
      </c>
      <c r="D128" s="46" t="s">
        <v>4</v>
      </c>
      <c r="E128" s="52" t="s">
        <v>50</v>
      </c>
      <c r="F128" s="46" t="s">
        <v>0</v>
      </c>
      <c r="G128" s="118" t="s">
        <v>5</v>
      </c>
      <c r="H128" s="118" t="s">
        <v>6</v>
      </c>
      <c r="I128" s="118" t="s">
        <v>1</v>
      </c>
      <c r="J128" s="43"/>
      <c r="K128" s="4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25">
      <c r="A129" s="121"/>
      <c r="B129" s="82"/>
      <c r="C129" s="2"/>
      <c r="D129" s="45"/>
      <c r="E129" s="45"/>
      <c r="F129" s="1"/>
      <c r="G129" s="37"/>
      <c r="H129" s="38"/>
      <c r="I129" s="116" t="str">
        <f>IF(B129&lt;&gt;"",G129-H129,"")</f>
        <v/>
      </c>
      <c r="J129" s="43"/>
      <c r="K129" s="4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25">
      <c r="A130" s="121"/>
      <c r="B130" s="82"/>
      <c r="C130" s="2"/>
      <c r="D130" s="45"/>
      <c r="E130" s="45"/>
      <c r="F130" s="1"/>
      <c r="G130" s="115"/>
      <c r="H130" s="35"/>
      <c r="I130" s="116" t="str">
        <f>IF(B130&lt;&gt;"",G130-H130,"")</f>
        <v/>
      </c>
      <c r="J130" s="43"/>
      <c r="K130" s="4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25">
      <c r="A131" s="121"/>
      <c r="B131" s="82"/>
      <c r="C131" s="2"/>
      <c r="D131" s="45"/>
      <c r="E131" s="45"/>
      <c r="F131" s="1"/>
      <c r="G131" s="115"/>
      <c r="H131" s="35"/>
      <c r="I131" s="116" t="str">
        <f t="shared" ref="I131:I133" si="20">IF(B131&lt;&gt;"",G131-H131,"")</f>
        <v/>
      </c>
      <c r="J131" s="43"/>
      <c r="K131" s="4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25">
      <c r="A132" s="121"/>
      <c r="B132" s="82"/>
      <c r="C132" s="2"/>
      <c r="D132" s="45"/>
      <c r="E132" s="45"/>
      <c r="F132" s="1"/>
      <c r="G132" s="115"/>
      <c r="H132" s="35"/>
      <c r="I132" s="116" t="str">
        <f t="shared" si="20"/>
        <v/>
      </c>
      <c r="J132" s="43"/>
      <c r="K132" s="4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25">
      <c r="A133" s="121"/>
      <c r="B133" s="82"/>
      <c r="C133" s="2"/>
      <c r="D133" s="45"/>
      <c r="E133" s="45"/>
      <c r="F133" s="1"/>
      <c r="G133" s="115"/>
      <c r="H133" s="35"/>
      <c r="I133" s="116" t="str">
        <f t="shared" si="20"/>
        <v/>
      </c>
      <c r="J133" s="43"/>
      <c r="K133" s="4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25">
      <c r="A134" s="121"/>
      <c r="B134" s="79"/>
      <c r="C134" s="5"/>
      <c r="D134" s="83"/>
      <c r="E134" s="83"/>
      <c r="F134" s="6"/>
      <c r="G134" s="10"/>
      <c r="H134" s="13"/>
      <c r="I134" s="117" t="str">
        <f t="shared" si="14"/>
        <v/>
      </c>
      <c r="J134" s="43"/>
      <c r="K134" s="4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25">
      <c r="A135" s="121"/>
      <c r="B135" s="81" t="s">
        <v>82</v>
      </c>
      <c r="C135" s="5"/>
      <c r="D135" s="83"/>
      <c r="E135" s="83"/>
      <c r="F135" s="6"/>
      <c r="G135" s="120"/>
      <c r="H135" s="12"/>
      <c r="I135" s="117"/>
      <c r="J135" s="43"/>
      <c r="K135" s="4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25">
      <c r="A136" s="121"/>
      <c r="B136" s="79"/>
      <c r="C136" s="5"/>
      <c r="D136" s="83"/>
      <c r="E136" s="83"/>
      <c r="F136" s="6"/>
      <c r="G136" s="120"/>
      <c r="H136" s="12"/>
      <c r="I136" s="117" t="str">
        <f t="shared" ref="I136" si="21">IF(B136&lt;&gt;"",G136-H136,"")</f>
        <v/>
      </c>
      <c r="J136" s="43"/>
      <c r="K136" s="4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x14ac:dyDescent="0.25">
      <c r="A137" s="121"/>
      <c r="B137" s="122" t="s">
        <v>2</v>
      </c>
      <c r="C137" s="46" t="s">
        <v>3</v>
      </c>
      <c r="D137" s="46" t="s">
        <v>4</v>
      </c>
      <c r="E137" s="52" t="s">
        <v>50</v>
      </c>
      <c r="F137" s="46" t="s">
        <v>0</v>
      </c>
      <c r="G137" s="118" t="s">
        <v>5</v>
      </c>
      <c r="H137" s="118" t="s">
        <v>6</v>
      </c>
      <c r="I137" s="118" t="s">
        <v>1</v>
      </c>
      <c r="J137" s="43"/>
      <c r="K137" s="4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25">
      <c r="A138" s="121"/>
      <c r="B138" s="82"/>
      <c r="C138" s="2"/>
      <c r="D138" s="45"/>
      <c r="E138" s="45"/>
      <c r="F138" s="1"/>
      <c r="G138" s="115"/>
      <c r="H138" s="35"/>
      <c r="I138" s="116" t="str">
        <f t="shared" ref="I138:I143" si="22">IF(B138&lt;&gt;"",G138-H138,"")</f>
        <v/>
      </c>
      <c r="J138" s="43"/>
      <c r="K138" s="4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25">
      <c r="A139" s="121"/>
      <c r="B139" s="82"/>
      <c r="C139" s="2"/>
      <c r="D139" s="45"/>
      <c r="E139" s="45"/>
      <c r="F139" s="1"/>
      <c r="G139" s="115"/>
      <c r="H139" s="35"/>
      <c r="I139" s="116" t="str">
        <f t="shared" si="22"/>
        <v/>
      </c>
      <c r="J139" s="43"/>
      <c r="K139" s="4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25">
      <c r="A140" s="121"/>
      <c r="B140" s="82"/>
      <c r="C140" s="2"/>
      <c r="D140" s="45"/>
      <c r="E140" s="45"/>
      <c r="F140" s="1"/>
      <c r="G140" s="115"/>
      <c r="H140" s="35"/>
      <c r="I140" s="116" t="str">
        <f t="shared" si="22"/>
        <v/>
      </c>
      <c r="J140" s="43"/>
      <c r="K140" s="4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25">
      <c r="A141" s="121"/>
      <c r="B141" s="82"/>
      <c r="C141" s="2"/>
      <c r="D141" s="45"/>
      <c r="E141" s="45"/>
      <c r="F141" s="1"/>
      <c r="G141" s="115"/>
      <c r="H141" s="35"/>
      <c r="I141" s="116" t="str">
        <f t="shared" si="22"/>
        <v/>
      </c>
      <c r="J141" s="43"/>
      <c r="K141" s="4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25">
      <c r="A142" s="121"/>
      <c r="B142" s="82"/>
      <c r="C142" s="2"/>
      <c r="D142" s="45"/>
      <c r="E142" s="45"/>
      <c r="F142" s="1"/>
      <c r="G142" s="115"/>
      <c r="H142" s="35"/>
      <c r="I142" s="116" t="str">
        <f t="shared" si="22"/>
        <v/>
      </c>
      <c r="J142" s="43"/>
      <c r="K142" s="4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25">
      <c r="A143" s="121"/>
      <c r="B143" s="82"/>
      <c r="C143" s="2"/>
      <c r="D143" s="45"/>
      <c r="E143" s="45"/>
      <c r="F143" s="1"/>
      <c r="G143" s="115"/>
      <c r="H143" s="35"/>
      <c r="I143" s="116" t="str">
        <f t="shared" si="22"/>
        <v/>
      </c>
      <c r="J143" s="43"/>
      <c r="K143" s="4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25">
      <c r="A144" s="121"/>
      <c r="B144" s="79"/>
      <c r="C144" s="5"/>
      <c r="D144" s="83"/>
      <c r="E144" s="83"/>
      <c r="F144" s="6"/>
      <c r="G144" s="10"/>
      <c r="H144" s="13"/>
      <c r="I144" s="117" t="str">
        <f t="shared" si="14"/>
        <v/>
      </c>
      <c r="J144" s="43"/>
      <c r="K144" s="4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25">
      <c r="A145" s="121"/>
      <c r="B145" s="81" t="s">
        <v>85</v>
      </c>
      <c r="C145" s="5"/>
      <c r="D145" s="83"/>
      <c r="E145" s="83"/>
      <c r="F145" s="6"/>
      <c r="G145" s="10"/>
      <c r="H145" s="13"/>
      <c r="I145" s="117"/>
      <c r="J145" s="43"/>
      <c r="K145" s="4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25">
      <c r="A146" s="121"/>
      <c r="B146" s="79"/>
      <c r="C146" s="5"/>
      <c r="D146" s="83"/>
      <c r="E146" s="83"/>
      <c r="F146" s="6"/>
      <c r="G146" s="120"/>
      <c r="H146" s="12"/>
      <c r="I146" s="117" t="str">
        <f t="shared" si="14"/>
        <v/>
      </c>
      <c r="J146" s="43"/>
      <c r="K146" s="4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x14ac:dyDescent="0.25">
      <c r="A147" s="121"/>
      <c r="B147" s="122" t="s">
        <v>2</v>
      </c>
      <c r="C147" s="46" t="s">
        <v>3</v>
      </c>
      <c r="D147" s="46" t="s">
        <v>4</v>
      </c>
      <c r="E147" s="52" t="s">
        <v>50</v>
      </c>
      <c r="F147" s="46" t="s">
        <v>0</v>
      </c>
      <c r="G147" s="118" t="s">
        <v>5</v>
      </c>
      <c r="H147" s="118" t="s">
        <v>6</v>
      </c>
      <c r="I147" s="118" t="s">
        <v>1</v>
      </c>
      <c r="J147" s="43"/>
      <c r="K147" s="4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25">
      <c r="A148" s="121"/>
      <c r="B148" s="82"/>
      <c r="C148" s="2"/>
      <c r="D148" s="45"/>
      <c r="E148" s="45"/>
      <c r="F148" s="1"/>
      <c r="G148" s="37"/>
      <c r="H148" s="38"/>
      <c r="I148" s="116" t="str">
        <f t="shared" ref="I148:I155" si="23">IF(B148&lt;&gt;"",G148-H148,"")</f>
        <v/>
      </c>
      <c r="J148" s="43"/>
      <c r="K148" s="4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25">
      <c r="A149" s="121"/>
      <c r="B149" s="82"/>
      <c r="C149" s="2"/>
      <c r="D149" s="45"/>
      <c r="E149" s="45"/>
      <c r="F149" s="1"/>
      <c r="G149" s="115"/>
      <c r="H149" s="35"/>
      <c r="I149" s="116" t="str">
        <f t="shared" si="23"/>
        <v/>
      </c>
      <c r="J149" s="43"/>
      <c r="K149" s="4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25">
      <c r="A150" s="121"/>
      <c r="B150" s="82"/>
      <c r="C150" s="2"/>
      <c r="D150" s="45"/>
      <c r="E150" s="45"/>
      <c r="F150" s="1"/>
      <c r="G150" s="115"/>
      <c r="H150" s="35"/>
      <c r="I150" s="116" t="str">
        <f t="shared" si="23"/>
        <v/>
      </c>
      <c r="J150" s="43"/>
      <c r="K150" s="4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25">
      <c r="A151" s="121"/>
      <c r="B151" s="82"/>
      <c r="C151" s="2"/>
      <c r="D151" s="45"/>
      <c r="E151" s="45"/>
      <c r="F151" s="1"/>
      <c r="G151" s="115"/>
      <c r="H151" s="35"/>
      <c r="I151" s="116" t="str">
        <f t="shared" si="23"/>
        <v/>
      </c>
      <c r="J151" s="43"/>
      <c r="K151" s="4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25">
      <c r="A152" s="121"/>
      <c r="B152" s="82"/>
      <c r="C152" s="2"/>
      <c r="D152" s="45"/>
      <c r="E152" s="45"/>
      <c r="F152" s="1"/>
      <c r="G152" s="115"/>
      <c r="H152" s="35"/>
      <c r="I152" s="116" t="str">
        <f t="shared" si="23"/>
        <v/>
      </c>
      <c r="J152" s="43"/>
      <c r="K152" s="4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121"/>
      <c r="B153" s="79"/>
      <c r="C153" s="5"/>
      <c r="D153" s="83"/>
      <c r="E153" s="83"/>
      <c r="F153" s="6"/>
      <c r="G153" s="10"/>
      <c r="H153" s="13"/>
      <c r="I153" s="117" t="str">
        <f t="shared" si="23"/>
        <v/>
      </c>
      <c r="J153" s="43"/>
      <c r="K153" s="4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121"/>
      <c r="B154" s="81" t="s">
        <v>57</v>
      </c>
      <c r="C154" s="5"/>
      <c r="D154" s="83"/>
      <c r="E154" s="83"/>
      <c r="F154" s="6"/>
      <c r="G154" s="10"/>
      <c r="H154" s="13"/>
      <c r="I154" s="117"/>
      <c r="J154" s="43"/>
      <c r="K154" s="4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121"/>
      <c r="B155" s="79"/>
      <c r="C155" s="5"/>
      <c r="D155" s="83"/>
      <c r="E155" s="83"/>
      <c r="F155" s="6"/>
      <c r="G155" s="120"/>
      <c r="H155" s="12"/>
      <c r="I155" s="117" t="str">
        <f t="shared" si="23"/>
        <v/>
      </c>
      <c r="J155" s="43"/>
      <c r="K155" s="4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x14ac:dyDescent="0.25">
      <c r="A156" s="121"/>
      <c r="B156" s="122" t="s">
        <v>2</v>
      </c>
      <c r="C156" s="46" t="s">
        <v>3</v>
      </c>
      <c r="D156" s="46" t="s">
        <v>4</v>
      </c>
      <c r="E156" s="52" t="s">
        <v>50</v>
      </c>
      <c r="F156" s="46" t="s">
        <v>0</v>
      </c>
      <c r="G156" s="118" t="s">
        <v>5</v>
      </c>
      <c r="H156" s="118" t="s">
        <v>6</v>
      </c>
      <c r="I156" s="118" t="s">
        <v>1</v>
      </c>
      <c r="J156" s="43"/>
      <c r="K156" s="4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121"/>
      <c r="B157" s="82"/>
      <c r="C157" s="2"/>
      <c r="D157" s="45"/>
      <c r="E157" s="45"/>
      <c r="F157" s="1"/>
      <c r="G157" s="37"/>
      <c r="H157" s="38"/>
      <c r="I157" s="116" t="str">
        <f t="shared" ref="I157:I220" si="24">IF(B157&lt;&gt;"",G157-H157,"")</f>
        <v/>
      </c>
      <c r="J157" s="43"/>
      <c r="K157" s="4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121"/>
      <c r="B158" s="82"/>
      <c r="C158" s="2"/>
      <c r="D158" s="45"/>
      <c r="E158" s="45"/>
      <c r="F158" s="1"/>
      <c r="G158" s="115"/>
      <c r="H158" s="35"/>
      <c r="I158" s="116" t="str">
        <f t="shared" si="24"/>
        <v/>
      </c>
      <c r="J158" s="43"/>
      <c r="K158" s="4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121"/>
      <c r="B159" s="82"/>
      <c r="C159" s="2"/>
      <c r="D159" s="45"/>
      <c r="E159" s="45"/>
      <c r="F159" s="1"/>
      <c r="G159" s="115"/>
      <c r="H159" s="35"/>
      <c r="I159" s="116" t="str">
        <f t="shared" si="24"/>
        <v/>
      </c>
      <c r="J159" s="43"/>
      <c r="K159" s="4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25">
      <c r="A160" s="121"/>
      <c r="B160" s="82"/>
      <c r="C160" s="2"/>
      <c r="D160" s="45"/>
      <c r="E160" s="45"/>
      <c r="F160" s="1"/>
      <c r="G160" s="115"/>
      <c r="H160" s="35"/>
      <c r="I160" s="116" t="str">
        <f t="shared" si="24"/>
        <v/>
      </c>
      <c r="J160" s="43"/>
      <c r="K160" s="4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121"/>
      <c r="B161" s="82"/>
      <c r="C161" s="2"/>
      <c r="D161" s="45"/>
      <c r="E161" s="45"/>
      <c r="F161" s="1"/>
      <c r="G161" s="115"/>
      <c r="H161" s="35"/>
      <c r="I161" s="116" t="str">
        <f t="shared" si="24"/>
        <v/>
      </c>
      <c r="J161" s="43"/>
      <c r="K161" s="4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121"/>
      <c r="B162" s="79"/>
      <c r="C162" s="5"/>
      <c r="D162" s="83"/>
      <c r="E162" s="83"/>
      <c r="F162" s="6"/>
      <c r="G162" s="10"/>
      <c r="H162" s="13"/>
      <c r="I162" s="117" t="str">
        <f t="shared" si="24"/>
        <v/>
      </c>
      <c r="J162" s="43"/>
      <c r="K162" s="4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121"/>
      <c r="B163" s="79"/>
      <c r="C163" s="5"/>
      <c r="D163" s="83"/>
      <c r="E163" s="83"/>
      <c r="F163" s="6"/>
      <c r="G163" s="10"/>
      <c r="H163" s="13"/>
      <c r="I163" s="117" t="str">
        <f t="shared" si="24"/>
        <v/>
      </c>
      <c r="J163" s="43"/>
      <c r="K163" s="4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25">
      <c r="A164" s="121"/>
      <c r="B164" s="81" t="s">
        <v>13</v>
      </c>
      <c r="C164" s="5"/>
      <c r="D164" s="83"/>
      <c r="E164" s="83"/>
      <c r="F164" s="6"/>
      <c r="G164" s="10"/>
      <c r="H164" s="13"/>
      <c r="I164" s="117"/>
      <c r="J164" s="43"/>
      <c r="K164" s="4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25">
      <c r="A165" s="121"/>
      <c r="B165" s="79"/>
      <c r="C165" s="5"/>
      <c r="D165" s="83"/>
      <c r="E165" s="83"/>
      <c r="F165" s="6"/>
      <c r="G165" s="120"/>
      <c r="H165" s="12"/>
      <c r="I165" s="117" t="str">
        <f t="shared" ref="I165" si="25">IF(B165&lt;&gt;"",G165-H165,"")</f>
        <v/>
      </c>
      <c r="J165" s="43"/>
      <c r="K165" s="4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x14ac:dyDescent="0.25">
      <c r="A166" s="121"/>
      <c r="B166" s="122" t="s">
        <v>2</v>
      </c>
      <c r="C166" s="46" t="s">
        <v>3</v>
      </c>
      <c r="D166" s="46" t="s">
        <v>4</v>
      </c>
      <c r="E166" s="52" t="s">
        <v>50</v>
      </c>
      <c r="F166" s="46" t="s">
        <v>0</v>
      </c>
      <c r="G166" s="118" t="s">
        <v>5</v>
      </c>
      <c r="H166" s="118" t="s">
        <v>6</v>
      </c>
      <c r="I166" s="118" t="s">
        <v>1</v>
      </c>
      <c r="J166" s="43"/>
      <c r="K166" s="4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25">
      <c r="A167" s="121"/>
      <c r="B167" s="82"/>
      <c r="C167" s="2"/>
      <c r="D167" s="45"/>
      <c r="E167" s="45"/>
      <c r="F167" s="1"/>
      <c r="G167" s="37"/>
      <c r="H167" s="38"/>
      <c r="I167" s="116" t="str">
        <f t="shared" ref="I167:I173" si="26">IF(B167&lt;&gt;"",G167-H167,"")</f>
        <v/>
      </c>
      <c r="J167" s="43"/>
      <c r="K167" s="4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25">
      <c r="A168" s="121"/>
      <c r="B168" s="82"/>
      <c r="C168" s="2"/>
      <c r="D168" s="45"/>
      <c r="E168" s="45"/>
      <c r="F168" s="1"/>
      <c r="G168" s="115"/>
      <c r="H168" s="35"/>
      <c r="I168" s="116" t="str">
        <f>IF(B168&lt;&gt;"",G168-H168,"")</f>
        <v/>
      </c>
      <c r="J168" s="43"/>
      <c r="K168" s="4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25">
      <c r="A169" s="121"/>
      <c r="B169" s="82"/>
      <c r="C169" s="2"/>
      <c r="D169" s="45"/>
      <c r="E169" s="45"/>
      <c r="F169" s="1"/>
      <c r="G169" s="115"/>
      <c r="H169" s="35"/>
      <c r="I169" s="116" t="str">
        <f t="shared" si="26"/>
        <v/>
      </c>
      <c r="J169" s="43"/>
      <c r="K169" s="4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25">
      <c r="B170" s="82"/>
      <c r="C170" s="2"/>
      <c r="D170" s="45"/>
      <c r="E170" s="45"/>
      <c r="F170" s="1"/>
      <c r="G170" s="115"/>
      <c r="H170" s="35"/>
      <c r="I170" s="116" t="str">
        <f t="shared" si="26"/>
        <v/>
      </c>
      <c r="J170" s="43"/>
      <c r="K170" s="4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25">
      <c r="B171" s="82"/>
      <c r="C171" s="2"/>
      <c r="D171" s="45"/>
      <c r="E171" s="45"/>
      <c r="F171" s="1"/>
      <c r="G171" s="115"/>
      <c r="H171" s="35"/>
      <c r="I171" s="116" t="str">
        <f t="shared" si="26"/>
        <v/>
      </c>
      <c r="J171" s="43"/>
      <c r="K171" s="4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25">
      <c r="B172" s="79"/>
      <c r="C172" s="5"/>
      <c r="D172" s="83"/>
      <c r="E172" s="83"/>
      <c r="F172" s="6"/>
      <c r="G172" s="10"/>
      <c r="H172" s="13"/>
      <c r="I172" s="117" t="str">
        <f t="shared" si="26"/>
        <v/>
      </c>
      <c r="J172" s="43"/>
      <c r="K172" s="4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25">
      <c r="B173" s="79"/>
      <c r="C173" s="5"/>
      <c r="D173" s="83"/>
      <c r="E173" s="83"/>
      <c r="F173" s="6"/>
      <c r="G173" s="10"/>
      <c r="H173" s="13"/>
      <c r="I173" s="7" t="str">
        <f t="shared" si="26"/>
        <v/>
      </c>
      <c r="J173" s="43"/>
      <c r="K173" s="4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25">
      <c r="B174" s="79"/>
      <c r="C174" s="5"/>
      <c r="D174" s="83"/>
      <c r="E174" s="83"/>
      <c r="F174" s="6"/>
      <c r="G174" s="10"/>
      <c r="H174" s="13"/>
      <c r="I174" s="7" t="str">
        <f t="shared" si="24"/>
        <v/>
      </c>
      <c r="J174" s="43"/>
      <c r="K174" s="4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25">
      <c r="B175" s="79"/>
      <c r="C175" s="5"/>
      <c r="D175" s="83"/>
      <c r="E175" s="83"/>
      <c r="F175" s="6"/>
      <c r="G175" s="10"/>
      <c r="H175" s="13"/>
      <c r="I175" s="7" t="str">
        <f t="shared" si="24"/>
        <v/>
      </c>
      <c r="J175" s="43"/>
      <c r="K175" s="4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25">
      <c r="B176" s="79"/>
      <c r="C176" s="5"/>
      <c r="D176" s="83"/>
      <c r="E176" s="83"/>
      <c r="F176" s="6"/>
      <c r="G176" s="10"/>
      <c r="H176" s="13"/>
      <c r="I176" s="7" t="str">
        <f t="shared" si="24"/>
        <v/>
      </c>
      <c r="J176" s="43"/>
      <c r="K176" s="4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2:27" x14ac:dyDescent="0.25">
      <c r="B177" s="79"/>
      <c r="C177" s="5"/>
      <c r="D177" s="83"/>
      <c r="E177" s="83"/>
      <c r="F177" s="6"/>
      <c r="G177" s="10"/>
      <c r="H177" s="13"/>
      <c r="I177" s="7" t="str">
        <f t="shared" si="24"/>
        <v/>
      </c>
      <c r="J177" s="43"/>
      <c r="K177" s="4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2:27" x14ac:dyDescent="0.25">
      <c r="B178" s="79"/>
      <c r="C178" s="5"/>
      <c r="D178" s="83"/>
      <c r="E178" s="83"/>
      <c r="F178" s="6"/>
      <c r="G178" s="10"/>
      <c r="H178" s="13"/>
      <c r="I178" s="7" t="str">
        <f t="shared" si="24"/>
        <v/>
      </c>
      <c r="J178" s="43"/>
      <c r="K178" s="4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2:27" x14ac:dyDescent="0.25">
      <c r="B179" s="79"/>
      <c r="C179" s="5"/>
      <c r="D179" s="83"/>
      <c r="E179" s="83"/>
      <c r="F179" s="6"/>
      <c r="G179" s="10"/>
      <c r="H179" s="80"/>
      <c r="I179" s="7" t="str">
        <f t="shared" si="24"/>
        <v/>
      </c>
      <c r="J179" s="43"/>
      <c r="K179" s="4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2:27" x14ac:dyDescent="0.25">
      <c r="B180" s="79"/>
      <c r="C180" s="5"/>
      <c r="D180" s="83"/>
      <c r="E180" s="83"/>
      <c r="F180" s="6"/>
      <c r="G180" s="10"/>
      <c r="H180" s="80"/>
      <c r="I180" s="7" t="str">
        <f t="shared" si="24"/>
        <v/>
      </c>
      <c r="J180" s="43"/>
      <c r="K180" s="4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2:27" x14ac:dyDescent="0.25">
      <c r="B181" s="79"/>
      <c r="C181" s="5"/>
      <c r="D181" s="83"/>
      <c r="E181" s="83"/>
      <c r="F181" s="6"/>
      <c r="G181" s="10"/>
      <c r="H181" s="80"/>
      <c r="I181" s="7" t="str">
        <f t="shared" si="24"/>
        <v/>
      </c>
      <c r="J181" s="43"/>
      <c r="K181" s="4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2:27" x14ac:dyDescent="0.25">
      <c r="B182" s="79"/>
      <c r="C182" s="5"/>
      <c r="D182" s="83"/>
      <c r="E182" s="83"/>
      <c r="F182" s="6"/>
      <c r="G182" s="10"/>
      <c r="H182" s="80"/>
      <c r="I182" s="7" t="str">
        <f t="shared" si="24"/>
        <v/>
      </c>
      <c r="J182" s="43"/>
      <c r="K182" s="4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2:27" x14ac:dyDescent="0.25">
      <c r="B183" s="79"/>
      <c r="C183" s="5"/>
      <c r="D183" s="83"/>
      <c r="E183" s="83"/>
      <c r="F183" s="6"/>
      <c r="G183" s="10"/>
      <c r="H183" s="80"/>
      <c r="I183" s="7" t="str">
        <f t="shared" si="24"/>
        <v/>
      </c>
      <c r="J183" s="43"/>
      <c r="K183" s="4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2:27" x14ac:dyDescent="0.25">
      <c r="B184" s="79"/>
      <c r="C184" s="5"/>
      <c r="D184" s="83"/>
      <c r="E184" s="83"/>
      <c r="F184" s="6"/>
      <c r="G184" s="10"/>
      <c r="H184" s="80"/>
      <c r="I184" s="7" t="str">
        <f t="shared" si="24"/>
        <v/>
      </c>
      <c r="J184" s="43"/>
      <c r="K184" s="4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2:27" x14ac:dyDescent="0.25">
      <c r="B185" s="79"/>
      <c r="C185" s="5"/>
      <c r="D185" s="83"/>
      <c r="E185" s="83"/>
      <c r="F185" s="6"/>
      <c r="G185" s="10"/>
      <c r="H185" s="80"/>
      <c r="I185" s="7" t="str">
        <f t="shared" si="24"/>
        <v/>
      </c>
      <c r="J185" s="43"/>
      <c r="K185" s="4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2:27" x14ac:dyDescent="0.25">
      <c r="B186" s="79"/>
      <c r="C186" s="5"/>
      <c r="D186" s="83"/>
      <c r="E186" s="83"/>
      <c r="F186" s="6"/>
      <c r="G186" s="10"/>
      <c r="H186" s="80"/>
      <c r="I186" s="7" t="str">
        <f t="shared" si="24"/>
        <v/>
      </c>
      <c r="J186" s="43"/>
      <c r="K186" s="4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2:27" x14ac:dyDescent="0.25">
      <c r="B187" s="79"/>
      <c r="C187" s="5"/>
      <c r="D187" s="83"/>
      <c r="E187" s="83"/>
      <c r="F187" s="6"/>
      <c r="G187" s="10"/>
      <c r="H187" s="80"/>
      <c r="I187" s="7" t="str">
        <f t="shared" si="24"/>
        <v/>
      </c>
      <c r="J187" s="43"/>
      <c r="K187" s="4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2:27" x14ac:dyDescent="0.25">
      <c r="B188" s="79"/>
      <c r="C188" s="5"/>
      <c r="D188" s="83"/>
      <c r="E188" s="83"/>
      <c r="F188" s="6"/>
      <c r="G188" s="10"/>
      <c r="H188" s="80"/>
      <c r="I188" s="7" t="str">
        <f t="shared" si="24"/>
        <v/>
      </c>
      <c r="J188" s="43"/>
      <c r="K188" s="4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2:27" x14ac:dyDescent="0.25">
      <c r="B189" s="79"/>
      <c r="C189" s="5"/>
      <c r="D189" s="83"/>
      <c r="E189" s="83"/>
      <c r="F189" s="6"/>
      <c r="G189" s="10"/>
      <c r="H189" s="80"/>
      <c r="I189" s="7" t="str">
        <f t="shared" si="24"/>
        <v/>
      </c>
      <c r="J189" s="43"/>
      <c r="K189" s="4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2:27" x14ac:dyDescent="0.25">
      <c r="B190" s="79"/>
      <c r="C190" s="5"/>
      <c r="D190" s="83"/>
      <c r="E190" s="83"/>
      <c r="F190" s="6"/>
      <c r="G190" s="10"/>
      <c r="H190" s="80"/>
      <c r="I190" s="7" t="str">
        <f t="shared" si="24"/>
        <v/>
      </c>
      <c r="J190" s="43"/>
      <c r="K190" s="4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2:27" x14ac:dyDescent="0.25">
      <c r="B191" s="79"/>
      <c r="C191" s="5"/>
      <c r="D191" s="83"/>
      <c r="E191" s="83"/>
      <c r="F191" s="6"/>
      <c r="G191" s="10"/>
      <c r="H191" s="80"/>
      <c r="I191" s="7" t="str">
        <f t="shared" si="24"/>
        <v/>
      </c>
      <c r="J191" s="43"/>
      <c r="K191" s="4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2:27" x14ac:dyDescent="0.25">
      <c r="B192" s="79"/>
      <c r="C192" s="5"/>
      <c r="D192" s="83"/>
      <c r="E192" s="83"/>
      <c r="F192" s="6"/>
      <c r="G192" s="10"/>
      <c r="H192" s="80"/>
      <c r="I192" s="7" t="str">
        <f t="shared" si="24"/>
        <v/>
      </c>
      <c r="J192" s="43"/>
      <c r="K192" s="4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2:27" x14ac:dyDescent="0.25">
      <c r="B193" s="79"/>
      <c r="C193" s="5"/>
      <c r="D193" s="83"/>
      <c r="E193" s="83"/>
      <c r="F193" s="6"/>
      <c r="G193" s="10"/>
      <c r="H193" s="80"/>
      <c r="I193" s="7" t="str">
        <f t="shared" si="24"/>
        <v/>
      </c>
      <c r="J193" s="43"/>
      <c r="K193" s="4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2:27" x14ac:dyDescent="0.25">
      <c r="B194" s="79"/>
      <c r="C194" s="5"/>
      <c r="D194" s="83"/>
      <c r="E194" s="83"/>
      <c r="F194" s="6"/>
      <c r="G194" s="10"/>
      <c r="H194" s="80"/>
      <c r="I194" s="7" t="str">
        <f t="shared" si="24"/>
        <v/>
      </c>
      <c r="J194" s="43"/>
      <c r="K194" s="4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2:27" x14ac:dyDescent="0.25">
      <c r="B195" s="79"/>
      <c r="C195" s="5"/>
      <c r="D195" s="83"/>
      <c r="E195" s="83"/>
      <c r="F195" s="6"/>
      <c r="G195" s="10"/>
      <c r="H195" s="80"/>
      <c r="I195" s="7" t="str">
        <f t="shared" si="24"/>
        <v/>
      </c>
      <c r="J195" s="43"/>
      <c r="K195" s="4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2:27" x14ac:dyDescent="0.25">
      <c r="B196" s="79"/>
      <c r="C196" s="5"/>
      <c r="D196" s="83"/>
      <c r="E196" s="83"/>
      <c r="F196" s="6"/>
      <c r="G196" s="10"/>
      <c r="H196" s="80"/>
      <c r="I196" s="7" t="str">
        <f t="shared" si="24"/>
        <v/>
      </c>
      <c r="J196" s="43"/>
      <c r="K196" s="4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2:27" x14ac:dyDescent="0.25">
      <c r="B197" s="79"/>
      <c r="C197" s="5"/>
      <c r="D197" s="83"/>
      <c r="E197" s="83"/>
      <c r="F197" s="6"/>
      <c r="G197" s="10"/>
      <c r="H197" s="80"/>
      <c r="I197" s="7" t="str">
        <f t="shared" si="24"/>
        <v/>
      </c>
      <c r="J197" s="43"/>
      <c r="K197" s="4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2:27" x14ac:dyDescent="0.25">
      <c r="B198" s="79"/>
      <c r="C198" s="5"/>
      <c r="D198" s="83"/>
      <c r="E198" s="83"/>
      <c r="F198" s="6"/>
      <c r="G198" s="10"/>
      <c r="H198" s="80"/>
      <c r="I198" s="7" t="str">
        <f t="shared" si="24"/>
        <v/>
      </c>
      <c r="J198" s="43"/>
      <c r="K198" s="4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2:27" x14ac:dyDescent="0.25">
      <c r="B199" s="79"/>
      <c r="C199" s="5"/>
      <c r="D199" s="83"/>
      <c r="E199" s="83"/>
      <c r="F199" s="6"/>
      <c r="G199" s="10"/>
      <c r="H199" s="80"/>
      <c r="I199" s="7" t="str">
        <f t="shared" si="24"/>
        <v/>
      </c>
      <c r="J199" s="43"/>
      <c r="K199" s="4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2:27" x14ac:dyDescent="0.25">
      <c r="B200" s="79"/>
      <c r="C200" s="5"/>
      <c r="D200" s="83"/>
      <c r="E200" s="83"/>
      <c r="F200" s="6"/>
      <c r="G200" s="10"/>
      <c r="H200" s="80"/>
      <c r="I200" s="7" t="str">
        <f t="shared" si="24"/>
        <v/>
      </c>
      <c r="J200" s="43"/>
      <c r="K200" s="4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2:27" x14ac:dyDescent="0.25">
      <c r="B201" s="79"/>
      <c r="C201" s="5"/>
      <c r="D201" s="83"/>
      <c r="E201" s="83"/>
      <c r="F201" s="6"/>
      <c r="G201" s="10"/>
      <c r="H201" s="80"/>
      <c r="I201" s="7" t="str">
        <f t="shared" si="24"/>
        <v/>
      </c>
      <c r="J201" s="43"/>
      <c r="K201" s="4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2:27" x14ac:dyDescent="0.25">
      <c r="B202" s="79"/>
      <c r="C202" s="5"/>
      <c r="D202" s="83"/>
      <c r="E202" s="83"/>
      <c r="F202" s="6"/>
      <c r="G202" s="10"/>
      <c r="H202" s="80"/>
      <c r="I202" s="7" t="str">
        <f t="shared" si="24"/>
        <v/>
      </c>
      <c r="J202" s="43"/>
      <c r="K202" s="4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2:27" x14ac:dyDescent="0.25">
      <c r="B203" s="79"/>
      <c r="C203" s="5"/>
      <c r="D203" s="83"/>
      <c r="E203" s="83"/>
      <c r="F203" s="6"/>
      <c r="G203" s="10"/>
      <c r="H203" s="80"/>
      <c r="I203" s="7" t="str">
        <f t="shared" si="24"/>
        <v/>
      </c>
      <c r="J203" s="43"/>
      <c r="K203" s="4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2:27" x14ac:dyDescent="0.25">
      <c r="B204" s="79"/>
      <c r="C204" s="5"/>
      <c r="D204" s="83"/>
      <c r="E204" s="83"/>
      <c r="F204" s="6"/>
      <c r="G204" s="10"/>
      <c r="H204" s="80"/>
      <c r="I204" s="7" t="str">
        <f t="shared" si="24"/>
        <v/>
      </c>
      <c r="J204" s="43"/>
      <c r="K204" s="4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2:27" x14ac:dyDescent="0.25">
      <c r="B205" s="79"/>
      <c r="C205" s="5"/>
      <c r="D205" s="83"/>
      <c r="E205" s="83"/>
      <c r="F205" s="6"/>
      <c r="G205" s="10"/>
      <c r="H205" s="80"/>
      <c r="I205" s="7" t="str">
        <f t="shared" si="24"/>
        <v/>
      </c>
      <c r="J205" s="43"/>
      <c r="K205" s="4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7" x14ac:dyDescent="0.25">
      <c r="B206" s="79"/>
      <c r="C206" s="5"/>
      <c r="D206" s="83"/>
      <c r="E206" s="83"/>
      <c r="F206" s="6"/>
      <c r="G206" s="10"/>
      <c r="H206" s="80"/>
      <c r="I206" s="7" t="str">
        <f t="shared" si="24"/>
        <v/>
      </c>
      <c r="J206" s="43"/>
      <c r="K206" s="4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7" x14ac:dyDescent="0.25">
      <c r="B207" s="79"/>
      <c r="C207" s="5"/>
      <c r="D207" s="83"/>
      <c r="E207" s="83"/>
      <c r="F207" s="6"/>
      <c r="G207" s="10"/>
      <c r="H207" s="80"/>
      <c r="I207" s="7" t="str">
        <f t="shared" si="24"/>
        <v/>
      </c>
      <c r="J207" s="43"/>
      <c r="K207" s="4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7" x14ac:dyDescent="0.25">
      <c r="B208" s="79"/>
      <c r="C208" s="5"/>
      <c r="D208" s="83"/>
      <c r="E208" s="83"/>
      <c r="F208" s="6"/>
      <c r="G208" s="10"/>
      <c r="H208" s="80"/>
      <c r="I208" s="7" t="str">
        <f t="shared" si="24"/>
        <v/>
      </c>
      <c r="J208" s="43"/>
      <c r="K208" s="4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x14ac:dyDescent="0.25">
      <c r="B209" s="79"/>
      <c r="C209" s="5"/>
      <c r="D209" s="83"/>
      <c r="E209" s="83"/>
      <c r="F209" s="6"/>
      <c r="G209" s="10"/>
      <c r="H209" s="80"/>
      <c r="I209" s="7" t="str">
        <f t="shared" si="24"/>
        <v/>
      </c>
      <c r="J209" s="43"/>
      <c r="K209" s="4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x14ac:dyDescent="0.25">
      <c r="B210" s="79"/>
      <c r="C210" s="5"/>
      <c r="D210" s="83"/>
      <c r="E210" s="83"/>
      <c r="F210" s="6"/>
      <c r="G210" s="10"/>
      <c r="H210" s="80"/>
      <c r="I210" s="7" t="str">
        <f t="shared" si="24"/>
        <v/>
      </c>
      <c r="J210" s="43"/>
      <c r="K210" s="4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x14ac:dyDescent="0.25">
      <c r="B211" s="79"/>
      <c r="C211" s="5"/>
      <c r="D211" s="83"/>
      <c r="E211" s="83"/>
      <c r="F211" s="6"/>
      <c r="G211" s="10"/>
      <c r="H211" s="80"/>
      <c r="I211" s="7" t="str">
        <f t="shared" si="24"/>
        <v/>
      </c>
      <c r="J211" s="43"/>
      <c r="K211" s="4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x14ac:dyDescent="0.25">
      <c r="B212" s="79"/>
      <c r="C212" s="5"/>
      <c r="D212" s="83"/>
      <c r="E212" s="83"/>
      <c r="F212" s="6"/>
      <c r="G212" s="10"/>
      <c r="H212" s="80"/>
      <c r="I212" s="7" t="str">
        <f t="shared" si="24"/>
        <v/>
      </c>
      <c r="J212" s="43"/>
      <c r="K212" s="4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x14ac:dyDescent="0.25">
      <c r="B213" s="79"/>
      <c r="C213" s="5"/>
      <c r="D213" s="83"/>
      <c r="E213" s="83"/>
      <c r="F213" s="6"/>
      <c r="G213" s="10"/>
      <c r="H213" s="80"/>
      <c r="I213" s="7" t="str">
        <f t="shared" si="24"/>
        <v/>
      </c>
      <c r="J213" s="43"/>
      <c r="K213" s="4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x14ac:dyDescent="0.25">
      <c r="B214" s="79"/>
      <c r="C214" s="5"/>
      <c r="D214" s="83"/>
      <c r="E214" s="83"/>
      <c r="F214" s="6"/>
      <c r="G214" s="10"/>
      <c r="H214" s="80"/>
      <c r="I214" s="7" t="str">
        <f t="shared" si="24"/>
        <v/>
      </c>
      <c r="J214" s="43"/>
      <c r="K214" s="4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x14ac:dyDescent="0.25">
      <c r="B215" s="79"/>
      <c r="C215" s="5"/>
      <c r="D215" s="83"/>
      <c r="E215" s="83"/>
      <c r="F215" s="6"/>
      <c r="G215" s="10"/>
      <c r="H215" s="80"/>
      <c r="I215" s="7" t="str">
        <f t="shared" si="24"/>
        <v/>
      </c>
      <c r="J215" s="43"/>
      <c r="K215" s="4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x14ac:dyDescent="0.25">
      <c r="B216" s="79"/>
      <c r="C216" s="5"/>
      <c r="D216" s="83"/>
      <c r="E216" s="83"/>
      <c r="F216" s="6"/>
      <c r="G216" s="10"/>
      <c r="H216" s="80"/>
      <c r="I216" s="7" t="str">
        <f t="shared" si="24"/>
        <v/>
      </c>
      <c r="J216" s="43"/>
      <c r="K216" s="4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x14ac:dyDescent="0.25">
      <c r="B217" s="79"/>
      <c r="C217" s="5"/>
      <c r="D217" s="83"/>
      <c r="E217" s="83"/>
      <c r="F217" s="6"/>
      <c r="G217" s="10"/>
      <c r="H217" s="80"/>
      <c r="I217" s="7" t="str">
        <f t="shared" si="24"/>
        <v/>
      </c>
      <c r="J217" s="43"/>
      <c r="K217" s="4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x14ac:dyDescent="0.25">
      <c r="B218" s="79"/>
      <c r="C218" s="5"/>
      <c r="D218" s="83"/>
      <c r="E218" s="83"/>
      <c r="F218" s="6"/>
      <c r="G218" s="10"/>
      <c r="H218" s="80"/>
      <c r="I218" s="7" t="str">
        <f t="shared" si="24"/>
        <v/>
      </c>
      <c r="J218" s="43"/>
      <c r="K218" s="4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x14ac:dyDescent="0.25">
      <c r="B219" s="79"/>
      <c r="C219" s="5"/>
      <c r="D219" s="83"/>
      <c r="E219" s="83"/>
      <c r="F219" s="6"/>
      <c r="G219" s="10"/>
      <c r="H219" s="80"/>
      <c r="I219" s="7" t="str">
        <f t="shared" si="24"/>
        <v/>
      </c>
      <c r="J219" s="43"/>
      <c r="K219" s="4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x14ac:dyDescent="0.25">
      <c r="B220" s="79"/>
      <c r="C220" s="5"/>
      <c r="D220" s="83"/>
      <c r="E220" s="83"/>
      <c r="F220" s="6"/>
      <c r="G220" s="10"/>
      <c r="H220" s="80"/>
      <c r="I220" s="7" t="str">
        <f t="shared" si="24"/>
        <v/>
      </c>
      <c r="J220" s="43"/>
      <c r="K220" s="4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x14ac:dyDescent="0.25">
      <c r="B221" s="79"/>
      <c r="C221" s="5"/>
      <c r="D221" s="83"/>
      <c r="E221" s="83"/>
      <c r="F221" s="6"/>
      <c r="G221" s="10"/>
      <c r="H221" s="80"/>
      <c r="I221" s="7" t="str">
        <f t="shared" ref="I221:I284" si="27">IF(B221&lt;&gt;"",G221-H221,"")</f>
        <v/>
      </c>
      <c r="J221" s="43"/>
      <c r="K221" s="4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x14ac:dyDescent="0.25">
      <c r="B222" s="79"/>
      <c r="C222" s="5"/>
      <c r="D222" s="83"/>
      <c r="E222" s="83"/>
      <c r="F222" s="6"/>
      <c r="G222" s="10"/>
      <c r="H222" s="80"/>
      <c r="I222" s="7" t="str">
        <f t="shared" si="27"/>
        <v/>
      </c>
      <c r="J222" s="43"/>
      <c r="K222" s="4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x14ac:dyDescent="0.25">
      <c r="B223" s="79"/>
      <c r="C223" s="5"/>
      <c r="D223" s="83"/>
      <c r="E223" s="83"/>
      <c r="F223" s="6"/>
      <c r="G223" s="10"/>
      <c r="H223" s="80"/>
      <c r="I223" s="7" t="str">
        <f t="shared" si="27"/>
        <v/>
      </c>
      <c r="J223" s="43"/>
      <c r="K223" s="4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x14ac:dyDescent="0.25">
      <c r="B224" s="79"/>
      <c r="C224" s="5"/>
      <c r="D224" s="83"/>
      <c r="E224" s="83"/>
      <c r="F224" s="6"/>
      <c r="G224" s="10"/>
      <c r="H224" s="80"/>
      <c r="I224" s="7" t="str">
        <f t="shared" si="27"/>
        <v/>
      </c>
      <c r="J224" s="43"/>
      <c r="K224" s="4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x14ac:dyDescent="0.25">
      <c r="B225" s="79"/>
      <c r="C225" s="5"/>
      <c r="D225" s="83"/>
      <c r="E225" s="83"/>
      <c r="F225" s="6"/>
      <c r="G225" s="80"/>
      <c r="H225" s="9"/>
      <c r="I225" s="7" t="str">
        <f t="shared" si="27"/>
        <v/>
      </c>
      <c r="J225" s="43"/>
      <c r="K225" s="4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x14ac:dyDescent="0.25">
      <c r="B226" s="79"/>
      <c r="C226" s="5"/>
      <c r="D226" s="83"/>
      <c r="E226" s="83"/>
      <c r="F226" s="6"/>
      <c r="G226" s="80"/>
      <c r="H226" s="9"/>
      <c r="I226" s="7" t="str">
        <f t="shared" si="27"/>
        <v/>
      </c>
      <c r="J226" s="43"/>
      <c r="K226" s="4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x14ac:dyDescent="0.25">
      <c r="B227" s="79"/>
      <c r="C227" s="5"/>
      <c r="D227" s="83"/>
      <c r="E227" s="83"/>
      <c r="F227" s="6"/>
      <c r="G227" s="80"/>
      <c r="H227" s="9"/>
      <c r="I227" s="7" t="str">
        <f t="shared" si="27"/>
        <v/>
      </c>
      <c r="J227" s="43"/>
      <c r="K227" s="4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x14ac:dyDescent="0.25">
      <c r="B228" s="79"/>
      <c r="C228" s="5"/>
      <c r="D228" s="83"/>
      <c r="E228" s="83"/>
      <c r="F228" s="6"/>
      <c r="G228" s="80"/>
      <c r="H228" s="9"/>
      <c r="I228" s="7" t="str">
        <f t="shared" si="27"/>
        <v/>
      </c>
      <c r="J228" s="43"/>
      <c r="K228" s="4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x14ac:dyDescent="0.25">
      <c r="B229" s="79"/>
      <c r="C229" s="5"/>
      <c r="D229" s="83"/>
      <c r="E229" s="83"/>
      <c r="F229" s="6"/>
      <c r="G229" s="80"/>
      <c r="H229" s="9"/>
      <c r="I229" s="7" t="str">
        <f t="shared" si="27"/>
        <v/>
      </c>
      <c r="J229" s="43"/>
      <c r="K229" s="4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x14ac:dyDescent="0.25">
      <c r="B230" s="79"/>
      <c r="C230" s="5"/>
      <c r="D230" s="83"/>
      <c r="E230" s="83"/>
      <c r="F230" s="6"/>
      <c r="G230" s="80"/>
      <c r="H230" s="9"/>
      <c r="I230" s="7" t="str">
        <f t="shared" si="27"/>
        <v/>
      </c>
      <c r="J230" s="43"/>
      <c r="K230" s="4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x14ac:dyDescent="0.25">
      <c r="B231" s="79"/>
      <c r="C231" s="5"/>
      <c r="D231" s="83"/>
      <c r="E231" s="83"/>
      <c r="F231" s="6"/>
      <c r="G231" s="80"/>
      <c r="H231" s="9"/>
      <c r="I231" s="7" t="str">
        <f t="shared" si="27"/>
        <v/>
      </c>
      <c r="J231" s="43"/>
      <c r="K231" s="4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x14ac:dyDescent="0.25">
      <c r="B232" s="79"/>
      <c r="C232" s="5"/>
      <c r="D232" s="83"/>
      <c r="E232" s="83"/>
      <c r="F232" s="6"/>
      <c r="G232" s="80"/>
      <c r="H232" s="9"/>
      <c r="I232" s="7" t="str">
        <f t="shared" si="27"/>
        <v/>
      </c>
      <c r="J232" s="43"/>
      <c r="K232" s="4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x14ac:dyDescent="0.25">
      <c r="B233" s="79"/>
      <c r="C233" s="5"/>
      <c r="D233" s="83"/>
      <c r="E233" s="83"/>
      <c r="F233" s="6"/>
      <c r="G233" s="80"/>
      <c r="H233" s="9"/>
      <c r="I233" s="7" t="str">
        <f t="shared" si="27"/>
        <v/>
      </c>
      <c r="J233" s="43"/>
      <c r="K233" s="4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x14ac:dyDescent="0.25">
      <c r="B234" s="79"/>
      <c r="C234" s="5"/>
      <c r="D234" s="83"/>
      <c r="E234" s="83"/>
      <c r="F234" s="6"/>
      <c r="G234" s="80"/>
      <c r="H234" s="9"/>
      <c r="I234" s="7" t="str">
        <f t="shared" si="27"/>
        <v/>
      </c>
      <c r="J234" s="43"/>
      <c r="K234" s="4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x14ac:dyDescent="0.25">
      <c r="B235" s="79"/>
      <c r="C235" s="5"/>
      <c r="D235" s="83"/>
      <c r="E235" s="83"/>
      <c r="F235" s="6"/>
      <c r="G235" s="80"/>
      <c r="H235" s="9"/>
      <c r="I235" s="7" t="str">
        <f t="shared" si="27"/>
        <v/>
      </c>
      <c r="J235" s="43"/>
      <c r="K235" s="4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x14ac:dyDescent="0.25">
      <c r="B236" s="79"/>
      <c r="C236" s="5"/>
      <c r="D236" s="83"/>
      <c r="E236" s="83"/>
      <c r="F236" s="6"/>
      <c r="G236" s="80"/>
      <c r="H236" s="9"/>
      <c r="I236" s="7" t="str">
        <f t="shared" si="27"/>
        <v/>
      </c>
      <c r="J236" s="43"/>
      <c r="K236" s="4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x14ac:dyDescent="0.25">
      <c r="B237" s="79"/>
      <c r="C237" s="5"/>
      <c r="D237" s="83"/>
      <c r="E237" s="83"/>
      <c r="F237" s="6"/>
      <c r="G237" s="80"/>
      <c r="H237" s="9"/>
      <c r="I237" s="7" t="str">
        <f t="shared" si="27"/>
        <v/>
      </c>
      <c r="J237" s="43"/>
      <c r="K237" s="4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x14ac:dyDescent="0.25">
      <c r="B238" s="79"/>
      <c r="C238" s="5"/>
      <c r="D238" s="83"/>
      <c r="E238" s="83"/>
      <c r="F238" s="6"/>
      <c r="G238" s="80"/>
      <c r="H238" s="9"/>
      <c r="I238" s="7" t="str">
        <f t="shared" si="27"/>
        <v/>
      </c>
      <c r="J238" s="43"/>
      <c r="K238" s="4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x14ac:dyDescent="0.25">
      <c r="B239" s="79"/>
      <c r="C239" s="5"/>
      <c r="D239" s="83"/>
      <c r="E239" s="83"/>
      <c r="F239" s="6"/>
      <c r="G239" s="80"/>
      <c r="H239" s="9"/>
      <c r="I239" s="7" t="str">
        <f t="shared" si="27"/>
        <v/>
      </c>
      <c r="J239" s="43"/>
      <c r="K239" s="4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x14ac:dyDescent="0.25">
      <c r="B240" s="79"/>
      <c r="C240" s="5"/>
      <c r="D240" s="83"/>
      <c r="E240" s="83"/>
      <c r="F240" s="6"/>
      <c r="G240" s="80"/>
      <c r="H240" s="9"/>
      <c r="I240" s="7" t="str">
        <f t="shared" si="27"/>
        <v/>
      </c>
      <c r="J240" s="43"/>
      <c r="K240" s="4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x14ac:dyDescent="0.25">
      <c r="B241" s="79"/>
      <c r="C241" s="5"/>
      <c r="D241" s="83"/>
      <c r="E241" s="83"/>
      <c r="F241" s="6"/>
      <c r="G241" s="80"/>
      <c r="H241" s="9"/>
      <c r="I241" s="7" t="str">
        <f t="shared" si="27"/>
        <v/>
      </c>
      <c r="J241" s="43"/>
      <c r="K241" s="4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x14ac:dyDescent="0.25">
      <c r="B242" s="79"/>
      <c r="C242" s="5"/>
      <c r="D242" s="83"/>
      <c r="E242" s="83"/>
      <c r="F242" s="6"/>
      <c r="G242" s="80"/>
      <c r="H242" s="9"/>
      <c r="I242" s="7" t="str">
        <f t="shared" si="27"/>
        <v/>
      </c>
      <c r="J242" s="43"/>
      <c r="K242" s="4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x14ac:dyDescent="0.25">
      <c r="B243" s="79"/>
      <c r="C243" s="5"/>
      <c r="D243" s="83"/>
      <c r="E243" s="83"/>
      <c r="F243" s="6"/>
      <c r="G243" s="80"/>
      <c r="H243" s="9"/>
      <c r="I243" s="7" t="str">
        <f t="shared" si="27"/>
        <v/>
      </c>
      <c r="J243" s="43"/>
      <c r="K243" s="4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x14ac:dyDescent="0.25">
      <c r="B244" s="79"/>
      <c r="C244" s="5"/>
      <c r="D244" s="83"/>
      <c r="E244" s="83"/>
      <c r="F244" s="6"/>
      <c r="G244" s="80"/>
      <c r="H244" s="9"/>
      <c r="I244" s="7" t="str">
        <f t="shared" si="27"/>
        <v/>
      </c>
      <c r="J244" s="43"/>
      <c r="K244" s="4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x14ac:dyDescent="0.25">
      <c r="B245" s="79"/>
      <c r="C245" s="5"/>
      <c r="D245" s="83"/>
      <c r="E245" s="83"/>
      <c r="F245" s="6"/>
      <c r="G245" s="80"/>
      <c r="H245" s="9"/>
      <c r="I245" s="7" t="str">
        <f t="shared" si="27"/>
        <v/>
      </c>
      <c r="J245" s="43"/>
      <c r="K245" s="4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x14ac:dyDescent="0.25">
      <c r="B246" s="79"/>
      <c r="C246" s="5"/>
      <c r="D246" s="83"/>
      <c r="E246" s="83"/>
      <c r="F246" s="6"/>
      <c r="G246" s="80"/>
      <c r="H246" s="9"/>
      <c r="I246" s="7" t="str">
        <f t="shared" si="27"/>
        <v/>
      </c>
      <c r="J246" s="43"/>
      <c r="K246" s="4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x14ac:dyDescent="0.25">
      <c r="B247" s="79"/>
      <c r="C247" s="5"/>
      <c r="D247" s="83"/>
      <c r="E247" s="83"/>
      <c r="F247" s="6"/>
      <c r="G247" s="80"/>
      <c r="H247" s="9"/>
      <c r="I247" s="7" t="str">
        <f t="shared" si="27"/>
        <v/>
      </c>
      <c r="J247" s="43"/>
      <c r="K247" s="4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x14ac:dyDescent="0.25">
      <c r="B248" s="79"/>
      <c r="C248" s="5"/>
      <c r="D248" s="83"/>
      <c r="E248" s="83"/>
      <c r="F248" s="6"/>
      <c r="G248" s="80"/>
      <c r="H248" s="9"/>
      <c r="I248" s="7" t="str">
        <f t="shared" si="27"/>
        <v/>
      </c>
      <c r="J248" s="43"/>
      <c r="K248" s="4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x14ac:dyDescent="0.25">
      <c r="B249" s="79"/>
      <c r="C249" s="5"/>
      <c r="D249" s="83"/>
      <c r="E249" s="83"/>
      <c r="F249" s="6"/>
      <c r="G249" s="80"/>
      <c r="H249" s="9"/>
      <c r="I249" s="7" t="str">
        <f t="shared" si="27"/>
        <v/>
      </c>
      <c r="J249" s="43"/>
      <c r="K249" s="4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x14ac:dyDescent="0.25">
      <c r="B250" s="79"/>
      <c r="C250" s="5"/>
      <c r="D250" s="83"/>
      <c r="E250" s="83"/>
      <c r="F250" s="6"/>
      <c r="G250" s="80"/>
      <c r="H250" s="9"/>
      <c r="I250" s="7" t="str">
        <f t="shared" si="27"/>
        <v/>
      </c>
      <c r="J250" s="43"/>
      <c r="K250" s="4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x14ac:dyDescent="0.25">
      <c r="B251" s="79"/>
      <c r="C251" s="5"/>
      <c r="D251" s="83"/>
      <c r="E251" s="83"/>
      <c r="F251" s="6"/>
      <c r="G251" s="80"/>
      <c r="H251" s="9"/>
      <c r="I251" s="7" t="str">
        <f t="shared" si="27"/>
        <v/>
      </c>
      <c r="J251" s="43"/>
      <c r="K251" s="4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x14ac:dyDescent="0.25">
      <c r="B252" s="79"/>
      <c r="C252" s="5"/>
      <c r="D252" s="83"/>
      <c r="E252" s="83"/>
      <c r="F252" s="6"/>
      <c r="G252" s="80"/>
      <c r="H252" s="9"/>
      <c r="I252" s="7" t="str">
        <f t="shared" si="27"/>
        <v/>
      </c>
      <c r="J252" s="43"/>
      <c r="K252" s="4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x14ac:dyDescent="0.25">
      <c r="B253" s="79"/>
      <c r="C253" s="5"/>
      <c r="D253" s="83"/>
      <c r="E253" s="83"/>
      <c r="F253" s="6"/>
      <c r="G253" s="80"/>
      <c r="H253" s="9"/>
      <c r="I253" s="7" t="str">
        <f t="shared" si="27"/>
        <v/>
      </c>
      <c r="J253" s="43"/>
      <c r="K253" s="4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x14ac:dyDescent="0.25">
      <c r="B254" s="79"/>
      <c r="C254" s="5"/>
      <c r="D254" s="83"/>
      <c r="E254" s="83"/>
      <c r="F254" s="6"/>
      <c r="G254" s="80"/>
      <c r="H254" s="9"/>
      <c r="I254" s="7" t="str">
        <f t="shared" si="27"/>
        <v/>
      </c>
      <c r="J254" s="43"/>
      <c r="K254" s="4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x14ac:dyDescent="0.25">
      <c r="B255" s="79"/>
      <c r="C255" s="5"/>
      <c r="D255" s="83"/>
      <c r="E255" s="83"/>
      <c r="F255" s="6"/>
      <c r="G255" s="80"/>
      <c r="H255" s="9"/>
      <c r="I255" s="7" t="str">
        <f t="shared" si="27"/>
        <v/>
      </c>
      <c r="J255" s="43"/>
      <c r="K255" s="4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x14ac:dyDescent="0.25">
      <c r="B256" s="79"/>
      <c r="C256" s="5"/>
      <c r="D256" s="83"/>
      <c r="E256" s="83"/>
      <c r="F256" s="6"/>
      <c r="G256" s="80"/>
      <c r="H256" s="9"/>
      <c r="I256" s="7" t="str">
        <f t="shared" si="27"/>
        <v/>
      </c>
      <c r="J256" s="43"/>
      <c r="K256" s="4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x14ac:dyDescent="0.25">
      <c r="B257" s="79"/>
      <c r="C257" s="5"/>
      <c r="D257" s="83"/>
      <c r="E257" s="83"/>
      <c r="F257" s="6"/>
      <c r="G257" s="80"/>
      <c r="H257" s="9"/>
      <c r="I257" s="7" t="str">
        <f t="shared" si="27"/>
        <v/>
      </c>
      <c r="J257" s="43"/>
      <c r="K257" s="4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x14ac:dyDescent="0.25">
      <c r="B258" s="79"/>
      <c r="C258" s="5"/>
      <c r="D258" s="83"/>
      <c r="E258" s="83"/>
      <c r="F258" s="6"/>
      <c r="G258" s="80"/>
      <c r="H258" s="9"/>
      <c r="I258" s="7" t="str">
        <f t="shared" si="27"/>
        <v/>
      </c>
      <c r="J258" s="43"/>
      <c r="K258" s="4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x14ac:dyDescent="0.25">
      <c r="B259" s="79"/>
      <c r="C259" s="5"/>
      <c r="D259" s="83"/>
      <c r="E259" s="83"/>
      <c r="F259" s="6"/>
      <c r="G259" s="80"/>
      <c r="H259" s="9"/>
      <c r="I259" s="7" t="str">
        <f t="shared" si="27"/>
        <v/>
      </c>
      <c r="J259" s="43"/>
      <c r="K259" s="4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x14ac:dyDescent="0.25">
      <c r="B260" s="79"/>
      <c r="C260" s="5"/>
      <c r="D260" s="83"/>
      <c r="E260" s="83"/>
      <c r="F260" s="6"/>
      <c r="G260" s="80"/>
      <c r="H260" s="9"/>
      <c r="I260" s="7" t="str">
        <f t="shared" si="27"/>
        <v/>
      </c>
      <c r="J260" s="43"/>
      <c r="K260" s="4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x14ac:dyDescent="0.25">
      <c r="B261" s="79"/>
      <c r="C261" s="5"/>
      <c r="D261" s="83"/>
      <c r="E261" s="83"/>
      <c r="F261" s="6"/>
      <c r="G261" s="80"/>
      <c r="H261" s="9"/>
      <c r="I261" s="7" t="str">
        <f t="shared" si="27"/>
        <v/>
      </c>
      <c r="J261" s="43"/>
      <c r="K261" s="4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x14ac:dyDescent="0.25">
      <c r="B262" s="79"/>
      <c r="C262" s="5"/>
      <c r="D262" s="83"/>
      <c r="E262" s="83"/>
      <c r="F262" s="6"/>
      <c r="G262" s="80"/>
      <c r="H262" s="9"/>
      <c r="I262" s="7" t="str">
        <f t="shared" si="27"/>
        <v/>
      </c>
      <c r="J262" s="43"/>
      <c r="K262" s="4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x14ac:dyDescent="0.25">
      <c r="B263" s="79"/>
      <c r="C263" s="5"/>
      <c r="D263" s="83"/>
      <c r="E263" s="83"/>
      <c r="F263" s="6"/>
      <c r="G263" s="80"/>
      <c r="H263" s="9"/>
      <c r="I263" s="7" t="str">
        <f t="shared" si="27"/>
        <v/>
      </c>
      <c r="J263" s="43"/>
      <c r="K263" s="4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x14ac:dyDescent="0.25">
      <c r="B264" s="79"/>
      <c r="C264" s="5"/>
      <c r="D264" s="83"/>
      <c r="E264" s="83"/>
      <c r="F264" s="6"/>
      <c r="G264" s="80"/>
      <c r="H264" s="9"/>
      <c r="I264" s="7" t="str">
        <f t="shared" si="27"/>
        <v/>
      </c>
      <c r="J264" s="43"/>
      <c r="K264" s="4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x14ac:dyDescent="0.25">
      <c r="B265" s="79"/>
      <c r="C265" s="5"/>
      <c r="D265" s="83"/>
      <c r="E265" s="83"/>
      <c r="F265" s="6"/>
      <c r="G265" s="80"/>
      <c r="H265" s="9"/>
      <c r="I265" s="7" t="str">
        <f t="shared" si="27"/>
        <v/>
      </c>
      <c r="J265" s="43"/>
      <c r="K265" s="4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x14ac:dyDescent="0.25">
      <c r="B266" s="79"/>
      <c r="C266" s="5"/>
      <c r="D266" s="83"/>
      <c r="E266" s="83"/>
      <c r="F266" s="6"/>
      <c r="G266" s="80"/>
      <c r="H266" s="9"/>
      <c r="I266" s="7" t="str">
        <f t="shared" si="27"/>
        <v/>
      </c>
      <c r="J266" s="43"/>
      <c r="K266" s="4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x14ac:dyDescent="0.25">
      <c r="B267" s="79"/>
      <c r="C267" s="5"/>
      <c r="D267" s="83"/>
      <c r="E267" s="83"/>
      <c r="F267" s="6"/>
      <c r="G267" s="80"/>
      <c r="H267" s="9"/>
      <c r="I267" s="7" t="str">
        <f t="shared" si="27"/>
        <v/>
      </c>
      <c r="J267" s="43"/>
      <c r="K267" s="4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x14ac:dyDescent="0.25">
      <c r="B268" s="79"/>
      <c r="C268" s="5"/>
      <c r="D268" s="83"/>
      <c r="E268" s="83"/>
      <c r="F268" s="6"/>
      <c r="G268" s="80"/>
      <c r="H268" s="9"/>
      <c r="I268" s="7" t="str">
        <f t="shared" si="27"/>
        <v/>
      </c>
      <c r="J268" s="43"/>
      <c r="K268" s="4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x14ac:dyDescent="0.25">
      <c r="B269" s="79"/>
      <c r="C269" s="5"/>
      <c r="D269" s="83"/>
      <c r="E269" s="83"/>
      <c r="F269" s="6"/>
      <c r="G269" s="80"/>
      <c r="H269" s="9"/>
      <c r="I269" s="7" t="str">
        <f t="shared" si="27"/>
        <v/>
      </c>
      <c r="J269" s="43"/>
      <c r="K269" s="4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x14ac:dyDescent="0.25">
      <c r="B270" s="79"/>
      <c r="C270" s="5"/>
      <c r="D270" s="83"/>
      <c r="E270" s="83"/>
      <c r="F270" s="6"/>
      <c r="G270" s="80"/>
      <c r="H270" s="9"/>
      <c r="I270" s="7" t="str">
        <f t="shared" si="27"/>
        <v/>
      </c>
      <c r="J270" s="43"/>
      <c r="K270" s="4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x14ac:dyDescent="0.25">
      <c r="B271" s="79"/>
      <c r="C271" s="5"/>
      <c r="D271" s="83"/>
      <c r="E271" s="83"/>
      <c r="F271" s="6"/>
      <c r="G271" s="80"/>
      <c r="H271" s="9"/>
      <c r="I271" s="7" t="str">
        <f t="shared" si="27"/>
        <v/>
      </c>
      <c r="J271" s="43"/>
      <c r="K271" s="4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x14ac:dyDescent="0.25">
      <c r="B272" s="79"/>
      <c r="C272" s="5"/>
      <c r="D272" s="83"/>
      <c r="E272" s="83"/>
      <c r="F272" s="6"/>
      <c r="G272" s="80"/>
      <c r="H272" s="9"/>
      <c r="I272" s="7" t="str">
        <f t="shared" si="27"/>
        <v/>
      </c>
      <c r="J272" s="43"/>
      <c r="K272" s="4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x14ac:dyDescent="0.25">
      <c r="B273" s="79"/>
      <c r="C273" s="5"/>
      <c r="D273" s="83"/>
      <c r="E273" s="83"/>
      <c r="F273" s="6"/>
      <c r="G273" s="80"/>
      <c r="H273" s="9"/>
      <c r="I273" s="7" t="str">
        <f t="shared" si="27"/>
        <v/>
      </c>
      <c r="J273" s="43"/>
      <c r="K273" s="4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x14ac:dyDescent="0.25">
      <c r="B274" s="79"/>
      <c r="C274" s="5"/>
      <c r="D274" s="83"/>
      <c r="E274" s="83"/>
      <c r="F274" s="6"/>
      <c r="G274" s="80"/>
      <c r="H274" s="9"/>
      <c r="I274" s="7" t="str">
        <f t="shared" si="27"/>
        <v/>
      </c>
      <c r="J274" s="43"/>
      <c r="K274" s="4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x14ac:dyDescent="0.25">
      <c r="B275" s="79"/>
      <c r="C275" s="5"/>
      <c r="D275" s="83"/>
      <c r="E275" s="83"/>
      <c r="F275" s="6"/>
      <c r="G275" s="80"/>
      <c r="H275" s="9"/>
      <c r="I275" s="7" t="str">
        <f t="shared" si="27"/>
        <v/>
      </c>
      <c r="J275" s="43"/>
      <c r="K275" s="4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x14ac:dyDescent="0.25">
      <c r="B276" s="79"/>
      <c r="C276" s="5"/>
      <c r="D276" s="83"/>
      <c r="E276" s="83"/>
      <c r="F276" s="6"/>
      <c r="G276" s="80"/>
      <c r="H276" s="9"/>
      <c r="I276" s="7" t="str">
        <f t="shared" si="27"/>
        <v/>
      </c>
      <c r="J276" s="43"/>
      <c r="K276" s="4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x14ac:dyDescent="0.25">
      <c r="B277" s="79"/>
      <c r="C277" s="5"/>
      <c r="D277" s="83"/>
      <c r="E277" s="83"/>
      <c r="F277" s="6"/>
      <c r="G277" s="80"/>
      <c r="H277" s="9"/>
      <c r="I277" s="7" t="str">
        <f t="shared" si="27"/>
        <v/>
      </c>
      <c r="J277" s="43"/>
      <c r="K277" s="4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x14ac:dyDescent="0.25">
      <c r="B278" s="79"/>
      <c r="C278" s="5"/>
      <c r="D278" s="83"/>
      <c r="E278" s="83"/>
      <c r="F278" s="6"/>
      <c r="G278" s="80"/>
      <c r="H278" s="9"/>
      <c r="I278" s="7" t="str">
        <f t="shared" si="27"/>
        <v/>
      </c>
      <c r="J278" s="43"/>
      <c r="K278" s="4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x14ac:dyDescent="0.25">
      <c r="B279" s="79"/>
      <c r="C279" s="5"/>
      <c r="D279" s="83"/>
      <c r="E279" s="83"/>
      <c r="F279" s="6"/>
      <c r="G279" s="80"/>
      <c r="H279" s="9"/>
      <c r="I279" s="7" t="str">
        <f t="shared" si="27"/>
        <v/>
      </c>
      <c r="J279" s="43"/>
      <c r="K279" s="4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x14ac:dyDescent="0.25">
      <c r="B280" s="79"/>
      <c r="C280" s="5"/>
      <c r="D280" s="83"/>
      <c r="E280" s="83"/>
      <c r="F280" s="6"/>
      <c r="G280" s="80"/>
      <c r="H280" s="9"/>
      <c r="I280" s="7" t="str">
        <f t="shared" si="27"/>
        <v/>
      </c>
      <c r="J280" s="43"/>
      <c r="K280" s="4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x14ac:dyDescent="0.25">
      <c r="B281" s="79"/>
      <c r="C281" s="5"/>
      <c r="D281" s="83"/>
      <c r="E281" s="83"/>
      <c r="F281" s="6"/>
      <c r="G281" s="80"/>
      <c r="H281" s="9"/>
      <c r="I281" s="7" t="str">
        <f t="shared" si="27"/>
        <v/>
      </c>
      <c r="J281" s="43"/>
      <c r="K281" s="4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x14ac:dyDescent="0.25">
      <c r="B282" s="79"/>
      <c r="C282" s="5"/>
      <c r="D282" s="83"/>
      <c r="E282" s="83"/>
      <c r="F282" s="6"/>
      <c r="G282" s="80"/>
      <c r="H282" s="9"/>
      <c r="I282" s="7" t="str">
        <f t="shared" si="27"/>
        <v/>
      </c>
      <c r="J282" s="43"/>
      <c r="K282" s="4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x14ac:dyDescent="0.25">
      <c r="B283" s="79"/>
      <c r="C283" s="5"/>
      <c r="D283" s="83"/>
      <c r="E283" s="83"/>
      <c r="F283" s="6"/>
      <c r="G283" s="80"/>
      <c r="H283" s="9"/>
      <c r="I283" s="7" t="str">
        <f t="shared" si="27"/>
        <v/>
      </c>
      <c r="J283" s="43"/>
      <c r="K283" s="4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x14ac:dyDescent="0.25">
      <c r="B284" s="79"/>
      <c r="C284" s="5"/>
      <c r="D284" s="83"/>
      <c r="E284" s="83"/>
      <c r="F284" s="6"/>
      <c r="G284" s="80"/>
      <c r="H284" s="9"/>
      <c r="I284" s="7" t="str">
        <f t="shared" si="27"/>
        <v/>
      </c>
      <c r="J284" s="43"/>
      <c r="K284" s="4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x14ac:dyDescent="0.25">
      <c r="B285" s="79"/>
      <c r="C285" s="5"/>
      <c r="D285" s="83"/>
      <c r="E285" s="83"/>
      <c r="F285" s="6"/>
      <c r="G285" s="80"/>
      <c r="H285" s="9"/>
      <c r="I285" s="7" t="str">
        <f t="shared" ref="I285:I348" si="28">IF(B285&lt;&gt;"",G285-H285,"")</f>
        <v/>
      </c>
      <c r="J285" s="43"/>
      <c r="K285" s="4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x14ac:dyDescent="0.25">
      <c r="B286" s="79"/>
      <c r="C286" s="5"/>
      <c r="D286" s="83"/>
      <c r="E286" s="83"/>
      <c r="F286" s="6"/>
      <c r="G286" s="80"/>
      <c r="H286" s="9"/>
      <c r="I286" s="7" t="str">
        <f t="shared" si="28"/>
        <v/>
      </c>
      <c r="J286" s="43"/>
      <c r="K286" s="4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x14ac:dyDescent="0.25">
      <c r="B287" s="79"/>
      <c r="C287" s="5"/>
      <c r="D287" s="83"/>
      <c r="E287" s="83"/>
      <c r="F287" s="6"/>
      <c r="G287" s="80"/>
      <c r="H287" s="9"/>
      <c r="I287" s="7" t="str">
        <f t="shared" si="28"/>
        <v/>
      </c>
      <c r="J287" s="43"/>
      <c r="K287" s="4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x14ac:dyDescent="0.25">
      <c r="B288" s="79"/>
      <c r="C288" s="5"/>
      <c r="D288" s="83"/>
      <c r="E288" s="83"/>
      <c r="F288" s="6"/>
      <c r="G288" s="80"/>
      <c r="H288" s="9"/>
      <c r="I288" s="7" t="str">
        <f t="shared" si="28"/>
        <v/>
      </c>
      <c r="J288" s="43"/>
      <c r="K288" s="4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x14ac:dyDescent="0.25">
      <c r="B289" s="79"/>
      <c r="C289" s="5"/>
      <c r="D289" s="83"/>
      <c r="E289" s="83"/>
      <c r="F289" s="6"/>
      <c r="G289" s="80"/>
      <c r="H289" s="9"/>
      <c r="I289" s="7" t="str">
        <f t="shared" si="28"/>
        <v/>
      </c>
      <c r="J289" s="43"/>
      <c r="K289" s="4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x14ac:dyDescent="0.25">
      <c r="B290" s="79"/>
      <c r="C290" s="5"/>
      <c r="D290" s="83"/>
      <c r="E290" s="83"/>
      <c r="F290" s="6"/>
      <c r="G290" s="80"/>
      <c r="H290" s="9"/>
      <c r="I290" s="7" t="str">
        <f t="shared" si="28"/>
        <v/>
      </c>
      <c r="J290" s="43"/>
      <c r="K290" s="4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x14ac:dyDescent="0.25">
      <c r="B291" s="79"/>
      <c r="C291" s="5"/>
      <c r="D291" s="83"/>
      <c r="E291" s="83"/>
      <c r="F291" s="6"/>
      <c r="G291" s="80"/>
      <c r="H291" s="9"/>
      <c r="I291" s="7" t="str">
        <f t="shared" si="28"/>
        <v/>
      </c>
      <c r="J291" s="43"/>
      <c r="K291" s="4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x14ac:dyDescent="0.25">
      <c r="B292" s="79"/>
      <c r="C292" s="5"/>
      <c r="D292" s="83"/>
      <c r="E292" s="83"/>
      <c r="F292" s="6"/>
      <c r="G292" s="80"/>
      <c r="H292" s="9"/>
      <c r="I292" s="7" t="str">
        <f t="shared" si="28"/>
        <v/>
      </c>
      <c r="J292" s="43"/>
      <c r="K292" s="4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x14ac:dyDescent="0.25">
      <c r="B293" s="79"/>
      <c r="C293" s="5"/>
      <c r="D293" s="83"/>
      <c r="E293" s="83"/>
      <c r="F293" s="6"/>
      <c r="G293" s="80"/>
      <c r="H293" s="9"/>
      <c r="I293" s="7" t="str">
        <f t="shared" si="28"/>
        <v/>
      </c>
      <c r="J293" s="43"/>
      <c r="K293" s="4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x14ac:dyDescent="0.25">
      <c r="B294" s="79"/>
      <c r="C294" s="5"/>
      <c r="D294" s="83"/>
      <c r="E294" s="83"/>
      <c r="F294" s="6"/>
      <c r="G294" s="80"/>
      <c r="H294" s="9"/>
      <c r="I294" s="7" t="str">
        <f t="shared" si="28"/>
        <v/>
      </c>
      <c r="J294" s="43"/>
      <c r="K294" s="4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x14ac:dyDescent="0.25">
      <c r="B295" s="79"/>
      <c r="C295" s="5"/>
      <c r="D295" s="83"/>
      <c r="E295" s="83"/>
      <c r="F295" s="6"/>
      <c r="G295" s="80"/>
      <c r="H295" s="9"/>
      <c r="I295" s="7" t="str">
        <f t="shared" si="28"/>
        <v/>
      </c>
      <c r="J295" s="43"/>
      <c r="K295" s="4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x14ac:dyDescent="0.25">
      <c r="B296" s="79"/>
      <c r="C296" s="5"/>
      <c r="D296" s="83"/>
      <c r="E296" s="83"/>
      <c r="F296" s="6"/>
      <c r="G296" s="80"/>
      <c r="H296" s="9"/>
      <c r="I296" s="7" t="str">
        <f t="shared" si="28"/>
        <v/>
      </c>
      <c r="J296" s="43"/>
      <c r="K296" s="4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x14ac:dyDescent="0.25">
      <c r="B297" s="79"/>
      <c r="C297" s="5"/>
      <c r="D297" s="83"/>
      <c r="E297" s="83"/>
      <c r="F297" s="6"/>
      <c r="G297" s="80"/>
      <c r="H297" s="9"/>
      <c r="I297" s="7" t="str">
        <f t="shared" si="28"/>
        <v/>
      </c>
      <c r="J297" s="6"/>
      <c r="K297" s="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x14ac:dyDescent="0.25">
      <c r="B298" s="79"/>
      <c r="C298" s="5"/>
      <c r="D298" s="83"/>
      <c r="E298" s="83"/>
      <c r="F298" s="6"/>
      <c r="G298" s="80"/>
      <c r="H298" s="9"/>
      <c r="I298" s="7" t="str">
        <f t="shared" si="28"/>
        <v/>
      </c>
      <c r="J298" s="6"/>
      <c r="K298" s="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x14ac:dyDescent="0.25">
      <c r="B299" s="79"/>
      <c r="C299" s="5"/>
      <c r="D299" s="83"/>
      <c r="E299" s="83"/>
      <c r="F299" s="6"/>
      <c r="G299" s="80"/>
      <c r="H299" s="9"/>
      <c r="I299" s="7" t="str">
        <f t="shared" si="28"/>
        <v/>
      </c>
      <c r="J299" s="6"/>
      <c r="K299" s="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x14ac:dyDescent="0.25">
      <c r="B300" s="79"/>
      <c r="C300" s="5"/>
      <c r="D300" s="83"/>
      <c r="E300" s="83"/>
      <c r="F300" s="6"/>
      <c r="G300" s="80"/>
      <c r="H300" s="9"/>
      <c r="I300" s="7" t="str">
        <f t="shared" si="28"/>
        <v/>
      </c>
      <c r="J300" s="6"/>
      <c r="K300" s="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x14ac:dyDescent="0.25">
      <c r="B301" s="79"/>
      <c r="C301" s="5"/>
      <c r="D301" s="83"/>
      <c r="E301" s="83"/>
      <c r="F301" s="6"/>
      <c r="G301" s="80"/>
      <c r="H301" s="9"/>
      <c r="I301" s="7" t="str">
        <f t="shared" si="28"/>
        <v/>
      </c>
      <c r="J301" s="6"/>
      <c r="K301" s="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x14ac:dyDescent="0.25">
      <c r="B302" s="79"/>
      <c r="C302" s="5"/>
      <c r="D302" s="83"/>
      <c r="E302" s="83"/>
      <c r="F302" s="6"/>
      <c r="G302" s="80"/>
      <c r="H302" s="9"/>
      <c r="I302" s="7" t="str">
        <f t="shared" si="28"/>
        <v/>
      </c>
      <c r="J302" s="6"/>
      <c r="K302" s="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x14ac:dyDescent="0.25">
      <c r="B303" s="79"/>
      <c r="C303" s="5"/>
      <c r="D303" s="83"/>
      <c r="E303" s="83"/>
      <c r="F303" s="6"/>
      <c r="G303" s="80"/>
      <c r="H303" s="9"/>
      <c r="I303" s="7" t="str">
        <f t="shared" si="28"/>
        <v/>
      </c>
      <c r="J303" s="6"/>
      <c r="K303" s="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x14ac:dyDescent="0.25">
      <c r="B304" s="79"/>
      <c r="C304" s="5"/>
      <c r="D304" s="83"/>
      <c r="E304" s="83"/>
      <c r="F304" s="6"/>
      <c r="G304" s="80"/>
      <c r="H304" s="9"/>
      <c r="I304" s="7" t="str">
        <f t="shared" si="28"/>
        <v/>
      </c>
      <c r="J304" s="6"/>
      <c r="K304" s="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x14ac:dyDescent="0.25">
      <c r="B305" s="48"/>
      <c r="C305" s="2"/>
      <c r="D305" s="45"/>
      <c r="E305" s="45"/>
      <c r="F305" s="1"/>
      <c r="G305" s="39"/>
      <c r="H305" s="26"/>
      <c r="I305" s="36" t="str">
        <f t="shared" si="28"/>
        <v/>
      </c>
      <c r="J305" s="6"/>
      <c r="K305" s="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x14ac:dyDescent="0.25">
      <c r="B306" s="48"/>
      <c r="C306" s="2"/>
      <c r="D306" s="45"/>
      <c r="E306" s="45"/>
      <c r="F306" s="1"/>
      <c r="G306" s="39"/>
      <c r="H306" s="26"/>
      <c r="I306" s="36" t="str">
        <f t="shared" si="28"/>
        <v/>
      </c>
      <c r="J306" s="6"/>
      <c r="K306" s="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x14ac:dyDescent="0.25">
      <c r="B307" s="48"/>
      <c r="C307" s="2"/>
      <c r="D307" s="45"/>
      <c r="E307" s="45"/>
      <c r="F307" s="1"/>
      <c r="G307" s="39"/>
      <c r="H307" s="26"/>
      <c r="I307" s="36" t="str">
        <f t="shared" si="28"/>
        <v/>
      </c>
      <c r="J307" s="6"/>
      <c r="K307" s="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x14ac:dyDescent="0.25">
      <c r="B308" s="48"/>
      <c r="C308" s="2"/>
      <c r="D308" s="45"/>
      <c r="E308" s="45"/>
      <c r="F308" s="1"/>
      <c r="G308" s="39"/>
      <c r="H308" s="26"/>
      <c r="I308" s="36" t="str">
        <f t="shared" si="28"/>
        <v/>
      </c>
      <c r="J308" s="6"/>
      <c r="K308" s="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x14ac:dyDescent="0.25">
      <c r="B309" s="48"/>
      <c r="C309" s="2"/>
      <c r="D309" s="45"/>
      <c r="E309" s="45"/>
      <c r="F309" s="1"/>
      <c r="G309" s="39"/>
      <c r="H309" s="26"/>
      <c r="I309" s="36" t="str">
        <f t="shared" si="28"/>
        <v/>
      </c>
      <c r="J309" s="6"/>
      <c r="K309" s="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x14ac:dyDescent="0.25">
      <c r="B310" s="48"/>
      <c r="C310" s="2"/>
      <c r="D310" s="45"/>
      <c r="E310" s="45"/>
      <c r="F310" s="1"/>
      <c r="G310" s="39"/>
      <c r="H310" s="26"/>
      <c r="I310" s="36" t="str">
        <f t="shared" si="28"/>
        <v/>
      </c>
      <c r="J310" s="6"/>
      <c r="K310" s="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x14ac:dyDescent="0.25">
      <c r="B311" s="48"/>
      <c r="C311" s="2"/>
      <c r="D311" s="45"/>
      <c r="E311" s="45"/>
      <c r="F311" s="1"/>
      <c r="G311" s="39"/>
      <c r="H311" s="26"/>
      <c r="I311" s="36" t="str">
        <f t="shared" si="28"/>
        <v/>
      </c>
      <c r="J311" s="6"/>
      <c r="K311" s="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x14ac:dyDescent="0.25">
      <c r="B312" s="48"/>
      <c r="C312" s="2"/>
      <c r="D312" s="45"/>
      <c r="E312" s="45"/>
      <c r="F312" s="1"/>
      <c r="G312" s="39"/>
      <c r="H312" s="26"/>
      <c r="I312" s="36" t="str">
        <f t="shared" si="28"/>
        <v/>
      </c>
      <c r="J312" s="6"/>
      <c r="K312" s="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x14ac:dyDescent="0.25">
      <c r="B313" s="48"/>
      <c r="C313" s="2"/>
      <c r="D313" s="45"/>
      <c r="E313" s="45"/>
      <c r="F313" s="1"/>
      <c r="G313" s="39"/>
      <c r="H313" s="26"/>
      <c r="I313" s="36" t="str">
        <f t="shared" si="28"/>
        <v/>
      </c>
      <c r="J313" s="6"/>
      <c r="K313" s="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x14ac:dyDescent="0.25">
      <c r="B314" s="48"/>
      <c r="C314" s="2"/>
      <c r="D314" s="45"/>
      <c r="E314" s="45"/>
      <c r="F314" s="1"/>
      <c r="G314" s="39"/>
      <c r="H314" s="26"/>
      <c r="I314" s="36" t="str">
        <f t="shared" si="28"/>
        <v/>
      </c>
      <c r="J314" s="6"/>
      <c r="K314" s="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x14ac:dyDescent="0.25">
      <c r="B315" s="48"/>
      <c r="C315" s="2"/>
      <c r="D315" s="45"/>
      <c r="E315" s="45"/>
      <c r="F315" s="1"/>
      <c r="G315" s="39"/>
      <c r="H315" s="26"/>
      <c r="I315" s="36" t="str">
        <f t="shared" si="28"/>
        <v/>
      </c>
      <c r="J315" s="6"/>
      <c r="K315" s="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x14ac:dyDescent="0.25">
      <c r="B316" s="48"/>
      <c r="C316" s="2"/>
      <c r="D316" s="45"/>
      <c r="E316" s="45"/>
      <c r="F316" s="1"/>
      <c r="G316" s="39"/>
      <c r="H316" s="26"/>
      <c r="I316" s="36" t="str">
        <f t="shared" si="28"/>
        <v/>
      </c>
      <c r="J316" s="6"/>
      <c r="K316" s="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x14ac:dyDescent="0.25">
      <c r="B317" s="48"/>
      <c r="C317" s="2"/>
      <c r="D317" s="45"/>
      <c r="E317" s="45"/>
      <c r="F317" s="1"/>
      <c r="G317" s="39"/>
      <c r="H317" s="26"/>
      <c r="I317" s="36" t="str">
        <f t="shared" si="28"/>
        <v/>
      </c>
      <c r="J317" s="6"/>
      <c r="K317" s="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x14ac:dyDescent="0.25">
      <c r="B318" s="48"/>
      <c r="C318" s="2"/>
      <c r="D318" s="45"/>
      <c r="E318" s="45"/>
      <c r="F318" s="1"/>
      <c r="G318" s="39"/>
      <c r="H318" s="26"/>
      <c r="I318" s="36" t="str">
        <f t="shared" si="28"/>
        <v/>
      </c>
      <c r="J318" s="6"/>
      <c r="K318" s="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x14ac:dyDescent="0.25">
      <c r="B319" s="48"/>
      <c r="C319" s="2"/>
      <c r="D319" s="45"/>
      <c r="E319" s="45"/>
      <c r="F319" s="1"/>
      <c r="G319" s="39"/>
      <c r="H319" s="26"/>
      <c r="I319" s="36" t="str">
        <f t="shared" si="28"/>
        <v/>
      </c>
      <c r="J319" s="6"/>
      <c r="K319" s="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x14ac:dyDescent="0.25">
      <c r="B320" s="48"/>
      <c r="C320" s="2"/>
      <c r="D320" s="45"/>
      <c r="E320" s="45"/>
      <c r="F320" s="1"/>
      <c r="G320" s="39"/>
      <c r="H320" s="26"/>
      <c r="I320" s="36" t="str">
        <f t="shared" si="28"/>
        <v/>
      </c>
      <c r="J320" s="6"/>
      <c r="K320" s="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x14ac:dyDescent="0.25">
      <c r="B321" s="48"/>
      <c r="C321" s="2"/>
      <c r="D321" s="45"/>
      <c r="E321" s="45"/>
      <c r="F321" s="1"/>
      <c r="G321" s="39"/>
      <c r="H321" s="26"/>
      <c r="I321" s="36" t="str">
        <f t="shared" si="28"/>
        <v/>
      </c>
      <c r="J321" s="6"/>
      <c r="K321" s="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x14ac:dyDescent="0.25">
      <c r="B322" s="48"/>
      <c r="C322" s="2"/>
      <c r="D322" s="45"/>
      <c r="E322" s="45"/>
      <c r="F322" s="1"/>
      <c r="G322" s="39"/>
      <c r="H322" s="26"/>
      <c r="I322" s="36" t="str">
        <f t="shared" si="28"/>
        <v/>
      </c>
      <c r="J322" s="6"/>
      <c r="K322" s="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x14ac:dyDescent="0.25">
      <c r="B323" s="48"/>
      <c r="C323" s="2"/>
      <c r="D323" s="45"/>
      <c r="E323" s="45"/>
      <c r="F323" s="1"/>
      <c r="G323" s="39"/>
      <c r="H323" s="26"/>
      <c r="I323" s="36" t="str">
        <f t="shared" si="28"/>
        <v/>
      </c>
      <c r="J323" s="6"/>
      <c r="K323" s="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x14ac:dyDescent="0.25">
      <c r="B324" s="48"/>
      <c r="C324" s="2"/>
      <c r="D324" s="45"/>
      <c r="E324" s="45"/>
      <c r="F324" s="1"/>
      <c r="G324" s="39"/>
      <c r="H324" s="26"/>
      <c r="I324" s="36" t="str">
        <f t="shared" si="28"/>
        <v/>
      </c>
      <c r="J324" s="6"/>
      <c r="K324" s="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x14ac:dyDescent="0.25">
      <c r="B325" s="48"/>
      <c r="C325" s="2"/>
      <c r="D325" s="45"/>
      <c r="E325" s="45"/>
      <c r="F325" s="1"/>
      <c r="G325" s="39"/>
      <c r="H325" s="26"/>
      <c r="I325" s="36" t="str">
        <f t="shared" si="28"/>
        <v/>
      </c>
      <c r="J325" s="6"/>
      <c r="K325" s="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x14ac:dyDescent="0.25">
      <c r="B326" s="48"/>
      <c r="C326" s="2"/>
      <c r="D326" s="45"/>
      <c r="E326" s="45"/>
      <c r="F326" s="1"/>
      <c r="G326" s="39"/>
      <c r="H326" s="26"/>
      <c r="I326" s="36" t="str">
        <f t="shared" si="28"/>
        <v/>
      </c>
      <c r="J326" s="6"/>
      <c r="K326" s="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x14ac:dyDescent="0.25">
      <c r="B327" s="48"/>
      <c r="C327" s="2"/>
      <c r="D327" s="45"/>
      <c r="E327" s="45"/>
      <c r="F327" s="1"/>
      <c r="G327" s="39"/>
      <c r="H327" s="26"/>
      <c r="I327" s="36" t="str">
        <f t="shared" si="28"/>
        <v/>
      </c>
      <c r="J327" s="6"/>
      <c r="K327" s="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x14ac:dyDescent="0.25">
      <c r="B328" s="48"/>
      <c r="C328" s="2"/>
      <c r="D328" s="45"/>
      <c r="E328" s="45"/>
      <c r="F328" s="1"/>
      <c r="G328" s="39"/>
      <c r="H328" s="26"/>
      <c r="I328" s="36" t="str">
        <f t="shared" si="28"/>
        <v/>
      </c>
      <c r="J328" s="6"/>
      <c r="K328" s="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x14ac:dyDescent="0.25">
      <c r="B329" s="48"/>
      <c r="C329" s="2"/>
      <c r="D329" s="45"/>
      <c r="E329" s="45"/>
      <c r="F329" s="1"/>
      <c r="G329" s="39"/>
      <c r="H329" s="26"/>
      <c r="I329" s="36" t="str">
        <f t="shared" si="28"/>
        <v/>
      </c>
      <c r="J329" s="6"/>
      <c r="K329" s="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x14ac:dyDescent="0.25">
      <c r="B330" s="48"/>
      <c r="C330" s="2"/>
      <c r="D330" s="45"/>
      <c r="E330" s="45"/>
      <c r="F330" s="1"/>
      <c r="G330" s="39"/>
      <c r="H330" s="26"/>
      <c r="I330" s="36" t="str">
        <f t="shared" si="28"/>
        <v/>
      </c>
      <c r="J330" s="6"/>
      <c r="K330" s="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x14ac:dyDescent="0.25">
      <c r="B331" s="48"/>
      <c r="C331" s="2"/>
      <c r="D331" s="45"/>
      <c r="E331" s="45"/>
      <c r="F331" s="1"/>
      <c r="G331" s="39"/>
      <c r="H331" s="26"/>
      <c r="I331" s="36" t="str">
        <f t="shared" si="28"/>
        <v/>
      </c>
      <c r="J331" s="6"/>
      <c r="K331" s="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x14ac:dyDescent="0.25">
      <c r="B332" s="48"/>
      <c r="C332" s="2"/>
      <c r="D332" s="45"/>
      <c r="E332" s="45"/>
      <c r="F332" s="1"/>
      <c r="G332" s="39"/>
      <c r="H332" s="26"/>
      <c r="I332" s="36" t="str">
        <f t="shared" si="28"/>
        <v/>
      </c>
      <c r="J332" s="6"/>
      <c r="K332" s="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x14ac:dyDescent="0.25">
      <c r="B333" s="48"/>
      <c r="C333" s="2"/>
      <c r="D333" s="45"/>
      <c r="E333" s="45"/>
      <c r="F333" s="1"/>
      <c r="G333" s="39"/>
      <c r="H333" s="26"/>
      <c r="I333" s="36" t="str">
        <f t="shared" si="28"/>
        <v/>
      </c>
      <c r="J333" s="6"/>
      <c r="K333" s="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x14ac:dyDescent="0.25">
      <c r="B334" s="48"/>
      <c r="C334" s="2"/>
      <c r="D334" s="45"/>
      <c r="E334" s="45"/>
      <c r="F334" s="1"/>
      <c r="G334" s="39"/>
      <c r="H334" s="26"/>
      <c r="I334" s="36" t="str">
        <f t="shared" si="28"/>
        <v/>
      </c>
      <c r="J334" s="6"/>
      <c r="K334" s="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x14ac:dyDescent="0.25">
      <c r="B335" s="48"/>
      <c r="C335" s="2"/>
      <c r="D335" s="45"/>
      <c r="E335" s="45"/>
      <c r="F335" s="1"/>
      <c r="G335" s="39"/>
      <c r="H335" s="26"/>
      <c r="I335" s="36" t="str">
        <f t="shared" si="28"/>
        <v/>
      </c>
      <c r="J335" s="6"/>
      <c r="K335" s="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x14ac:dyDescent="0.25">
      <c r="B336" s="48"/>
      <c r="C336" s="2"/>
      <c r="D336" s="45"/>
      <c r="E336" s="45"/>
      <c r="F336" s="1"/>
      <c r="G336" s="26"/>
      <c r="H336" s="26"/>
      <c r="I336" s="36" t="str">
        <f t="shared" si="28"/>
        <v/>
      </c>
      <c r="J336" s="6"/>
      <c r="K336" s="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x14ac:dyDescent="0.25">
      <c r="B337" s="48"/>
      <c r="C337" s="2"/>
      <c r="D337" s="45"/>
      <c r="E337" s="45"/>
      <c r="F337" s="1"/>
      <c r="G337" s="26"/>
      <c r="H337" s="26"/>
      <c r="I337" s="36" t="str">
        <f t="shared" si="28"/>
        <v/>
      </c>
      <c r="J337" s="6"/>
      <c r="K337" s="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x14ac:dyDescent="0.25">
      <c r="B338" s="48"/>
      <c r="C338" s="2"/>
      <c r="D338" s="45"/>
      <c r="E338" s="45"/>
      <c r="F338" s="26"/>
      <c r="G338" s="26"/>
      <c r="H338" s="26"/>
      <c r="I338" s="36" t="str">
        <f t="shared" si="28"/>
        <v/>
      </c>
      <c r="J338" s="6"/>
      <c r="K338" s="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x14ac:dyDescent="0.25">
      <c r="B339" s="48"/>
      <c r="C339" s="2"/>
      <c r="D339" s="45"/>
      <c r="E339" s="45"/>
      <c r="F339" s="26"/>
      <c r="G339" s="26"/>
      <c r="H339" s="26"/>
      <c r="I339" s="36" t="str">
        <f t="shared" si="28"/>
        <v/>
      </c>
      <c r="J339" s="6"/>
      <c r="K339" s="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x14ac:dyDescent="0.25">
      <c r="B340" s="48"/>
      <c r="C340" s="2"/>
      <c r="D340" s="45"/>
      <c r="E340" s="45"/>
      <c r="F340" s="26"/>
      <c r="G340" s="26"/>
      <c r="H340" s="26"/>
      <c r="I340" s="36" t="str">
        <f t="shared" si="28"/>
        <v/>
      </c>
      <c r="J340" s="6"/>
      <c r="K340" s="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x14ac:dyDescent="0.25">
      <c r="B341" s="48"/>
      <c r="C341" s="2"/>
      <c r="D341" s="45"/>
      <c r="E341" s="45"/>
      <c r="F341" s="26"/>
      <c r="G341" s="26"/>
      <c r="H341" s="26"/>
      <c r="I341" s="36" t="str">
        <f t="shared" si="28"/>
        <v/>
      </c>
      <c r="J341" s="6"/>
      <c r="K341" s="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x14ac:dyDescent="0.25">
      <c r="B342" s="48"/>
      <c r="C342" s="2"/>
      <c r="D342" s="45"/>
      <c r="E342" s="45"/>
      <c r="F342" s="26"/>
      <c r="G342" s="26"/>
      <c r="H342" s="26"/>
      <c r="I342" s="36" t="str">
        <f t="shared" si="28"/>
        <v/>
      </c>
      <c r="J342" s="6"/>
      <c r="K342" s="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x14ac:dyDescent="0.25">
      <c r="B343" s="48"/>
      <c r="C343" s="2"/>
      <c r="D343" s="45"/>
      <c r="E343" s="45"/>
      <c r="F343" s="26"/>
      <c r="G343" s="26"/>
      <c r="H343" s="26"/>
      <c r="I343" s="36" t="str">
        <f t="shared" si="28"/>
        <v/>
      </c>
      <c r="J343" s="6"/>
      <c r="K343" s="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x14ac:dyDescent="0.25">
      <c r="B344" s="48"/>
      <c r="C344" s="2"/>
      <c r="D344" s="45"/>
      <c r="E344" s="45"/>
      <c r="F344" s="26"/>
      <c r="G344" s="26"/>
      <c r="H344" s="26"/>
      <c r="I344" s="36" t="str">
        <f t="shared" si="28"/>
        <v/>
      </c>
      <c r="J344" s="6"/>
      <c r="K344" s="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x14ac:dyDescent="0.25">
      <c r="B345" s="48"/>
      <c r="C345" s="2"/>
      <c r="D345" s="45"/>
      <c r="E345" s="45"/>
      <c r="F345" s="26"/>
      <c r="G345" s="26"/>
      <c r="H345" s="26"/>
      <c r="I345" s="36" t="str">
        <f t="shared" si="28"/>
        <v/>
      </c>
      <c r="J345" s="6"/>
      <c r="K345" s="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x14ac:dyDescent="0.25">
      <c r="B346" s="48"/>
      <c r="C346" s="2"/>
      <c r="D346" s="45"/>
      <c r="E346" s="45"/>
      <c r="F346" s="26"/>
      <c r="G346" s="26"/>
      <c r="H346" s="26"/>
      <c r="I346" s="36" t="str">
        <f t="shared" si="28"/>
        <v/>
      </c>
      <c r="J346" s="6"/>
      <c r="K346" s="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x14ac:dyDescent="0.25">
      <c r="B347" s="48"/>
      <c r="C347" s="2"/>
      <c r="D347" s="45"/>
      <c r="E347" s="45"/>
      <c r="F347" s="26"/>
      <c r="G347" s="26"/>
      <c r="H347" s="26"/>
      <c r="I347" s="36" t="str">
        <f t="shared" si="28"/>
        <v/>
      </c>
      <c r="J347" s="6"/>
      <c r="K347" s="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x14ac:dyDescent="0.25">
      <c r="B348" s="48"/>
      <c r="C348" s="2"/>
      <c r="D348" s="45"/>
      <c r="E348" s="45"/>
      <c r="F348" s="26"/>
      <c r="G348" s="26"/>
      <c r="H348" s="26"/>
      <c r="I348" s="36" t="str">
        <f t="shared" si="28"/>
        <v/>
      </c>
      <c r="J348" s="6"/>
      <c r="K348" s="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x14ac:dyDescent="0.25">
      <c r="B349" s="48"/>
      <c r="C349" s="2"/>
      <c r="D349" s="45"/>
      <c r="E349" s="45"/>
      <c r="F349" s="26"/>
      <c r="G349" s="26"/>
      <c r="H349" s="26"/>
      <c r="I349" s="36" t="str">
        <f t="shared" ref="I349:I412" si="29">IF(B349&lt;&gt;"",G349-H349,"")</f>
        <v/>
      </c>
      <c r="J349" s="6"/>
      <c r="K349" s="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x14ac:dyDescent="0.25">
      <c r="B350" s="48"/>
      <c r="C350" s="2"/>
      <c r="D350" s="45"/>
      <c r="E350" s="45"/>
      <c r="F350" s="26"/>
      <c r="G350" s="26"/>
      <c r="H350" s="26"/>
      <c r="I350" s="36" t="str">
        <f t="shared" si="29"/>
        <v/>
      </c>
      <c r="J350" s="6"/>
      <c r="K350" s="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x14ac:dyDescent="0.25">
      <c r="B351" s="48"/>
      <c r="C351" s="2"/>
      <c r="D351" s="45"/>
      <c r="E351" s="45"/>
      <c r="F351" s="26"/>
      <c r="G351" s="26"/>
      <c r="H351" s="26"/>
      <c r="I351" s="36" t="str">
        <f t="shared" si="29"/>
        <v/>
      </c>
      <c r="J351" s="6"/>
      <c r="K351" s="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x14ac:dyDescent="0.25">
      <c r="B352" s="48"/>
      <c r="C352" s="2"/>
      <c r="D352" s="45"/>
      <c r="E352" s="45"/>
      <c r="F352" s="26"/>
      <c r="G352" s="26"/>
      <c r="H352" s="26"/>
      <c r="I352" s="36" t="str">
        <f t="shared" si="29"/>
        <v/>
      </c>
      <c r="J352" s="6"/>
      <c r="K352" s="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x14ac:dyDescent="0.25">
      <c r="B353" s="48"/>
      <c r="C353" s="2"/>
      <c r="D353" s="45"/>
      <c r="E353" s="45"/>
      <c r="F353" s="26"/>
      <c r="G353" s="26"/>
      <c r="H353" s="26"/>
      <c r="I353" s="36" t="str">
        <f t="shared" si="29"/>
        <v/>
      </c>
      <c r="J353" s="6"/>
      <c r="K353" s="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x14ac:dyDescent="0.25">
      <c r="B354" s="48"/>
      <c r="C354" s="2"/>
      <c r="D354" s="45"/>
      <c r="E354" s="45"/>
      <c r="F354" s="26"/>
      <c r="G354" s="26"/>
      <c r="H354" s="26"/>
      <c r="I354" s="36" t="str">
        <f t="shared" si="29"/>
        <v/>
      </c>
      <c r="J354" s="6"/>
      <c r="K354" s="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x14ac:dyDescent="0.25">
      <c r="B355" s="48"/>
      <c r="C355" s="2"/>
      <c r="D355" s="45"/>
      <c r="E355" s="45"/>
      <c r="F355" s="26"/>
      <c r="G355" s="26"/>
      <c r="H355" s="26"/>
      <c r="I355" s="36" t="str">
        <f t="shared" si="29"/>
        <v/>
      </c>
      <c r="J355" s="6"/>
      <c r="K355" s="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x14ac:dyDescent="0.25">
      <c r="B356" s="48"/>
      <c r="C356" s="2"/>
      <c r="D356" s="45"/>
      <c r="E356" s="45"/>
      <c r="F356" s="26"/>
      <c r="G356" s="26"/>
      <c r="H356" s="26"/>
      <c r="I356" s="36" t="str">
        <f t="shared" si="29"/>
        <v/>
      </c>
      <c r="J356" s="6"/>
      <c r="K356" s="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x14ac:dyDescent="0.25">
      <c r="B357" s="48"/>
      <c r="C357" s="2"/>
      <c r="D357" s="45"/>
      <c r="E357" s="45"/>
      <c r="F357" s="26"/>
      <c r="G357" s="26"/>
      <c r="H357" s="26"/>
      <c r="I357" s="36" t="str">
        <f t="shared" si="29"/>
        <v/>
      </c>
      <c r="J357" s="6"/>
      <c r="K357" s="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x14ac:dyDescent="0.25">
      <c r="B358" s="48"/>
      <c r="C358" s="2"/>
      <c r="D358" s="45"/>
      <c r="E358" s="45"/>
      <c r="F358" s="26"/>
      <c r="G358" s="26"/>
      <c r="H358" s="26"/>
      <c r="I358" s="36" t="str">
        <f t="shared" si="29"/>
        <v/>
      </c>
      <c r="J358" s="6"/>
      <c r="K358" s="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x14ac:dyDescent="0.25">
      <c r="B359" s="48"/>
      <c r="C359" s="2"/>
      <c r="D359" s="45"/>
      <c r="E359" s="45"/>
      <c r="F359" s="26"/>
      <c r="G359" s="26"/>
      <c r="H359" s="26"/>
      <c r="I359" s="36" t="str">
        <f t="shared" si="29"/>
        <v/>
      </c>
      <c r="J359" s="6"/>
      <c r="K359" s="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x14ac:dyDescent="0.25">
      <c r="B360" s="48"/>
      <c r="C360" s="2"/>
      <c r="D360" s="45"/>
      <c r="E360" s="45"/>
      <c r="F360" s="26"/>
      <c r="G360" s="26"/>
      <c r="H360" s="26"/>
      <c r="I360" s="36" t="str">
        <f t="shared" si="29"/>
        <v/>
      </c>
      <c r="J360" s="6"/>
      <c r="K360" s="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x14ac:dyDescent="0.25">
      <c r="B361" s="48"/>
      <c r="C361" s="2"/>
      <c r="D361" s="45"/>
      <c r="E361" s="45"/>
      <c r="F361" s="26"/>
      <c r="G361" s="26"/>
      <c r="H361" s="26"/>
      <c r="I361" s="36" t="str">
        <f t="shared" si="29"/>
        <v/>
      </c>
      <c r="J361" s="6"/>
      <c r="K361" s="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x14ac:dyDescent="0.25">
      <c r="B362" s="48"/>
      <c r="C362" s="2"/>
      <c r="D362" s="45"/>
      <c r="E362" s="45"/>
      <c r="F362" s="26"/>
      <c r="G362" s="26"/>
      <c r="H362" s="26"/>
      <c r="I362" s="36" t="str">
        <f t="shared" si="29"/>
        <v/>
      </c>
      <c r="J362" s="6"/>
      <c r="K362" s="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x14ac:dyDescent="0.25">
      <c r="B363" s="48"/>
      <c r="C363" s="2"/>
      <c r="D363" s="45"/>
      <c r="E363" s="45"/>
      <c r="F363" s="26"/>
      <c r="G363" s="26"/>
      <c r="H363" s="26"/>
      <c r="I363" s="36" t="str">
        <f t="shared" si="29"/>
        <v/>
      </c>
      <c r="J363" s="6"/>
      <c r="K363" s="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x14ac:dyDescent="0.25">
      <c r="B364" s="48"/>
      <c r="C364" s="2"/>
      <c r="D364" s="45"/>
      <c r="E364" s="45"/>
      <c r="F364" s="26"/>
      <c r="G364" s="26"/>
      <c r="H364" s="26"/>
      <c r="I364" s="36" t="str">
        <f t="shared" si="29"/>
        <v/>
      </c>
      <c r="J364" s="6"/>
      <c r="K364" s="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x14ac:dyDescent="0.25">
      <c r="B365" s="48"/>
      <c r="C365" s="2"/>
      <c r="D365" s="45"/>
      <c r="E365" s="45"/>
      <c r="F365" s="26"/>
      <c r="G365" s="26"/>
      <c r="H365" s="26"/>
      <c r="I365" s="36" t="str">
        <f t="shared" si="29"/>
        <v/>
      </c>
      <c r="J365" s="6"/>
      <c r="K365" s="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x14ac:dyDescent="0.25">
      <c r="B366" s="48"/>
      <c r="C366" s="2"/>
      <c r="D366" s="45"/>
      <c r="E366" s="45"/>
      <c r="F366" s="26"/>
      <c r="G366" s="26"/>
      <c r="H366" s="26"/>
      <c r="I366" s="36" t="str">
        <f t="shared" si="29"/>
        <v/>
      </c>
      <c r="J366" s="6"/>
      <c r="K366" s="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x14ac:dyDescent="0.25">
      <c r="B367" s="48"/>
      <c r="C367" s="2"/>
      <c r="D367" s="45"/>
      <c r="E367" s="45"/>
      <c r="F367" s="26"/>
      <c r="G367" s="26"/>
      <c r="H367" s="26"/>
      <c r="I367" s="36" t="str">
        <f t="shared" si="29"/>
        <v/>
      </c>
      <c r="J367" s="6"/>
      <c r="K367" s="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x14ac:dyDescent="0.25">
      <c r="B368" s="48"/>
      <c r="C368" s="2"/>
      <c r="D368" s="45"/>
      <c r="E368" s="45"/>
      <c r="F368" s="26"/>
      <c r="G368" s="26"/>
      <c r="H368" s="26"/>
      <c r="I368" s="36" t="str">
        <f t="shared" si="29"/>
        <v/>
      </c>
      <c r="J368" s="6"/>
      <c r="K368" s="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x14ac:dyDescent="0.25">
      <c r="B369" s="48"/>
      <c r="C369" s="2"/>
      <c r="D369" s="45"/>
      <c r="E369" s="45"/>
      <c r="F369" s="26"/>
      <c r="G369" s="26"/>
      <c r="H369" s="26"/>
      <c r="I369" s="36" t="str">
        <f t="shared" si="29"/>
        <v/>
      </c>
      <c r="J369" s="6"/>
      <c r="K369" s="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x14ac:dyDescent="0.25">
      <c r="B370" s="48"/>
      <c r="C370" s="2"/>
      <c r="D370" s="45"/>
      <c r="E370" s="45"/>
      <c r="F370" s="26"/>
      <c r="G370" s="26"/>
      <c r="H370" s="26"/>
      <c r="I370" s="36" t="str">
        <f t="shared" si="29"/>
        <v/>
      </c>
      <c r="J370" s="6"/>
      <c r="K370" s="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x14ac:dyDescent="0.25">
      <c r="B371" s="48"/>
      <c r="C371" s="2"/>
      <c r="D371" s="45"/>
      <c r="E371" s="45"/>
      <c r="F371" s="26"/>
      <c r="G371" s="26"/>
      <c r="H371" s="26"/>
      <c r="I371" s="36" t="str">
        <f t="shared" si="29"/>
        <v/>
      </c>
      <c r="J371" s="6"/>
      <c r="K371" s="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x14ac:dyDescent="0.25">
      <c r="B372" s="48"/>
      <c r="C372" s="2"/>
      <c r="D372" s="45"/>
      <c r="E372" s="45"/>
      <c r="F372" s="26"/>
      <c r="G372" s="26"/>
      <c r="H372" s="26"/>
      <c r="I372" s="36" t="str">
        <f t="shared" si="29"/>
        <v/>
      </c>
      <c r="J372" s="6"/>
      <c r="K372" s="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x14ac:dyDescent="0.25">
      <c r="B373" s="48"/>
      <c r="C373" s="2"/>
      <c r="D373" s="45"/>
      <c r="E373" s="45"/>
      <c r="F373" s="26"/>
      <c r="G373" s="26"/>
      <c r="H373" s="26"/>
      <c r="I373" s="36" t="str">
        <f t="shared" si="29"/>
        <v/>
      </c>
      <c r="J373" s="6"/>
      <c r="K373" s="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x14ac:dyDescent="0.25">
      <c r="B374" s="48"/>
      <c r="C374" s="2"/>
      <c r="D374" s="45"/>
      <c r="E374" s="45"/>
      <c r="F374" s="26"/>
      <c r="G374" s="26"/>
      <c r="H374" s="26"/>
      <c r="I374" s="36" t="str">
        <f t="shared" si="29"/>
        <v/>
      </c>
      <c r="J374" s="6"/>
      <c r="K374" s="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x14ac:dyDescent="0.25">
      <c r="B375" s="48"/>
      <c r="C375" s="2"/>
      <c r="D375" s="45"/>
      <c r="E375" s="45"/>
      <c r="F375" s="26"/>
      <c r="G375" s="26"/>
      <c r="H375" s="26"/>
      <c r="I375" s="36" t="str">
        <f t="shared" si="29"/>
        <v/>
      </c>
      <c r="J375" s="6"/>
      <c r="K375" s="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x14ac:dyDescent="0.25">
      <c r="B376" s="48"/>
      <c r="C376" s="2"/>
      <c r="D376" s="45"/>
      <c r="E376" s="45"/>
      <c r="F376" s="26"/>
      <c r="G376" s="26"/>
      <c r="H376" s="26"/>
      <c r="I376" s="36" t="str">
        <f t="shared" si="29"/>
        <v/>
      </c>
      <c r="J376" s="6"/>
      <c r="K376" s="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x14ac:dyDescent="0.25">
      <c r="B377" s="48"/>
      <c r="C377" s="2"/>
      <c r="D377" s="45"/>
      <c r="E377" s="45"/>
      <c r="F377" s="26"/>
      <c r="G377" s="26"/>
      <c r="H377" s="26"/>
      <c r="I377" s="36" t="str">
        <f t="shared" si="29"/>
        <v/>
      </c>
      <c r="J377" s="6"/>
      <c r="K377" s="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x14ac:dyDescent="0.25">
      <c r="B378" s="48"/>
      <c r="C378" s="2"/>
      <c r="D378" s="45"/>
      <c r="E378" s="45"/>
      <c r="F378" s="26"/>
      <c r="G378" s="26"/>
      <c r="H378" s="26"/>
      <c r="I378" s="36" t="str">
        <f t="shared" si="29"/>
        <v/>
      </c>
      <c r="J378" s="6"/>
      <c r="K378" s="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x14ac:dyDescent="0.25">
      <c r="B379" s="48"/>
      <c r="C379" s="2"/>
      <c r="D379" s="45"/>
      <c r="E379" s="45"/>
      <c r="F379" s="26"/>
      <c r="G379" s="26"/>
      <c r="H379" s="26"/>
      <c r="I379" s="36" t="str">
        <f t="shared" si="29"/>
        <v/>
      </c>
      <c r="J379" s="6"/>
      <c r="K379" s="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x14ac:dyDescent="0.25">
      <c r="B380" s="48"/>
      <c r="C380" s="2"/>
      <c r="D380" s="45"/>
      <c r="E380" s="45"/>
      <c r="F380" s="26"/>
      <c r="G380" s="26"/>
      <c r="H380" s="26"/>
      <c r="I380" s="36" t="str">
        <f t="shared" si="29"/>
        <v/>
      </c>
      <c r="J380" s="6"/>
      <c r="K380" s="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x14ac:dyDescent="0.25">
      <c r="B381" s="48"/>
      <c r="C381" s="2"/>
      <c r="D381" s="45"/>
      <c r="E381" s="45"/>
      <c r="F381" s="26"/>
      <c r="G381" s="26"/>
      <c r="H381" s="26"/>
      <c r="I381" s="36" t="str">
        <f t="shared" si="29"/>
        <v/>
      </c>
      <c r="J381" s="6"/>
      <c r="K381" s="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x14ac:dyDescent="0.25">
      <c r="B382" s="48"/>
      <c r="C382" s="2"/>
      <c r="D382" s="45"/>
      <c r="E382" s="45"/>
      <c r="F382" s="26"/>
      <c r="G382" s="26"/>
      <c r="H382" s="26"/>
      <c r="I382" s="36" t="str">
        <f t="shared" si="29"/>
        <v/>
      </c>
      <c r="J382" s="6"/>
      <c r="K382" s="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x14ac:dyDescent="0.25">
      <c r="B383" s="48"/>
      <c r="C383" s="2"/>
      <c r="D383" s="45"/>
      <c r="E383" s="45"/>
      <c r="F383" s="26"/>
      <c r="G383" s="26"/>
      <c r="H383" s="26"/>
      <c r="I383" s="36" t="str">
        <f t="shared" si="29"/>
        <v/>
      </c>
      <c r="J383" s="6"/>
      <c r="K383" s="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x14ac:dyDescent="0.25">
      <c r="B384" s="48"/>
      <c r="C384" s="2"/>
      <c r="D384" s="45"/>
      <c r="E384" s="45"/>
      <c r="F384" s="26"/>
      <c r="G384" s="26"/>
      <c r="H384" s="26"/>
      <c r="I384" s="36" t="str">
        <f t="shared" si="29"/>
        <v/>
      </c>
      <c r="J384" s="6"/>
      <c r="K384" s="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x14ac:dyDescent="0.25">
      <c r="B385" s="48"/>
      <c r="C385" s="2"/>
      <c r="D385" s="45"/>
      <c r="E385" s="45"/>
      <c r="F385" s="26"/>
      <c r="G385" s="26"/>
      <c r="H385" s="26"/>
      <c r="I385" s="36" t="str">
        <f t="shared" si="29"/>
        <v/>
      </c>
      <c r="J385" s="6"/>
      <c r="K385" s="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x14ac:dyDescent="0.25">
      <c r="B386" s="48"/>
      <c r="C386" s="2"/>
      <c r="D386" s="45"/>
      <c r="E386" s="45"/>
      <c r="F386" s="26"/>
      <c r="G386" s="26"/>
      <c r="H386" s="26"/>
      <c r="I386" s="36" t="str">
        <f t="shared" si="29"/>
        <v/>
      </c>
      <c r="J386" s="6"/>
      <c r="K386" s="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x14ac:dyDescent="0.25">
      <c r="B387" s="48"/>
      <c r="C387" s="2"/>
      <c r="D387" s="45"/>
      <c r="E387" s="45"/>
      <c r="F387" s="26"/>
      <c r="G387" s="26"/>
      <c r="H387" s="26"/>
      <c r="I387" s="36" t="str">
        <f t="shared" si="29"/>
        <v/>
      </c>
      <c r="J387" s="6"/>
      <c r="K387" s="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x14ac:dyDescent="0.25">
      <c r="B388" s="48"/>
      <c r="C388" s="2"/>
      <c r="D388" s="45"/>
      <c r="E388" s="45"/>
      <c r="F388" s="26"/>
      <c r="G388" s="26"/>
      <c r="H388" s="26"/>
      <c r="I388" s="36" t="str">
        <f t="shared" si="29"/>
        <v/>
      </c>
      <c r="J388" s="6"/>
      <c r="K388" s="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x14ac:dyDescent="0.25">
      <c r="B389" s="48"/>
      <c r="C389" s="2"/>
      <c r="D389" s="45"/>
      <c r="E389" s="45"/>
      <c r="F389" s="26"/>
      <c r="G389" s="26"/>
      <c r="H389" s="26"/>
      <c r="I389" s="36" t="str">
        <f t="shared" si="29"/>
        <v/>
      </c>
      <c r="J389" s="6"/>
      <c r="K389" s="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x14ac:dyDescent="0.25">
      <c r="B390" s="48"/>
      <c r="C390" s="2"/>
      <c r="D390" s="45"/>
      <c r="E390" s="45"/>
      <c r="F390" s="26"/>
      <c r="G390" s="26"/>
      <c r="H390" s="26"/>
      <c r="I390" s="36" t="str">
        <f t="shared" si="29"/>
        <v/>
      </c>
      <c r="J390" s="6"/>
      <c r="K390" s="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x14ac:dyDescent="0.25">
      <c r="B391" s="48"/>
      <c r="C391" s="2"/>
      <c r="D391" s="45"/>
      <c r="E391" s="45"/>
      <c r="F391" s="26"/>
      <c r="G391" s="26"/>
      <c r="H391" s="26"/>
      <c r="I391" s="36" t="str">
        <f t="shared" si="29"/>
        <v/>
      </c>
      <c r="J391" s="6"/>
      <c r="K391" s="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x14ac:dyDescent="0.25">
      <c r="B392" s="48"/>
      <c r="C392" s="2"/>
      <c r="D392" s="45"/>
      <c r="E392" s="45"/>
      <c r="F392" s="26"/>
      <c r="G392" s="26"/>
      <c r="H392" s="26"/>
      <c r="I392" s="36" t="str">
        <f t="shared" si="29"/>
        <v/>
      </c>
      <c r="J392" s="6"/>
      <c r="K392" s="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x14ac:dyDescent="0.25">
      <c r="B393" s="48"/>
      <c r="C393" s="2"/>
      <c r="D393" s="45"/>
      <c r="E393" s="45"/>
      <c r="F393" s="26"/>
      <c r="G393" s="26"/>
      <c r="H393" s="26"/>
      <c r="I393" s="36" t="str">
        <f t="shared" si="29"/>
        <v/>
      </c>
      <c r="J393" s="6"/>
      <c r="K393" s="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x14ac:dyDescent="0.25">
      <c r="B394" s="48"/>
      <c r="C394" s="2"/>
      <c r="D394" s="45"/>
      <c r="E394" s="45"/>
      <c r="F394" s="26"/>
      <c r="G394" s="26"/>
      <c r="H394" s="26"/>
      <c r="I394" s="36" t="str">
        <f t="shared" si="29"/>
        <v/>
      </c>
      <c r="J394" s="6"/>
      <c r="K394" s="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x14ac:dyDescent="0.25">
      <c r="B395" s="48"/>
      <c r="C395" s="2"/>
      <c r="D395" s="45"/>
      <c r="E395" s="45"/>
      <c r="F395" s="26"/>
      <c r="G395" s="26"/>
      <c r="H395" s="26"/>
      <c r="I395" s="36" t="str">
        <f t="shared" si="29"/>
        <v/>
      </c>
      <c r="J395" s="6"/>
      <c r="K395" s="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x14ac:dyDescent="0.25">
      <c r="B396" s="48"/>
      <c r="C396" s="2"/>
      <c r="D396" s="45"/>
      <c r="E396" s="45"/>
      <c r="F396" s="26"/>
      <c r="G396" s="26"/>
      <c r="H396" s="26"/>
      <c r="I396" s="36" t="str">
        <f t="shared" si="29"/>
        <v/>
      </c>
      <c r="J396" s="6"/>
      <c r="K396" s="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x14ac:dyDescent="0.25">
      <c r="B397" s="48"/>
      <c r="C397" s="2"/>
      <c r="D397" s="45"/>
      <c r="E397" s="45"/>
      <c r="F397" s="26"/>
      <c r="G397" s="26"/>
      <c r="H397" s="26"/>
      <c r="I397" s="36" t="str">
        <f t="shared" si="29"/>
        <v/>
      </c>
      <c r="J397" s="6"/>
      <c r="K397" s="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x14ac:dyDescent="0.25">
      <c r="B398" s="48"/>
      <c r="C398" s="2"/>
      <c r="D398" s="45"/>
      <c r="E398" s="45"/>
      <c r="F398" s="26"/>
      <c r="G398" s="26"/>
      <c r="H398" s="26"/>
      <c r="I398" s="36" t="str">
        <f t="shared" si="29"/>
        <v/>
      </c>
      <c r="J398" s="6"/>
      <c r="K398" s="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x14ac:dyDescent="0.25">
      <c r="B399" s="48"/>
      <c r="C399" s="2"/>
      <c r="D399" s="45"/>
      <c r="E399" s="45"/>
      <c r="F399" s="26"/>
      <c r="G399" s="26"/>
      <c r="H399" s="26"/>
      <c r="I399" s="36" t="str">
        <f t="shared" si="29"/>
        <v/>
      </c>
      <c r="J399" s="6"/>
      <c r="K399" s="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x14ac:dyDescent="0.25">
      <c r="B400" s="48"/>
      <c r="C400" s="2"/>
      <c r="D400" s="45"/>
      <c r="E400" s="45"/>
      <c r="F400" s="26"/>
      <c r="G400" s="26"/>
      <c r="H400" s="26"/>
      <c r="I400" s="36" t="str">
        <f t="shared" si="29"/>
        <v/>
      </c>
      <c r="J400" s="6"/>
      <c r="K400" s="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x14ac:dyDescent="0.25">
      <c r="B401" s="48"/>
      <c r="C401" s="2"/>
      <c r="D401" s="45"/>
      <c r="E401" s="45"/>
      <c r="F401" s="26"/>
      <c r="G401" s="26"/>
      <c r="H401" s="26"/>
      <c r="I401" s="36" t="str">
        <f t="shared" si="29"/>
        <v/>
      </c>
      <c r="J401" s="6"/>
      <c r="K401" s="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x14ac:dyDescent="0.25">
      <c r="B402" s="48"/>
      <c r="C402" s="2"/>
      <c r="D402" s="45"/>
      <c r="E402" s="45"/>
      <c r="F402" s="26"/>
      <c r="G402" s="26"/>
      <c r="H402" s="26"/>
      <c r="I402" s="36" t="str">
        <f t="shared" si="29"/>
        <v/>
      </c>
      <c r="J402" s="6"/>
      <c r="K402" s="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x14ac:dyDescent="0.25">
      <c r="B403" s="48"/>
      <c r="C403" s="2"/>
      <c r="D403" s="45"/>
      <c r="E403" s="45"/>
      <c r="F403" s="26"/>
      <c r="G403" s="26"/>
      <c r="H403" s="26"/>
      <c r="I403" s="36" t="str">
        <f t="shared" si="29"/>
        <v/>
      </c>
      <c r="J403" s="6"/>
      <c r="K403" s="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x14ac:dyDescent="0.25">
      <c r="B404" s="48"/>
      <c r="C404" s="2"/>
      <c r="D404" s="45"/>
      <c r="E404" s="45"/>
      <c r="F404" s="26"/>
      <c r="G404" s="26"/>
      <c r="H404" s="26"/>
      <c r="I404" s="36" t="str">
        <f t="shared" si="29"/>
        <v/>
      </c>
      <c r="J404" s="6"/>
      <c r="K404" s="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x14ac:dyDescent="0.25">
      <c r="B405" s="48"/>
      <c r="C405" s="2"/>
      <c r="D405" s="45"/>
      <c r="E405" s="45"/>
      <c r="F405" s="26"/>
      <c r="G405" s="26"/>
      <c r="H405" s="26"/>
      <c r="I405" s="36" t="str">
        <f t="shared" si="29"/>
        <v/>
      </c>
      <c r="J405" s="6"/>
      <c r="K405" s="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x14ac:dyDescent="0.25">
      <c r="B406" s="48"/>
      <c r="C406" s="2"/>
      <c r="D406" s="45"/>
      <c r="E406" s="45"/>
      <c r="F406" s="26"/>
      <c r="G406" s="26"/>
      <c r="H406" s="26"/>
      <c r="I406" s="36" t="str">
        <f t="shared" si="29"/>
        <v/>
      </c>
      <c r="J406" s="6"/>
      <c r="K406" s="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x14ac:dyDescent="0.25">
      <c r="B407" s="48"/>
      <c r="C407" s="2"/>
      <c r="D407" s="45"/>
      <c r="E407" s="45"/>
      <c r="F407" s="26"/>
      <c r="G407" s="26"/>
      <c r="H407" s="26"/>
      <c r="I407" s="36" t="str">
        <f t="shared" si="29"/>
        <v/>
      </c>
      <c r="J407" s="6"/>
      <c r="K407" s="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x14ac:dyDescent="0.25">
      <c r="B408" s="48"/>
      <c r="C408" s="2"/>
      <c r="D408" s="45"/>
      <c r="E408" s="45"/>
      <c r="F408" s="26"/>
      <c r="G408" s="26"/>
      <c r="H408" s="26"/>
      <c r="I408" s="36" t="str">
        <f t="shared" si="29"/>
        <v/>
      </c>
      <c r="J408" s="6"/>
      <c r="K408" s="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x14ac:dyDescent="0.25">
      <c r="B409" s="48"/>
      <c r="C409" s="2"/>
      <c r="D409" s="45"/>
      <c r="E409" s="45"/>
      <c r="F409" s="26"/>
      <c r="G409" s="26"/>
      <c r="H409" s="26"/>
      <c r="I409" s="36" t="str">
        <f t="shared" si="29"/>
        <v/>
      </c>
      <c r="J409" s="6"/>
      <c r="K409" s="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x14ac:dyDescent="0.25">
      <c r="B410" s="48"/>
      <c r="C410" s="2"/>
      <c r="D410" s="45"/>
      <c r="E410" s="45"/>
      <c r="F410" s="26"/>
      <c r="G410" s="26"/>
      <c r="H410" s="26"/>
      <c r="I410" s="36" t="str">
        <f t="shared" si="29"/>
        <v/>
      </c>
      <c r="J410" s="6"/>
      <c r="K410" s="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x14ac:dyDescent="0.25">
      <c r="B411" s="48"/>
      <c r="C411" s="2"/>
      <c r="D411" s="45"/>
      <c r="E411" s="45"/>
      <c r="F411" s="26"/>
      <c r="G411" s="26"/>
      <c r="H411" s="26"/>
      <c r="I411" s="36" t="str">
        <f t="shared" si="29"/>
        <v/>
      </c>
      <c r="J411" s="6"/>
      <c r="K411" s="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x14ac:dyDescent="0.25">
      <c r="B412" s="48"/>
      <c r="C412" s="2"/>
      <c r="D412" s="45"/>
      <c r="E412" s="45"/>
      <c r="F412" s="26"/>
      <c r="G412" s="26"/>
      <c r="H412" s="26"/>
      <c r="I412" s="36" t="str">
        <f t="shared" si="29"/>
        <v/>
      </c>
      <c r="J412" s="6"/>
      <c r="K412" s="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x14ac:dyDescent="0.25">
      <c r="B413" s="48"/>
      <c r="C413" s="2"/>
      <c r="D413" s="45"/>
      <c r="E413" s="45"/>
      <c r="F413" s="26"/>
      <c r="G413" s="26"/>
      <c r="H413" s="26"/>
      <c r="I413" s="36" t="str">
        <f t="shared" ref="I413:I476" si="30">IF(B413&lt;&gt;"",G413-H413,"")</f>
        <v/>
      </c>
      <c r="J413" s="6"/>
      <c r="K413" s="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x14ac:dyDescent="0.25">
      <c r="B414" s="48"/>
      <c r="C414" s="2"/>
      <c r="D414" s="45"/>
      <c r="E414" s="45"/>
      <c r="F414" s="26"/>
      <c r="G414" s="26"/>
      <c r="H414" s="26"/>
      <c r="I414" s="36" t="str">
        <f t="shared" si="30"/>
        <v/>
      </c>
      <c r="J414" s="6"/>
      <c r="K414" s="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x14ac:dyDescent="0.25">
      <c r="B415" s="48"/>
      <c r="C415" s="2"/>
      <c r="D415" s="45"/>
      <c r="E415" s="45"/>
      <c r="F415" s="26"/>
      <c r="G415" s="26"/>
      <c r="H415" s="26"/>
      <c r="I415" s="36" t="str">
        <f t="shared" si="30"/>
        <v/>
      </c>
      <c r="J415" s="6"/>
      <c r="K415" s="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x14ac:dyDescent="0.25">
      <c r="B416" s="48"/>
      <c r="C416" s="2"/>
      <c r="D416" s="45"/>
      <c r="E416" s="45"/>
      <c r="F416" s="26"/>
      <c r="G416" s="26"/>
      <c r="H416" s="26"/>
      <c r="I416" s="36" t="str">
        <f t="shared" si="30"/>
        <v/>
      </c>
      <c r="J416" s="6"/>
      <c r="K416" s="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x14ac:dyDescent="0.25">
      <c r="B417" s="48"/>
      <c r="C417" s="2"/>
      <c r="D417" s="45"/>
      <c r="E417" s="45"/>
      <c r="F417" s="26"/>
      <c r="G417" s="26"/>
      <c r="H417" s="26"/>
      <c r="I417" s="36" t="str">
        <f t="shared" si="30"/>
        <v/>
      </c>
      <c r="J417" s="6"/>
      <c r="K417" s="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x14ac:dyDescent="0.25">
      <c r="B418" s="48"/>
      <c r="C418" s="2"/>
      <c r="D418" s="45"/>
      <c r="E418" s="45"/>
      <c r="F418" s="26"/>
      <c r="G418" s="26"/>
      <c r="H418" s="26"/>
      <c r="I418" s="36" t="str">
        <f t="shared" si="30"/>
        <v/>
      </c>
      <c r="J418" s="6"/>
      <c r="K418" s="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x14ac:dyDescent="0.25">
      <c r="B419" s="48"/>
      <c r="C419" s="2"/>
      <c r="D419" s="45"/>
      <c r="E419" s="45"/>
      <c r="F419" s="26"/>
      <c r="G419" s="26"/>
      <c r="H419" s="26"/>
      <c r="I419" s="36" t="str">
        <f t="shared" si="30"/>
        <v/>
      </c>
      <c r="J419" s="6"/>
      <c r="K419" s="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x14ac:dyDescent="0.25">
      <c r="B420" s="48"/>
      <c r="C420" s="2"/>
      <c r="D420" s="45"/>
      <c r="E420" s="45"/>
      <c r="F420" s="26"/>
      <c r="G420" s="26"/>
      <c r="H420" s="26"/>
      <c r="I420" s="36" t="str">
        <f t="shared" si="30"/>
        <v/>
      </c>
      <c r="J420" s="6"/>
      <c r="K420" s="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x14ac:dyDescent="0.25">
      <c r="B421" s="48"/>
      <c r="C421" s="2"/>
      <c r="D421" s="45"/>
      <c r="E421" s="45"/>
      <c r="F421" s="26"/>
      <c r="G421" s="26"/>
      <c r="H421" s="26"/>
      <c r="I421" s="36" t="str">
        <f t="shared" si="30"/>
        <v/>
      </c>
      <c r="J421" s="6"/>
      <c r="K421" s="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x14ac:dyDescent="0.25">
      <c r="B422" s="48"/>
      <c r="C422" s="2"/>
      <c r="D422" s="45"/>
      <c r="E422" s="45"/>
      <c r="F422" s="26"/>
      <c r="G422" s="26"/>
      <c r="H422" s="26"/>
      <c r="I422" s="36" t="str">
        <f t="shared" si="30"/>
        <v/>
      </c>
      <c r="J422" s="6"/>
      <c r="K422" s="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x14ac:dyDescent="0.25">
      <c r="B423" s="48"/>
      <c r="C423" s="2"/>
      <c r="D423" s="45"/>
      <c r="E423" s="45"/>
      <c r="F423" s="26"/>
      <c r="G423" s="26"/>
      <c r="H423" s="26"/>
      <c r="I423" s="36" t="str">
        <f t="shared" si="30"/>
        <v/>
      </c>
      <c r="J423" s="6"/>
      <c r="K423" s="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x14ac:dyDescent="0.25">
      <c r="B424" s="48"/>
      <c r="C424" s="2"/>
      <c r="D424" s="45"/>
      <c r="E424" s="45"/>
      <c r="F424" s="26"/>
      <c r="G424" s="26"/>
      <c r="H424" s="26"/>
      <c r="I424" s="36" t="str">
        <f t="shared" si="30"/>
        <v/>
      </c>
      <c r="J424" s="6"/>
      <c r="K424" s="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x14ac:dyDescent="0.25">
      <c r="B425" s="48"/>
      <c r="C425" s="2"/>
      <c r="D425" s="45"/>
      <c r="E425" s="45"/>
      <c r="F425" s="26"/>
      <c r="G425" s="26"/>
      <c r="H425" s="26"/>
      <c r="I425" s="36" t="str">
        <f t="shared" si="30"/>
        <v/>
      </c>
      <c r="J425" s="6"/>
      <c r="K425" s="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x14ac:dyDescent="0.25">
      <c r="B426" s="48"/>
      <c r="C426" s="2"/>
      <c r="D426" s="45"/>
      <c r="E426" s="45"/>
      <c r="F426" s="26"/>
      <c r="G426" s="26"/>
      <c r="H426" s="26"/>
      <c r="I426" s="36" t="str">
        <f t="shared" si="30"/>
        <v/>
      </c>
      <c r="J426" s="6"/>
      <c r="K426" s="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x14ac:dyDescent="0.25">
      <c r="B427" s="48"/>
      <c r="C427" s="2"/>
      <c r="D427" s="45"/>
      <c r="E427" s="45"/>
      <c r="F427" s="26"/>
      <c r="G427" s="26"/>
      <c r="H427" s="26"/>
      <c r="I427" s="36" t="str">
        <f t="shared" si="30"/>
        <v/>
      </c>
      <c r="J427" s="6"/>
      <c r="K427" s="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x14ac:dyDescent="0.25">
      <c r="B428" s="48"/>
      <c r="C428" s="2"/>
      <c r="D428" s="45"/>
      <c r="E428" s="45"/>
      <c r="F428" s="26"/>
      <c r="G428" s="26"/>
      <c r="H428" s="26"/>
      <c r="I428" s="36" t="str">
        <f t="shared" si="30"/>
        <v/>
      </c>
      <c r="J428" s="6"/>
      <c r="K428" s="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x14ac:dyDescent="0.25">
      <c r="B429" s="48"/>
      <c r="C429" s="2"/>
      <c r="D429" s="45"/>
      <c r="E429" s="45"/>
      <c r="F429" s="26"/>
      <c r="G429" s="26"/>
      <c r="H429" s="26"/>
      <c r="I429" s="36" t="str">
        <f t="shared" si="30"/>
        <v/>
      </c>
      <c r="J429" s="6"/>
      <c r="K429" s="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x14ac:dyDescent="0.25">
      <c r="B430" s="48"/>
      <c r="C430" s="2"/>
      <c r="D430" s="45"/>
      <c r="E430" s="45"/>
      <c r="F430" s="26"/>
      <c r="G430" s="26"/>
      <c r="H430" s="26"/>
      <c r="I430" s="36" t="str">
        <f t="shared" si="30"/>
        <v/>
      </c>
      <c r="J430" s="6"/>
      <c r="K430" s="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x14ac:dyDescent="0.25">
      <c r="B431" s="48"/>
      <c r="C431" s="2"/>
      <c r="D431" s="45"/>
      <c r="E431" s="45"/>
      <c r="F431" s="26"/>
      <c r="G431" s="26"/>
      <c r="H431" s="26"/>
      <c r="I431" s="36" t="str">
        <f t="shared" si="30"/>
        <v/>
      </c>
      <c r="J431" s="6"/>
      <c r="K431" s="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x14ac:dyDescent="0.25">
      <c r="B432" s="48"/>
      <c r="C432" s="2"/>
      <c r="D432" s="45"/>
      <c r="E432" s="45"/>
      <c r="F432" s="26"/>
      <c r="G432" s="26"/>
      <c r="H432" s="26"/>
      <c r="I432" s="36" t="str">
        <f t="shared" si="30"/>
        <v/>
      </c>
      <c r="J432" s="6"/>
      <c r="K432" s="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x14ac:dyDescent="0.25">
      <c r="B433" s="48"/>
      <c r="C433" s="2"/>
      <c r="D433" s="45"/>
      <c r="E433" s="45"/>
      <c r="F433" s="26"/>
      <c r="G433" s="26"/>
      <c r="H433" s="26"/>
      <c r="I433" s="36" t="str">
        <f t="shared" si="30"/>
        <v/>
      </c>
      <c r="J433" s="6"/>
      <c r="K433" s="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x14ac:dyDescent="0.25">
      <c r="B434" s="48"/>
      <c r="C434" s="2"/>
      <c r="D434" s="45"/>
      <c r="E434" s="45"/>
      <c r="F434" s="26"/>
      <c r="G434" s="26"/>
      <c r="H434" s="26"/>
      <c r="I434" s="36" t="str">
        <f t="shared" si="30"/>
        <v/>
      </c>
      <c r="J434" s="6"/>
      <c r="K434" s="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x14ac:dyDescent="0.25">
      <c r="B435" s="48"/>
      <c r="C435" s="2"/>
      <c r="D435" s="45"/>
      <c r="E435" s="45"/>
      <c r="F435" s="26"/>
      <c r="G435" s="26"/>
      <c r="H435" s="26"/>
      <c r="I435" s="36" t="str">
        <f t="shared" si="30"/>
        <v/>
      </c>
      <c r="J435" s="6"/>
      <c r="K435" s="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x14ac:dyDescent="0.25">
      <c r="B436" s="48"/>
      <c r="C436" s="2"/>
      <c r="D436" s="45"/>
      <c r="E436" s="45"/>
      <c r="F436" s="26"/>
      <c r="G436" s="26"/>
      <c r="H436" s="26"/>
      <c r="I436" s="36" t="str">
        <f t="shared" si="30"/>
        <v/>
      </c>
      <c r="J436" s="6"/>
      <c r="K436" s="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x14ac:dyDescent="0.25">
      <c r="B437" s="48"/>
      <c r="C437" s="2"/>
      <c r="D437" s="45"/>
      <c r="E437" s="45"/>
      <c r="F437" s="26"/>
      <c r="G437" s="26"/>
      <c r="H437" s="26"/>
      <c r="I437" s="36" t="str">
        <f t="shared" si="30"/>
        <v/>
      </c>
      <c r="J437" s="6"/>
      <c r="K437" s="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x14ac:dyDescent="0.25">
      <c r="B438" s="48"/>
      <c r="C438" s="2"/>
      <c r="D438" s="45"/>
      <c r="E438" s="45"/>
      <c r="F438" s="26"/>
      <c r="G438" s="26"/>
      <c r="H438" s="26"/>
      <c r="I438" s="36" t="str">
        <f t="shared" si="30"/>
        <v/>
      </c>
      <c r="J438" s="6"/>
      <c r="K438" s="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x14ac:dyDescent="0.25">
      <c r="B439" s="48"/>
      <c r="C439" s="2"/>
      <c r="D439" s="45"/>
      <c r="E439" s="45"/>
      <c r="F439" s="26"/>
      <c r="G439" s="26"/>
      <c r="H439" s="26"/>
      <c r="I439" s="36" t="str">
        <f t="shared" si="30"/>
        <v/>
      </c>
      <c r="J439" s="6"/>
      <c r="K439" s="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x14ac:dyDescent="0.25">
      <c r="B440" s="48"/>
      <c r="C440" s="2"/>
      <c r="D440" s="45"/>
      <c r="E440" s="45"/>
      <c r="F440" s="26"/>
      <c r="G440" s="26"/>
      <c r="H440" s="26"/>
      <c r="I440" s="36" t="str">
        <f t="shared" si="30"/>
        <v/>
      </c>
      <c r="J440" s="6"/>
      <c r="K440" s="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x14ac:dyDescent="0.25">
      <c r="B441" s="48"/>
      <c r="C441" s="2"/>
      <c r="D441" s="45"/>
      <c r="E441" s="45"/>
      <c r="F441" s="26"/>
      <c r="G441" s="26"/>
      <c r="H441" s="26"/>
      <c r="I441" s="36" t="str">
        <f t="shared" si="30"/>
        <v/>
      </c>
      <c r="J441" s="6"/>
      <c r="K441" s="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x14ac:dyDescent="0.25">
      <c r="B442" s="48"/>
      <c r="C442" s="2"/>
      <c r="D442" s="45"/>
      <c r="E442" s="45"/>
      <c r="F442" s="26"/>
      <c r="G442" s="26"/>
      <c r="H442" s="26"/>
      <c r="I442" s="36" t="str">
        <f t="shared" si="30"/>
        <v/>
      </c>
      <c r="J442" s="6"/>
      <c r="K442" s="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x14ac:dyDescent="0.25">
      <c r="B443" s="48"/>
      <c r="C443" s="2"/>
      <c r="D443" s="45"/>
      <c r="E443" s="45"/>
      <c r="F443" s="26"/>
      <c r="G443" s="26"/>
      <c r="H443" s="26"/>
      <c r="I443" s="36" t="str">
        <f t="shared" si="30"/>
        <v/>
      </c>
      <c r="J443" s="6"/>
      <c r="K443" s="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x14ac:dyDescent="0.25">
      <c r="B444" s="48"/>
      <c r="C444" s="2"/>
      <c r="D444" s="45"/>
      <c r="E444" s="45"/>
      <c r="F444" s="26"/>
      <c r="G444" s="26"/>
      <c r="H444" s="26"/>
      <c r="I444" s="36" t="str">
        <f t="shared" si="30"/>
        <v/>
      </c>
      <c r="J444" s="6"/>
      <c r="K444" s="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x14ac:dyDescent="0.25">
      <c r="B445" s="48"/>
      <c r="C445" s="2"/>
      <c r="D445" s="45"/>
      <c r="E445" s="45"/>
      <c r="F445" s="26"/>
      <c r="G445" s="26"/>
      <c r="H445" s="26"/>
      <c r="I445" s="36" t="str">
        <f t="shared" si="30"/>
        <v/>
      </c>
      <c r="J445" s="6"/>
      <c r="K445" s="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x14ac:dyDescent="0.25">
      <c r="B446" s="48"/>
      <c r="C446" s="2"/>
      <c r="D446" s="45"/>
      <c r="E446" s="45"/>
      <c r="F446" s="26"/>
      <c r="G446" s="26"/>
      <c r="H446" s="26"/>
      <c r="I446" s="36" t="str">
        <f t="shared" si="30"/>
        <v/>
      </c>
      <c r="J446" s="6"/>
      <c r="K446" s="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x14ac:dyDescent="0.25">
      <c r="B447" s="48"/>
      <c r="C447" s="2"/>
      <c r="D447" s="45"/>
      <c r="E447" s="45"/>
      <c r="F447" s="26"/>
      <c r="G447" s="26"/>
      <c r="H447" s="26"/>
      <c r="I447" s="36" t="str">
        <f t="shared" si="30"/>
        <v/>
      </c>
      <c r="J447" s="6"/>
      <c r="K447" s="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x14ac:dyDescent="0.25">
      <c r="B448" s="48"/>
      <c r="C448" s="2"/>
      <c r="D448" s="45"/>
      <c r="E448" s="45"/>
      <c r="F448" s="26"/>
      <c r="G448" s="26"/>
      <c r="H448" s="26"/>
      <c r="I448" s="36" t="str">
        <f t="shared" si="30"/>
        <v/>
      </c>
      <c r="J448" s="6"/>
      <c r="K448" s="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x14ac:dyDescent="0.25">
      <c r="B449" s="48"/>
      <c r="C449" s="2"/>
      <c r="D449" s="45"/>
      <c r="E449" s="45"/>
      <c r="F449" s="26"/>
      <c r="G449" s="26"/>
      <c r="H449" s="26"/>
      <c r="I449" s="36" t="str">
        <f t="shared" si="30"/>
        <v/>
      </c>
      <c r="J449" s="6"/>
      <c r="K449" s="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x14ac:dyDescent="0.25">
      <c r="B450" s="48"/>
      <c r="C450" s="2"/>
      <c r="D450" s="45"/>
      <c r="E450" s="45"/>
      <c r="F450" s="26"/>
      <c r="G450" s="26"/>
      <c r="H450" s="26"/>
      <c r="I450" s="36" t="str">
        <f t="shared" si="30"/>
        <v/>
      </c>
      <c r="J450" s="6"/>
      <c r="K450" s="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x14ac:dyDescent="0.25">
      <c r="B451" s="48"/>
      <c r="C451" s="2"/>
      <c r="D451" s="45"/>
      <c r="E451" s="45"/>
      <c r="F451" s="26"/>
      <c r="G451" s="26"/>
      <c r="H451" s="26"/>
      <c r="I451" s="36" t="str">
        <f t="shared" si="30"/>
        <v/>
      </c>
      <c r="J451" s="6"/>
      <c r="K451" s="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x14ac:dyDescent="0.25">
      <c r="B452" s="48"/>
      <c r="C452" s="2"/>
      <c r="D452" s="45"/>
      <c r="E452" s="45"/>
      <c r="F452" s="26"/>
      <c r="G452" s="26"/>
      <c r="H452" s="26"/>
      <c r="I452" s="36" t="str">
        <f t="shared" si="30"/>
        <v/>
      </c>
      <c r="J452" s="6"/>
      <c r="K452" s="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x14ac:dyDescent="0.25">
      <c r="B453" s="48"/>
      <c r="C453" s="2"/>
      <c r="D453" s="45"/>
      <c r="E453" s="45"/>
      <c r="F453" s="26"/>
      <c r="G453" s="26"/>
      <c r="H453" s="26"/>
      <c r="I453" s="36" t="str">
        <f t="shared" si="30"/>
        <v/>
      </c>
      <c r="J453" s="6"/>
      <c r="K453" s="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x14ac:dyDescent="0.25">
      <c r="B454" s="48"/>
      <c r="C454" s="2"/>
      <c r="D454" s="45"/>
      <c r="E454" s="45"/>
      <c r="F454" s="26"/>
      <c r="G454" s="26"/>
      <c r="H454" s="26"/>
      <c r="I454" s="36" t="str">
        <f t="shared" si="30"/>
        <v/>
      </c>
      <c r="J454" s="6"/>
      <c r="K454" s="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x14ac:dyDescent="0.25">
      <c r="B455" s="48"/>
      <c r="C455" s="2"/>
      <c r="D455" s="45"/>
      <c r="E455" s="45"/>
      <c r="F455" s="26"/>
      <c r="G455" s="26"/>
      <c r="H455" s="26"/>
      <c r="I455" s="36" t="str">
        <f t="shared" si="30"/>
        <v/>
      </c>
      <c r="J455" s="6"/>
      <c r="K455" s="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x14ac:dyDescent="0.25">
      <c r="B456" s="48"/>
      <c r="C456" s="2"/>
      <c r="D456" s="45"/>
      <c r="E456" s="45"/>
      <c r="F456" s="26"/>
      <c r="G456" s="26"/>
      <c r="H456" s="26"/>
      <c r="I456" s="36" t="str">
        <f t="shared" si="30"/>
        <v/>
      </c>
      <c r="J456" s="6"/>
      <c r="K456" s="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x14ac:dyDescent="0.25">
      <c r="B457" s="48"/>
      <c r="C457" s="2"/>
      <c r="D457" s="45"/>
      <c r="E457" s="45"/>
      <c r="F457" s="26"/>
      <c r="G457" s="26"/>
      <c r="H457" s="26"/>
      <c r="I457" s="36" t="str">
        <f t="shared" si="30"/>
        <v/>
      </c>
      <c r="J457" s="6"/>
      <c r="K457" s="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x14ac:dyDescent="0.25">
      <c r="B458" s="48"/>
      <c r="C458" s="2"/>
      <c r="D458" s="45"/>
      <c r="E458" s="45"/>
      <c r="F458" s="26"/>
      <c r="G458" s="26"/>
      <c r="H458" s="26"/>
      <c r="I458" s="36" t="str">
        <f t="shared" si="30"/>
        <v/>
      </c>
      <c r="J458" s="6"/>
      <c r="K458" s="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x14ac:dyDescent="0.25">
      <c r="B459" s="48"/>
      <c r="C459" s="2"/>
      <c r="D459" s="45"/>
      <c r="E459" s="45"/>
      <c r="F459" s="26"/>
      <c r="G459" s="26"/>
      <c r="H459" s="26"/>
      <c r="I459" s="36" t="str">
        <f t="shared" si="30"/>
        <v/>
      </c>
      <c r="J459" s="6"/>
      <c r="K459" s="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x14ac:dyDescent="0.25">
      <c r="B460" s="48"/>
      <c r="C460" s="2"/>
      <c r="D460" s="45"/>
      <c r="E460" s="45"/>
      <c r="F460" s="26"/>
      <c r="G460" s="26"/>
      <c r="H460" s="26"/>
      <c r="I460" s="36" t="str">
        <f t="shared" si="30"/>
        <v/>
      </c>
      <c r="J460" s="6"/>
      <c r="K460" s="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x14ac:dyDescent="0.25">
      <c r="B461" s="48"/>
      <c r="C461" s="2"/>
      <c r="D461" s="45"/>
      <c r="E461" s="45"/>
      <c r="F461" s="26"/>
      <c r="G461" s="26"/>
      <c r="H461" s="26"/>
      <c r="I461" s="36" t="str">
        <f t="shared" si="30"/>
        <v/>
      </c>
      <c r="J461" s="6"/>
      <c r="K461" s="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x14ac:dyDescent="0.25">
      <c r="B462" s="48"/>
      <c r="C462" s="2"/>
      <c r="D462" s="45"/>
      <c r="E462" s="45"/>
      <c r="F462" s="26"/>
      <c r="G462" s="26"/>
      <c r="H462" s="26"/>
      <c r="I462" s="36" t="str">
        <f t="shared" si="30"/>
        <v/>
      </c>
      <c r="J462" s="6"/>
      <c r="K462" s="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x14ac:dyDescent="0.25">
      <c r="B463" s="48"/>
      <c r="C463" s="2"/>
      <c r="D463" s="45"/>
      <c r="E463" s="45"/>
      <c r="F463" s="26"/>
      <c r="G463" s="26"/>
      <c r="H463" s="26"/>
      <c r="I463" s="36" t="str">
        <f t="shared" si="30"/>
        <v/>
      </c>
      <c r="J463" s="6"/>
      <c r="K463" s="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x14ac:dyDescent="0.25">
      <c r="B464" s="48"/>
      <c r="C464" s="2"/>
      <c r="D464" s="45"/>
      <c r="E464" s="45"/>
      <c r="F464" s="26"/>
      <c r="G464" s="26"/>
      <c r="H464" s="26"/>
      <c r="I464" s="36" t="str">
        <f t="shared" si="30"/>
        <v/>
      </c>
      <c r="J464" s="6"/>
      <c r="K464" s="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x14ac:dyDescent="0.25">
      <c r="B465" s="48"/>
      <c r="C465" s="2"/>
      <c r="D465" s="45"/>
      <c r="E465" s="45"/>
      <c r="F465" s="26"/>
      <c r="G465" s="26"/>
      <c r="H465" s="26"/>
      <c r="I465" s="36" t="str">
        <f t="shared" si="30"/>
        <v/>
      </c>
      <c r="J465" s="6"/>
      <c r="K465" s="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x14ac:dyDescent="0.25">
      <c r="B466" s="48"/>
      <c r="C466" s="2"/>
      <c r="D466" s="45"/>
      <c r="E466" s="45"/>
      <c r="F466" s="26"/>
      <c r="G466" s="26"/>
      <c r="H466" s="26"/>
      <c r="I466" s="36" t="str">
        <f t="shared" si="30"/>
        <v/>
      </c>
      <c r="J466" s="6"/>
      <c r="K466" s="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x14ac:dyDescent="0.25">
      <c r="B467" s="48"/>
      <c r="C467" s="2"/>
      <c r="D467" s="45"/>
      <c r="E467" s="45"/>
      <c r="F467" s="26"/>
      <c r="G467" s="26"/>
      <c r="H467" s="26"/>
      <c r="I467" s="36" t="str">
        <f t="shared" si="30"/>
        <v/>
      </c>
      <c r="J467" s="6"/>
      <c r="K467" s="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x14ac:dyDescent="0.25">
      <c r="B468" s="48"/>
      <c r="C468" s="2"/>
      <c r="D468" s="45"/>
      <c r="E468" s="45"/>
      <c r="F468" s="26"/>
      <c r="G468" s="26"/>
      <c r="H468" s="26"/>
      <c r="I468" s="36" t="str">
        <f t="shared" si="30"/>
        <v/>
      </c>
      <c r="J468" s="6"/>
      <c r="K468" s="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x14ac:dyDescent="0.25">
      <c r="B469" s="48"/>
      <c r="C469" s="2"/>
      <c r="D469" s="45"/>
      <c r="E469" s="45"/>
      <c r="F469" s="26"/>
      <c r="G469" s="26"/>
      <c r="H469" s="26"/>
      <c r="I469" s="36" t="str">
        <f t="shared" si="30"/>
        <v/>
      </c>
      <c r="J469" s="6"/>
      <c r="K469" s="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x14ac:dyDescent="0.25">
      <c r="B470" s="48"/>
      <c r="C470" s="2"/>
      <c r="D470" s="45"/>
      <c r="E470" s="45"/>
      <c r="F470" s="26"/>
      <c r="G470" s="26"/>
      <c r="H470" s="26"/>
      <c r="I470" s="36" t="str">
        <f t="shared" si="30"/>
        <v/>
      </c>
      <c r="J470" s="6"/>
      <c r="K470" s="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x14ac:dyDescent="0.25">
      <c r="B471" s="48"/>
      <c r="C471" s="2"/>
      <c r="D471" s="45"/>
      <c r="E471" s="45"/>
      <c r="F471" s="26"/>
      <c r="G471" s="26"/>
      <c r="H471" s="26"/>
      <c r="I471" s="36" t="str">
        <f t="shared" si="30"/>
        <v/>
      </c>
      <c r="J471" s="6"/>
      <c r="K471" s="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x14ac:dyDescent="0.25">
      <c r="B472" s="48"/>
      <c r="C472" s="2"/>
      <c r="D472" s="45"/>
      <c r="E472" s="45"/>
      <c r="F472" s="26"/>
      <c r="G472" s="26"/>
      <c r="H472" s="26"/>
      <c r="I472" s="36" t="str">
        <f t="shared" si="30"/>
        <v/>
      </c>
      <c r="J472" s="6"/>
      <c r="K472" s="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x14ac:dyDescent="0.25">
      <c r="B473" s="48"/>
      <c r="C473" s="2"/>
      <c r="D473" s="45"/>
      <c r="E473" s="45"/>
      <c r="F473" s="26"/>
      <c r="G473" s="26"/>
      <c r="H473" s="26"/>
      <c r="I473" s="36" t="str">
        <f t="shared" si="30"/>
        <v/>
      </c>
      <c r="J473" s="6"/>
      <c r="K473" s="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x14ac:dyDescent="0.25">
      <c r="B474" s="48"/>
      <c r="C474" s="2"/>
      <c r="D474" s="45"/>
      <c r="E474" s="45"/>
      <c r="F474" s="26"/>
      <c r="G474" s="26"/>
      <c r="H474" s="26"/>
      <c r="I474" s="36" t="str">
        <f t="shared" si="30"/>
        <v/>
      </c>
      <c r="J474" s="6"/>
      <c r="K474" s="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x14ac:dyDescent="0.25">
      <c r="B475" s="48"/>
      <c r="C475" s="2"/>
      <c r="D475" s="45"/>
      <c r="E475" s="45"/>
      <c r="F475" s="26"/>
      <c r="G475" s="26"/>
      <c r="H475" s="26"/>
      <c r="I475" s="36" t="str">
        <f t="shared" si="30"/>
        <v/>
      </c>
      <c r="J475" s="6"/>
      <c r="K475" s="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x14ac:dyDescent="0.25">
      <c r="B476" s="48"/>
      <c r="C476" s="2"/>
      <c r="D476" s="45"/>
      <c r="E476" s="45"/>
      <c r="F476" s="26"/>
      <c r="G476" s="26"/>
      <c r="H476" s="26"/>
      <c r="I476" s="36" t="str">
        <f t="shared" si="30"/>
        <v/>
      </c>
      <c r="J476" s="6"/>
      <c r="K476" s="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x14ac:dyDescent="0.25">
      <c r="B477" s="48"/>
      <c r="C477" s="2"/>
      <c r="D477" s="45"/>
      <c r="E477" s="45"/>
      <c r="F477" s="26"/>
      <c r="G477" s="26"/>
      <c r="H477" s="26"/>
      <c r="I477" s="36" t="str">
        <f t="shared" ref="I477:I540" si="31">IF(B477&lt;&gt;"",G477-H477,"")</f>
        <v/>
      </c>
      <c r="J477" s="6"/>
      <c r="K477" s="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x14ac:dyDescent="0.25">
      <c r="B478" s="48"/>
      <c r="C478" s="2"/>
      <c r="D478" s="45"/>
      <c r="E478" s="45"/>
      <c r="F478" s="26"/>
      <c r="G478" s="26"/>
      <c r="H478" s="26"/>
      <c r="I478" s="36" t="str">
        <f t="shared" si="31"/>
        <v/>
      </c>
      <c r="J478" s="6"/>
      <c r="K478" s="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x14ac:dyDescent="0.25">
      <c r="B479" s="48"/>
      <c r="C479" s="2"/>
      <c r="D479" s="45"/>
      <c r="E479" s="45"/>
      <c r="F479" s="26"/>
      <c r="G479" s="26"/>
      <c r="H479" s="26"/>
      <c r="I479" s="36" t="str">
        <f t="shared" si="31"/>
        <v/>
      </c>
      <c r="J479" s="6"/>
      <c r="K479" s="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x14ac:dyDescent="0.25">
      <c r="B480" s="48"/>
      <c r="C480" s="2"/>
      <c r="D480" s="45"/>
      <c r="E480" s="45"/>
      <c r="F480" s="26"/>
      <c r="G480" s="26"/>
      <c r="H480" s="26"/>
      <c r="I480" s="36" t="str">
        <f t="shared" si="31"/>
        <v/>
      </c>
      <c r="J480" s="6"/>
      <c r="K480" s="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x14ac:dyDescent="0.25">
      <c r="B481" s="48"/>
      <c r="C481" s="2"/>
      <c r="D481" s="45"/>
      <c r="E481" s="45"/>
      <c r="F481" s="26"/>
      <c r="G481" s="26"/>
      <c r="H481" s="26"/>
      <c r="I481" s="36" t="str">
        <f t="shared" si="31"/>
        <v/>
      </c>
      <c r="J481" s="6"/>
      <c r="K481" s="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x14ac:dyDescent="0.25">
      <c r="B482" s="48"/>
      <c r="C482" s="2"/>
      <c r="D482" s="45"/>
      <c r="E482" s="45"/>
      <c r="F482" s="26"/>
      <c r="G482" s="26"/>
      <c r="H482" s="26"/>
      <c r="I482" s="36" t="str">
        <f t="shared" si="31"/>
        <v/>
      </c>
      <c r="J482" s="6"/>
      <c r="K482" s="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x14ac:dyDescent="0.25">
      <c r="B483" s="48"/>
      <c r="C483" s="2"/>
      <c r="D483" s="45"/>
      <c r="E483" s="45"/>
      <c r="F483" s="26"/>
      <c r="G483" s="26"/>
      <c r="H483" s="26"/>
      <c r="I483" s="36" t="str">
        <f t="shared" si="31"/>
        <v/>
      </c>
      <c r="J483" s="6"/>
      <c r="K483" s="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x14ac:dyDescent="0.25">
      <c r="B484" s="48"/>
      <c r="C484" s="2"/>
      <c r="D484" s="45"/>
      <c r="E484" s="45"/>
      <c r="F484" s="26"/>
      <c r="G484" s="26"/>
      <c r="H484" s="26"/>
      <c r="I484" s="36" t="str">
        <f t="shared" si="31"/>
        <v/>
      </c>
      <c r="J484" s="6"/>
      <c r="K484" s="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x14ac:dyDescent="0.25">
      <c r="B485" s="48"/>
      <c r="C485" s="2"/>
      <c r="D485" s="45"/>
      <c r="E485" s="45"/>
      <c r="F485" s="26"/>
      <c r="G485" s="26"/>
      <c r="H485" s="26"/>
      <c r="I485" s="36" t="str">
        <f t="shared" si="31"/>
        <v/>
      </c>
      <c r="J485" s="6"/>
      <c r="K485" s="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x14ac:dyDescent="0.25">
      <c r="B486" s="48"/>
      <c r="C486" s="2"/>
      <c r="D486" s="45"/>
      <c r="E486" s="45"/>
      <c r="F486" s="26"/>
      <c r="G486" s="26"/>
      <c r="H486" s="26"/>
      <c r="I486" s="36" t="str">
        <f t="shared" si="31"/>
        <v/>
      </c>
      <c r="J486" s="6"/>
      <c r="K486" s="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x14ac:dyDescent="0.25">
      <c r="B487" s="48"/>
      <c r="C487" s="2"/>
      <c r="D487" s="45"/>
      <c r="E487" s="45"/>
      <c r="F487" s="26"/>
      <c r="G487" s="26"/>
      <c r="H487" s="26"/>
      <c r="I487" s="36" t="str">
        <f t="shared" si="31"/>
        <v/>
      </c>
      <c r="J487" s="6"/>
      <c r="K487" s="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x14ac:dyDescent="0.25">
      <c r="B488" s="48"/>
      <c r="C488" s="2"/>
      <c r="D488" s="45"/>
      <c r="E488" s="45"/>
      <c r="F488" s="26"/>
      <c r="G488" s="26"/>
      <c r="H488" s="26"/>
      <c r="I488" s="36" t="str">
        <f t="shared" si="31"/>
        <v/>
      </c>
      <c r="J488" s="6"/>
      <c r="K488" s="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x14ac:dyDescent="0.25">
      <c r="B489" s="48"/>
      <c r="C489" s="2"/>
      <c r="D489" s="45"/>
      <c r="E489" s="45"/>
      <c r="F489" s="26"/>
      <c r="G489" s="26"/>
      <c r="H489" s="26"/>
      <c r="I489" s="36" t="str">
        <f t="shared" si="31"/>
        <v/>
      </c>
      <c r="J489" s="6"/>
      <c r="K489" s="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x14ac:dyDescent="0.25">
      <c r="B490" s="48"/>
      <c r="C490" s="2"/>
      <c r="D490" s="45"/>
      <c r="E490" s="45"/>
      <c r="F490" s="26"/>
      <c r="G490" s="26"/>
      <c r="H490" s="26"/>
      <c r="I490" s="36" t="str">
        <f t="shared" si="31"/>
        <v/>
      </c>
      <c r="J490" s="6"/>
      <c r="K490" s="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x14ac:dyDescent="0.25">
      <c r="B491" s="48"/>
      <c r="C491" s="2"/>
      <c r="D491" s="45"/>
      <c r="E491" s="45"/>
      <c r="F491" s="26"/>
      <c r="G491" s="26"/>
      <c r="H491" s="26"/>
      <c r="I491" s="36" t="str">
        <f t="shared" si="31"/>
        <v/>
      </c>
      <c r="J491" s="6"/>
      <c r="K491" s="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x14ac:dyDescent="0.25">
      <c r="B492" s="48"/>
      <c r="C492" s="2"/>
      <c r="D492" s="45"/>
      <c r="E492" s="45"/>
      <c r="F492" s="26"/>
      <c r="G492" s="26"/>
      <c r="H492" s="26"/>
      <c r="I492" s="36" t="str">
        <f t="shared" si="31"/>
        <v/>
      </c>
      <c r="J492" s="6"/>
      <c r="K492" s="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x14ac:dyDescent="0.25">
      <c r="B493" s="48"/>
      <c r="C493" s="2"/>
      <c r="D493" s="45"/>
      <c r="E493" s="45"/>
      <c r="F493" s="26"/>
      <c r="G493" s="26"/>
      <c r="H493" s="26"/>
      <c r="I493" s="36" t="str">
        <f t="shared" si="31"/>
        <v/>
      </c>
      <c r="J493" s="6"/>
      <c r="K493" s="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x14ac:dyDescent="0.25">
      <c r="B494" s="48"/>
      <c r="C494" s="2"/>
      <c r="D494" s="45"/>
      <c r="E494" s="45"/>
      <c r="F494" s="26"/>
      <c r="G494" s="26"/>
      <c r="H494" s="26"/>
      <c r="I494" s="36" t="str">
        <f t="shared" si="31"/>
        <v/>
      </c>
      <c r="J494" s="6"/>
      <c r="K494" s="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x14ac:dyDescent="0.25">
      <c r="B495" s="48"/>
      <c r="C495" s="2"/>
      <c r="D495" s="45"/>
      <c r="E495" s="45"/>
      <c r="F495" s="26"/>
      <c r="G495" s="26"/>
      <c r="H495" s="26"/>
      <c r="I495" s="36" t="str">
        <f t="shared" si="31"/>
        <v/>
      </c>
      <c r="J495" s="6"/>
      <c r="K495" s="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x14ac:dyDescent="0.25">
      <c r="B496" s="48"/>
      <c r="C496" s="2"/>
      <c r="D496" s="45"/>
      <c r="E496" s="45"/>
      <c r="F496" s="26"/>
      <c r="G496" s="26"/>
      <c r="H496" s="26"/>
      <c r="I496" s="36" t="str">
        <f t="shared" si="31"/>
        <v/>
      </c>
      <c r="J496" s="6"/>
      <c r="K496" s="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x14ac:dyDescent="0.25">
      <c r="B497" s="48"/>
      <c r="C497" s="2"/>
      <c r="D497" s="45"/>
      <c r="E497" s="45"/>
      <c r="F497" s="26"/>
      <c r="G497" s="26"/>
      <c r="H497" s="26"/>
      <c r="I497" s="36" t="str">
        <f t="shared" si="31"/>
        <v/>
      </c>
      <c r="J497" s="6"/>
      <c r="K497" s="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x14ac:dyDescent="0.25">
      <c r="B498" s="48"/>
      <c r="C498" s="2"/>
      <c r="D498" s="45"/>
      <c r="E498" s="45"/>
      <c r="F498" s="26"/>
      <c r="G498" s="26"/>
      <c r="H498" s="26"/>
      <c r="I498" s="36" t="str">
        <f t="shared" si="31"/>
        <v/>
      </c>
      <c r="J498" s="6"/>
      <c r="K498" s="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x14ac:dyDescent="0.25">
      <c r="B499" s="48"/>
      <c r="C499" s="2"/>
      <c r="D499" s="45"/>
      <c r="E499" s="45"/>
      <c r="F499" s="26"/>
      <c r="G499" s="26"/>
      <c r="H499" s="26"/>
      <c r="I499" s="36" t="str">
        <f t="shared" si="31"/>
        <v/>
      </c>
      <c r="J499" s="6"/>
      <c r="K499" s="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x14ac:dyDescent="0.25">
      <c r="B500" s="48"/>
      <c r="C500" s="2"/>
      <c r="D500" s="45"/>
      <c r="E500" s="45"/>
      <c r="F500" s="26"/>
      <c r="G500" s="26"/>
      <c r="H500" s="26"/>
      <c r="I500" s="36" t="str">
        <f t="shared" si="31"/>
        <v/>
      </c>
      <c r="J500" s="6"/>
      <c r="K500" s="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x14ac:dyDescent="0.25">
      <c r="B501" s="48"/>
      <c r="C501" s="2"/>
      <c r="D501" s="45"/>
      <c r="E501" s="45"/>
      <c r="F501" s="26"/>
      <c r="G501" s="26"/>
      <c r="H501" s="26"/>
      <c r="I501" s="36" t="str">
        <f t="shared" si="31"/>
        <v/>
      </c>
      <c r="J501" s="6"/>
      <c r="K501" s="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x14ac:dyDescent="0.25">
      <c r="B502" s="48"/>
      <c r="C502" s="2"/>
      <c r="D502" s="45"/>
      <c r="E502" s="45"/>
      <c r="F502" s="26"/>
      <c r="G502" s="26"/>
      <c r="H502" s="26"/>
      <c r="I502" s="36" t="str">
        <f t="shared" si="31"/>
        <v/>
      </c>
      <c r="J502" s="6"/>
      <c r="K502" s="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x14ac:dyDescent="0.25">
      <c r="B503" s="48"/>
      <c r="C503" s="2"/>
      <c r="D503" s="45"/>
      <c r="E503" s="45"/>
      <c r="F503" s="26"/>
      <c r="G503" s="26"/>
      <c r="H503" s="26"/>
      <c r="I503" s="36" t="str">
        <f t="shared" si="31"/>
        <v/>
      </c>
      <c r="J503" s="6"/>
      <c r="K503" s="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x14ac:dyDescent="0.25">
      <c r="B504" s="48"/>
      <c r="C504" s="2"/>
      <c r="D504" s="45"/>
      <c r="E504" s="45"/>
      <c r="F504" s="26"/>
      <c r="G504" s="26"/>
      <c r="H504" s="26"/>
      <c r="I504" s="36" t="str">
        <f t="shared" si="31"/>
        <v/>
      </c>
      <c r="J504" s="6"/>
      <c r="K504" s="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x14ac:dyDescent="0.25">
      <c r="B505" s="48"/>
      <c r="C505" s="2"/>
      <c r="D505" s="45"/>
      <c r="E505" s="45"/>
      <c r="F505" s="26"/>
      <c r="G505" s="26"/>
      <c r="H505" s="26"/>
      <c r="I505" s="36" t="str">
        <f t="shared" si="31"/>
        <v/>
      </c>
      <c r="J505" s="6"/>
      <c r="K505" s="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x14ac:dyDescent="0.25">
      <c r="B506" s="48"/>
      <c r="C506" s="2"/>
      <c r="D506" s="45"/>
      <c r="E506" s="45"/>
      <c r="F506" s="26"/>
      <c r="G506" s="26"/>
      <c r="H506" s="26"/>
      <c r="I506" s="36" t="str">
        <f t="shared" si="31"/>
        <v/>
      </c>
      <c r="J506" s="6"/>
      <c r="K506" s="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x14ac:dyDescent="0.25">
      <c r="B507" s="48"/>
      <c r="C507" s="2"/>
      <c r="D507" s="45"/>
      <c r="E507" s="45"/>
      <c r="F507" s="26"/>
      <c r="G507" s="26"/>
      <c r="H507" s="26"/>
      <c r="I507" s="36" t="str">
        <f t="shared" si="31"/>
        <v/>
      </c>
      <c r="J507" s="6"/>
      <c r="K507" s="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x14ac:dyDescent="0.25">
      <c r="B508" s="48"/>
      <c r="C508" s="2"/>
      <c r="D508" s="45"/>
      <c r="E508" s="45"/>
      <c r="F508" s="26"/>
      <c r="G508" s="26"/>
      <c r="H508" s="26"/>
      <c r="I508" s="36" t="str">
        <f t="shared" si="31"/>
        <v/>
      </c>
      <c r="J508" s="6"/>
      <c r="K508" s="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x14ac:dyDescent="0.25">
      <c r="B509" s="48"/>
      <c r="C509" s="2"/>
      <c r="D509" s="45"/>
      <c r="E509" s="45"/>
      <c r="F509" s="26"/>
      <c r="G509" s="26"/>
      <c r="H509" s="26"/>
      <c r="I509" s="36" t="str">
        <f t="shared" si="31"/>
        <v/>
      </c>
      <c r="J509" s="6"/>
      <c r="K509" s="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x14ac:dyDescent="0.25">
      <c r="B510" s="48"/>
      <c r="C510" s="2"/>
      <c r="D510" s="45"/>
      <c r="E510" s="45"/>
      <c r="F510" s="26"/>
      <c r="G510" s="26"/>
      <c r="H510" s="26"/>
      <c r="I510" s="36" t="str">
        <f t="shared" si="31"/>
        <v/>
      </c>
      <c r="J510" s="6"/>
      <c r="K510" s="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x14ac:dyDescent="0.25">
      <c r="B511" s="48"/>
      <c r="C511" s="2"/>
      <c r="D511" s="45"/>
      <c r="E511" s="45"/>
      <c r="F511" s="26"/>
      <c r="G511" s="26"/>
      <c r="H511" s="26"/>
      <c r="I511" s="36" t="str">
        <f t="shared" si="31"/>
        <v/>
      </c>
      <c r="J511" s="6"/>
      <c r="K511" s="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x14ac:dyDescent="0.25">
      <c r="B512" s="48"/>
      <c r="C512" s="2"/>
      <c r="D512" s="45"/>
      <c r="E512" s="45"/>
      <c r="F512" s="26"/>
      <c r="G512" s="26"/>
      <c r="H512" s="26"/>
      <c r="I512" s="36" t="str">
        <f t="shared" si="31"/>
        <v/>
      </c>
      <c r="J512" s="6"/>
      <c r="K512" s="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x14ac:dyDescent="0.25">
      <c r="B513" s="48"/>
      <c r="C513" s="2"/>
      <c r="D513" s="45"/>
      <c r="E513" s="45"/>
      <c r="F513" s="26"/>
      <c r="G513" s="26"/>
      <c r="H513" s="26"/>
      <c r="I513" s="36" t="str">
        <f t="shared" si="31"/>
        <v/>
      </c>
      <c r="J513" s="6"/>
      <c r="K513" s="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x14ac:dyDescent="0.25">
      <c r="B514" s="48"/>
      <c r="C514" s="2"/>
      <c r="D514" s="45"/>
      <c r="E514" s="45"/>
      <c r="F514" s="26"/>
      <c r="G514" s="26"/>
      <c r="H514" s="26"/>
      <c r="I514" s="36" t="str">
        <f t="shared" si="31"/>
        <v/>
      </c>
      <c r="J514" s="6"/>
      <c r="K514" s="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x14ac:dyDescent="0.25">
      <c r="B515" s="48"/>
      <c r="C515" s="2"/>
      <c r="D515" s="45"/>
      <c r="E515" s="45"/>
      <c r="F515" s="26"/>
      <c r="G515" s="26"/>
      <c r="H515" s="26"/>
      <c r="I515" s="36" t="str">
        <f t="shared" si="31"/>
        <v/>
      </c>
      <c r="J515" s="6"/>
      <c r="K515" s="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x14ac:dyDescent="0.25">
      <c r="B516" s="48"/>
      <c r="C516" s="2"/>
      <c r="D516" s="45"/>
      <c r="E516" s="45"/>
      <c r="F516" s="26"/>
      <c r="G516" s="26"/>
      <c r="H516" s="26"/>
      <c r="I516" s="36" t="str">
        <f t="shared" si="31"/>
        <v/>
      </c>
      <c r="J516" s="6"/>
      <c r="K516" s="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x14ac:dyDescent="0.25">
      <c r="B517" s="48"/>
      <c r="C517" s="2"/>
      <c r="D517" s="45"/>
      <c r="E517" s="45"/>
      <c r="F517" s="26"/>
      <c r="G517" s="26"/>
      <c r="H517" s="26"/>
      <c r="I517" s="36" t="str">
        <f t="shared" si="31"/>
        <v/>
      </c>
      <c r="J517" s="6"/>
      <c r="K517" s="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x14ac:dyDescent="0.25">
      <c r="B518" s="48"/>
      <c r="C518" s="2"/>
      <c r="D518" s="45"/>
      <c r="E518" s="45"/>
      <c r="F518" s="26"/>
      <c r="G518" s="26"/>
      <c r="H518" s="26"/>
      <c r="I518" s="36" t="str">
        <f t="shared" si="31"/>
        <v/>
      </c>
      <c r="J518" s="6"/>
      <c r="K518" s="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x14ac:dyDescent="0.25">
      <c r="B519" s="48"/>
      <c r="C519" s="2"/>
      <c r="D519" s="45"/>
      <c r="E519" s="45"/>
      <c r="F519" s="26"/>
      <c r="G519" s="26"/>
      <c r="H519" s="26"/>
      <c r="I519" s="36" t="str">
        <f t="shared" si="31"/>
        <v/>
      </c>
      <c r="J519" s="6"/>
      <c r="K519" s="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x14ac:dyDescent="0.25">
      <c r="B520" s="48"/>
      <c r="C520" s="2"/>
      <c r="D520" s="45"/>
      <c r="E520" s="45"/>
      <c r="F520" s="26"/>
      <c r="G520" s="26"/>
      <c r="H520" s="26"/>
      <c r="I520" s="36" t="str">
        <f t="shared" si="31"/>
        <v/>
      </c>
      <c r="J520" s="6"/>
      <c r="K520" s="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x14ac:dyDescent="0.25">
      <c r="B521" s="48"/>
      <c r="C521" s="2"/>
      <c r="D521" s="45"/>
      <c r="E521" s="45"/>
      <c r="F521" s="26"/>
      <c r="G521" s="26"/>
      <c r="H521" s="26"/>
      <c r="I521" s="36" t="str">
        <f t="shared" si="31"/>
        <v/>
      </c>
      <c r="J521" s="6"/>
      <c r="K521" s="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x14ac:dyDescent="0.25">
      <c r="B522" s="48"/>
      <c r="C522" s="2"/>
      <c r="D522" s="45"/>
      <c r="E522" s="45"/>
      <c r="F522" s="26"/>
      <c r="G522" s="26"/>
      <c r="H522" s="26"/>
      <c r="I522" s="36" t="str">
        <f t="shared" si="31"/>
        <v/>
      </c>
      <c r="J522" s="6"/>
      <c r="K522" s="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x14ac:dyDescent="0.25">
      <c r="B523" s="48"/>
      <c r="C523" s="2"/>
      <c r="D523" s="45"/>
      <c r="E523" s="45"/>
      <c r="F523" s="26"/>
      <c r="G523" s="26"/>
      <c r="H523" s="26"/>
      <c r="I523" s="36" t="str">
        <f t="shared" si="31"/>
        <v/>
      </c>
      <c r="J523" s="6"/>
      <c r="K523" s="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x14ac:dyDescent="0.25">
      <c r="B524" s="48"/>
      <c r="C524" s="2"/>
      <c r="D524" s="45"/>
      <c r="E524" s="45"/>
      <c r="F524" s="26"/>
      <c r="G524" s="26"/>
      <c r="H524" s="26"/>
      <c r="I524" s="36" t="str">
        <f t="shared" si="31"/>
        <v/>
      </c>
      <c r="J524" s="6"/>
      <c r="K524" s="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x14ac:dyDescent="0.25">
      <c r="B525" s="48"/>
      <c r="C525" s="2"/>
      <c r="D525" s="45"/>
      <c r="E525" s="45"/>
      <c r="F525" s="26"/>
      <c r="G525" s="26"/>
      <c r="H525" s="26"/>
      <c r="I525" s="36" t="str">
        <f t="shared" si="31"/>
        <v/>
      </c>
      <c r="J525" s="6"/>
      <c r="K525" s="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x14ac:dyDescent="0.25">
      <c r="B526" s="48"/>
      <c r="C526" s="2"/>
      <c r="D526" s="45"/>
      <c r="E526" s="45"/>
      <c r="F526" s="26"/>
      <c r="G526" s="26"/>
      <c r="H526" s="26"/>
      <c r="I526" s="36" t="str">
        <f t="shared" si="31"/>
        <v/>
      </c>
      <c r="J526" s="6"/>
      <c r="K526" s="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x14ac:dyDescent="0.25">
      <c r="B527" s="48"/>
      <c r="C527" s="2"/>
      <c r="D527" s="45"/>
      <c r="E527" s="45"/>
      <c r="F527" s="26"/>
      <c r="G527" s="26"/>
      <c r="H527" s="26"/>
      <c r="I527" s="36" t="str">
        <f t="shared" si="31"/>
        <v/>
      </c>
      <c r="J527" s="6"/>
      <c r="K527" s="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x14ac:dyDescent="0.25">
      <c r="B528" s="48"/>
      <c r="C528" s="2"/>
      <c r="D528" s="45"/>
      <c r="E528" s="45"/>
      <c r="F528" s="26"/>
      <c r="G528" s="26"/>
      <c r="H528" s="26"/>
      <c r="I528" s="36" t="str">
        <f t="shared" si="31"/>
        <v/>
      </c>
      <c r="J528" s="6"/>
      <c r="K528" s="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x14ac:dyDescent="0.25">
      <c r="B529" s="48"/>
      <c r="C529" s="2"/>
      <c r="D529" s="45"/>
      <c r="E529" s="45"/>
      <c r="F529" s="26"/>
      <c r="G529" s="26"/>
      <c r="H529" s="26"/>
      <c r="I529" s="36" t="str">
        <f t="shared" si="31"/>
        <v/>
      </c>
      <c r="J529" s="6"/>
      <c r="K529" s="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x14ac:dyDescent="0.25">
      <c r="B530" s="48"/>
      <c r="C530" s="2"/>
      <c r="D530" s="45"/>
      <c r="E530" s="45"/>
      <c r="F530" s="26"/>
      <c r="G530" s="26"/>
      <c r="H530" s="26"/>
      <c r="I530" s="36" t="str">
        <f t="shared" si="31"/>
        <v/>
      </c>
      <c r="J530" s="6"/>
      <c r="K530" s="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x14ac:dyDescent="0.25">
      <c r="B531" s="48"/>
      <c r="C531" s="2"/>
      <c r="D531" s="45"/>
      <c r="E531" s="45"/>
      <c r="F531" s="26"/>
      <c r="G531" s="26"/>
      <c r="H531" s="26"/>
      <c r="I531" s="36" t="str">
        <f t="shared" si="31"/>
        <v/>
      </c>
      <c r="J531" s="6"/>
      <c r="K531" s="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x14ac:dyDescent="0.25">
      <c r="B532" s="48"/>
      <c r="C532" s="2"/>
      <c r="D532" s="45"/>
      <c r="E532" s="45"/>
      <c r="F532" s="26"/>
      <c r="G532" s="26"/>
      <c r="H532" s="26"/>
      <c r="I532" s="36" t="str">
        <f t="shared" si="31"/>
        <v/>
      </c>
      <c r="J532" s="6"/>
      <c r="K532" s="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x14ac:dyDescent="0.25">
      <c r="B533" s="48"/>
      <c r="C533" s="2"/>
      <c r="D533" s="45"/>
      <c r="E533" s="45"/>
      <c r="F533" s="26"/>
      <c r="G533" s="26"/>
      <c r="H533" s="26"/>
      <c r="I533" s="36" t="str">
        <f t="shared" si="31"/>
        <v/>
      </c>
      <c r="J533" s="6"/>
      <c r="K533" s="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x14ac:dyDescent="0.25">
      <c r="B534" s="48"/>
      <c r="C534" s="2"/>
      <c r="D534" s="45"/>
      <c r="E534" s="45"/>
      <c r="F534" s="26"/>
      <c r="G534" s="26"/>
      <c r="H534" s="26"/>
      <c r="I534" s="36" t="str">
        <f t="shared" si="31"/>
        <v/>
      </c>
      <c r="J534" s="6"/>
      <c r="K534" s="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x14ac:dyDescent="0.25">
      <c r="B535" s="48"/>
      <c r="C535" s="2"/>
      <c r="D535" s="45"/>
      <c r="E535" s="45"/>
      <c r="F535" s="26"/>
      <c r="G535" s="26"/>
      <c r="H535" s="26"/>
      <c r="I535" s="36" t="str">
        <f t="shared" si="31"/>
        <v/>
      </c>
      <c r="J535" s="6"/>
      <c r="K535" s="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x14ac:dyDescent="0.25">
      <c r="B536" s="48"/>
      <c r="C536" s="2"/>
      <c r="D536" s="45"/>
      <c r="E536" s="45"/>
      <c r="F536" s="26"/>
      <c r="G536" s="26"/>
      <c r="H536" s="26"/>
      <c r="I536" s="36" t="str">
        <f t="shared" si="31"/>
        <v/>
      </c>
      <c r="J536" s="6"/>
      <c r="K536" s="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x14ac:dyDescent="0.25">
      <c r="B537" s="48"/>
      <c r="C537" s="2"/>
      <c r="D537" s="45"/>
      <c r="E537" s="45"/>
      <c r="F537" s="26"/>
      <c r="G537" s="26"/>
      <c r="H537" s="26"/>
      <c r="I537" s="36" t="str">
        <f t="shared" si="31"/>
        <v/>
      </c>
      <c r="J537" s="6"/>
      <c r="K537" s="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x14ac:dyDescent="0.25">
      <c r="B538" s="48"/>
      <c r="C538" s="2"/>
      <c r="D538" s="45"/>
      <c r="E538" s="45"/>
      <c r="F538" s="26"/>
      <c r="G538" s="26"/>
      <c r="H538" s="26"/>
      <c r="I538" s="36" t="str">
        <f t="shared" si="31"/>
        <v/>
      </c>
      <c r="J538" s="6"/>
      <c r="K538" s="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x14ac:dyDescent="0.25">
      <c r="B539" s="48"/>
      <c r="C539" s="2"/>
      <c r="D539" s="45"/>
      <c r="E539" s="45"/>
      <c r="F539" s="26"/>
      <c r="G539" s="26"/>
      <c r="H539" s="26"/>
      <c r="I539" s="36" t="str">
        <f t="shared" si="31"/>
        <v/>
      </c>
      <c r="J539" s="6"/>
      <c r="K539" s="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x14ac:dyDescent="0.25">
      <c r="B540" s="48"/>
      <c r="C540" s="2"/>
      <c r="D540" s="45"/>
      <c r="E540" s="45"/>
      <c r="F540" s="26"/>
      <c r="G540" s="26"/>
      <c r="H540" s="26"/>
      <c r="I540" s="36" t="str">
        <f t="shared" si="31"/>
        <v/>
      </c>
      <c r="J540" s="6"/>
      <c r="K540" s="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x14ac:dyDescent="0.25">
      <c r="B541" s="48"/>
      <c r="C541" s="2"/>
      <c r="D541" s="45"/>
      <c r="E541" s="45"/>
      <c r="F541" s="26"/>
      <c r="G541" s="26"/>
      <c r="H541" s="26"/>
      <c r="I541" s="36" t="str">
        <f t="shared" ref="I541:I604" si="32">IF(B541&lt;&gt;"",G541-H541,"")</f>
        <v/>
      </c>
      <c r="J541" s="6"/>
      <c r="K541" s="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x14ac:dyDescent="0.25">
      <c r="B542" s="48"/>
      <c r="C542" s="2"/>
      <c r="D542" s="45"/>
      <c r="E542" s="45"/>
      <c r="F542" s="26"/>
      <c r="G542" s="26"/>
      <c r="H542" s="26"/>
      <c r="I542" s="36" t="str">
        <f t="shared" si="32"/>
        <v/>
      </c>
      <c r="J542" s="6"/>
      <c r="K542" s="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x14ac:dyDescent="0.25">
      <c r="B543" s="48"/>
      <c r="C543" s="2"/>
      <c r="D543" s="45"/>
      <c r="E543" s="45"/>
      <c r="F543" s="26"/>
      <c r="G543" s="26"/>
      <c r="H543" s="26"/>
      <c r="I543" s="36" t="str">
        <f t="shared" si="32"/>
        <v/>
      </c>
      <c r="J543" s="6"/>
      <c r="K543" s="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x14ac:dyDescent="0.25">
      <c r="B544" s="48"/>
      <c r="C544" s="2"/>
      <c r="D544" s="45"/>
      <c r="E544" s="45"/>
      <c r="F544" s="26"/>
      <c r="G544" s="26"/>
      <c r="H544" s="26"/>
      <c r="I544" s="36" t="str">
        <f t="shared" si="32"/>
        <v/>
      </c>
      <c r="J544" s="6"/>
      <c r="K544" s="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x14ac:dyDescent="0.25">
      <c r="B545" s="48"/>
      <c r="C545" s="2"/>
      <c r="D545" s="45"/>
      <c r="E545" s="45"/>
      <c r="F545" s="26"/>
      <c r="G545" s="26"/>
      <c r="H545" s="26"/>
      <c r="I545" s="36" t="str">
        <f t="shared" si="32"/>
        <v/>
      </c>
      <c r="J545" s="6"/>
      <c r="K545" s="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x14ac:dyDescent="0.25">
      <c r="B546" s="48"/>
      <c r="C546" s="2"/>
      <c r="D546" s="45"/>
      <c r="E546" s="45"/>
      <c r="F546" s="26"/>
      <c r="G546" s="26"/>
      <c r="H546" s="26"/>
      <c r="I546" s="36" t="str">
        <f t="shared" si="32"/>
        <v/>
      </c>
      <c r="J546" s="6"/>
      <c r="K546" s="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x14ac:dyDescent="0.25">
      <c r="B547" s="48"/>
      <c r="C547" s="2"/>
      <c r="D547" s="45"/>
      <c r="E547" s="45"/>
      <c r="F547" s="26"/>
      <c r="G547" s="26"/>
      <c r="H547" s="26"/>
      <c r="I547" s="36" t="str">
        <f t="shared" si="32"/>
        <v/>
      </c>
      <c r="J547" s="6"/>
      <c r="K547" s="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x14ac:dyDescent="0.25">
      <c r="B548" s="48"/>
      <c r="C548" s="2"/>
      <c r="D548" s="45"/>
      <c r="E548" s="45"/>
      <c r="F548" s="26"/>
      <c r="G548" s="26"/>
      <c r="H548" s="26"/>
      <c r="I548" s="36" t="str">
        <f t="shared" si="32"/>
        <v/>
      </c>
      <c r="J548" s="6"/>
      <c r="K548" s="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x14ac:dyDescent="0.25">
      <c r="B549" s="48"/>
      <c r="C549" s="2"/>
      <c r="D549" s="45"/>
      <c r="E549" s="45"/>
      <c r="F549" s="26"/>
      <c r="G549" s="26"/>
      <c r="H549" s="26"/>
      <c r="I549" s="36" t="str">
        <f t="shared" si="32"/>
        <v/>
      </c>
      <c r="J549" s="6"/>
      <c r="K549" s="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x14ac:dyDescent="0.25">
      <c r="B550" s="48"/>
      <c r="C550" s="2"/>
      <c r="D550" s="45"/>
      <c r="E550" s="45"/>
      <c r="F550" s="26"/>
      <c r="G550" s="26"/>
      <c r="H550" s="26"/>
      <c r="I550" s="36" t="str">
        <f t="shared" si="32"/>
        <v/>
      </c>
      <c r="J550" s="6"/>
      <c r="K550" s="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x14ac:dyDescent="0.25">
      <c r="B551" s="48"/>
      <c r="C551" s="2"/>
      <c r="D551" s="45"/>
      <c r="E551" s="45"/>
      <c r="F551" s="26"/>
      <c r="G551" s="26"/>
      <c r="H551" s="26"/>
      <c r="I551" s="36" t="str">
        <f t="shared" si="32"/>
        <v/>
      </c>
      <c r="J551" s="6"/>
      <c r="K551" s="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x14ac:dyDescent="0.25">
      <c r="B552" s="48"/>
      <c r="C552" s="2"/>
      <c r="D552" s="45"/>
      <c r="E552" s="45"/>
      <c r="F552" s="26"/>
      <c r="G552" s="26"/>
      <c r="H552" s="26"/>
      <c r="I552" s="36" t="str">
        <f t="shared" si="32"/>
        <v/>
      </c>
      <c r="J552" s="6"/>
      <c r="K552" s="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x14ac:dyDescent="0.25">
      <c r="B553" s="48"/>
      <c r="C553" s="2"/>
      <c r="D553" s="45"/>
      <c r="E553" s="45"/>
      <c r="F553" s="26"/>
      <c r="G553" s="26"/>
      <c r="H553" s="26"/>
      <c r="I553" s="36" t="str">
        <f t="shared" si="32"/>
        <v/>
      </c>
      <c r="J553" s="6"/>
      <c r="K553" s="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x14ac:dyDescent="0.25">
      <c r="B554" s="48"/>
      <c r="C554" s="2"/>
      <c r="D554" s="45"/>
      <c r="E554" s="45"/>
      <c r="F554" s="26"/>
      <c r="G554" s="26"/>
      <c r="H554" s="26"/>
      <c r="I554" s="36" t="str">
        <f t="shared" si="32"/>
        <v/>
      </c>
      <c r="J554" s="6"/>
      <c r="K554" s="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x14ac:dyDescent="0.25">
      <c r="B555" s="48"/>
      <c r="C555" s="2"/>
      <c r="D555" s="45"/>
      <c r="E555" s="45"/>
      <c r="F555" s="26"/>
      <c r="G555" s="26"/>
      <c r="H555" s="26"/>
      <c r="I555" s="36" t="str">
        <f t="shared" si="32"/>
        <v/>
      </c>
      <c r="J555" s="6"/>
      <c r="K555" s="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x14ac:dyDescent="0.25">
      <c r="B556" s="48"/>
      <c r="C556" s="2"/>
      <c r="D556" s="45"/>
      <c r="E556" s="45"/>
      <c r="F556" s="26"/>
      <c r="G556" s="26"/>
      <c r="H556" s="26"/>
      <c r="I556" s="36" t="str">
        <f t="shared" si="32"/>
        <v/>
      </c>
      <c r="J556" s="6"/>
      <c r="K556" s="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x14ac:dyDescent="0.25">
      <c r="B557" s="48"/>
      <c r="C557" s="2"/>
      <c r="D557" s="45"/>
      <c r="E557" s="45"/>
      <c r="F557" s="26"/>
      <c r="G557" s="26"/>
      <c r="H557" s="26"/>
      <c r="I557" s="36" t="str">
        <f t="shared" si="32"/>
        <v/>
      </c>
      <c r="J557" s="6"/>
      <c r="K557" s="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x14ac:dyDescent="0.25">
      <c r="B558" s="48"/>
      <c r="C558" s="2"/>
      <c r="D558" s="45"/>
      <c r="E558" s="45"/>
      <c r="F558" s="26"/>
      <c r="G558" s="26"/>
      <c r="H558" s="26"/>
      <c r="I558" s="36" t="str">
        <f t="shared" si="32"/>
        <v/>
      </c>
      <c r="J558" s="6"/>
      <c r="K558" s="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x14ac:dyDescent="0.25">
      <c r="B559" s="48"/>
      <c r="C559" s="2"/>
      <c r="D559" s="45"/>
      <c r="E559" s="45"/>
      <c r="F559" s="26"/>
      <c r="G559" s="26"/>
      <c r="H559" s="26"/>
      <c r="I559" s="36" t="str">
        <f t="shared" si="32"/>
        <v/>
      </c>
      <c r="J559" s="6"/>
      <c r="K559" s="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x14ac:dyDescent="0.25">
      <c r="B560" s="48"/>
      <c r="C560" s="2"/>
      <c r="D560" s="45"/>
      <c r="E560" s="45"/>
      <c r="F560" s="26"/>
      <c r="G560" s="26"/>
      <c r="H560" s="26"/>
      <c r="I560" s="36" t="str">
        <f t="shared" si="32"/>
        <v/>
      </c>
      <c r="J560" s="6"/>
      <c r="K560" s="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x14ac:dyDescent="0.25">
      <c r="B561" s="48"/>
      <c r="C561" s="2"/>
      <c r="D561" s="45"/>
      <c r="E561" s="45"/>
      <c r="F561" s="26"/>
      <c r="G561" s="26"/>
      <c r="H561" s="26"/>
      <c r="I561" s="36" t="str">
        <f t="shared" si="32"/>
        <v/>
      </c>
      <c r="J561" s="6"/>
      <c r="K561" s="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x14ac:dyDescent="0.25">
      <c r="B562" s="48"/>
      <c r="C562" s="2"/>
      <c r="D562" s="45"/>
      <c r="E562" s="45"/>
      <c r="F562" s="26"/>
      <c r="G562" s="26"/>
      <c r="H562" s="26"/>
      <c r="I562" s="36" t="str">
        <f t="shared" si="32"/>
        <v/>
      </c>
      <c r="J562" s="6"/>
      <c r="K562" s="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x14ac:dyDescent="0.25">
      <c r="B563" s="48"/>
      <c r="C563" s="2"/>
      <c r="D563" s="45"/>
      <c r="E563" s="45"/>
      <c r="F563" s="26"/>
      <c r="G563" s="26"/>
      <c r="H563" s="26"/>
      <c r="I563" s="36" t="str">
        <f t="shared" si="32"/>
        <v/>
      </c>
      <c r="J563" s="6"/>
      <c r="K563" s="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x14ac:dyDescent="0.25">
      <c r="B564" s="48"/>
      <c r="C564" s="2"/>
      <c r="D564" s="45"/>
      <c r="E564" s="45"/>
      <c r="F564" s="26"/>
      <c r="G564" s="26"/>
      <c r="H564" s="26"/>
      <c r="I564" s="36" t="str">
        <f t="shared" si="32"/>
        <v/>
      </c>
      <c r="J564" s="6"/>
      <c r="K564" s="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x14ac:dyDescent="0.25">
      <c r="B565" s="48"/>
      <c r="C565" s="2"/>
      <c r="D565" s="45"/>
      <c r="E565" s="45"/>
      <c r="F565" s="26"/>
      <c r="G565" s="26"/>
      <c r="H565" s="26"/>
      <c r="I565" s="36" t="str">
        <f t="shared" si="32"/>
        <v/>
      </c>
      <c r="J565" s="6"/>
      <c r="K565" s="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x14ac:dyDescent="0.25">
      <c r="B566" s="48"/>
      <c r="C566" s="2"/>
      <c r="D566" s="45"/>
      <c r="E566" s="45"/>
      <c r="F566" s="26"/>
      <c r="G566" s="26"/>
      <c r="H566" s="26"/>
      <c r="I566" s="36" t="str">
        <f t="shared" si="32"/>
        <v/>
      </c>
      <c r="J566" s="6"/>
      <c r="K566" s="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x14ac:dyDescent="0.25">
      <c r="B567" s="48"/>
      <c r="C567" s="2"/>
      <c r="D567" s="45"/>
      <c r="E567" s="45"/>
      <c r="F567" s="26"/>
      <c r="G567" s="26"/>
      <c r="H567" s="26"/>
      <c r="I567" s="36" t="str">
        <f t="shared" si="32"/>
        <v/>
      </c>
      <c r="J567" s="6"/>
      <c r="K567" s="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x14ac:dyDescent="0.25">
      <c r="B568" s="48"/>
      <c r="C568" s="2"/>
      <c r="D568" s="45"/>
      <c r="E568" s="45"/>
      <c r="F568" s="26"/>
      <c r="G568" s="26"/>
      <c r="H568" s="26"/>
      <c r="I568" s="36" t="str">
        <f t="shared" si="32"/>
        <v/>
      </c>
      <c r="J568" s="6"/>
      <c r="K568" s="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x14ac:dyDescent="0.25">
      <c r="B569" s="48"/>
      <c r="C569" s="2"/>
      <c r="D569" s="45"/>
      <c r="E569" s="45"/>
      <c r="F569" s="26"/>
      <c r="G569" s="26"/>
      <c r="H569" s="26"/>
      <c r="I569" s="36" t="str">
        <f t="shared" si="32"/>
        <v/>
      </c>
      <c r="J569" s="6"/>
      <c r="K569" s="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x14ac:dyDescent="0.25">
      <c r="B570" s="48"/>
      <c r="C570" s="2"/>
      <c r="D570" s="45"/>
      <c r="E570" s="45"/>
      <c r="F570" s="26"/>
      <c r="G570" s="26"/>
      <c r="H570" s="26"/>
      <c r="I570" s="36" t="str">
        <f t="shared" si="32"/>
        <v/>
      </c>
      <c r="J570" s="6"/>
      <c r="K570" s="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x14ac:dyDescent="0.25">
      <c r="B571" s="48"/>
      <c r="C571" s="2"/>
      <c r="D571" s="45"/>
      <c r="E571" s="45"/>
      <c r="F571" s="26"/>
      <c r="G571" s="26"/>
      <c r="H571" s="26"/>
      <c r="I571" s="36" t="str">
        <f t="shared" si="32"/>
        <v/>
      </c>
      <c r="J571" s="6"/>
      <c r="K571" s="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x14ac:dyDescent="0.25">
      <c r="B572" s="48"/>
      <c r="C572" s="2"/>
      <c r="D572" s="45"/>
      <c r="E572" s="45"/>
      <c r="F572" s="26"/>
      <c r="G572" s="26"/>
      <c r="H572" s="26"/>
      <c r="I572" s="36" t="str">
        <f t="shared" si="32"/>
        <v/>
      </c>
      <c r="J572" s="6"/>
      <c r="K572" s="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x14ac:dyDescent="0.25">
      <c r="B573" s="48"/>
      <c r="C573" s="2"/>
      <c r="D573" s="45"/>
      <c r="E573" s="45"/>
      <c r="F573" s="26"/>
      <c r="G573" s="26"/>
      <c r="H573" s="26"/>
      <c r="I573" s="36" t="str">
        <f t="shared" si="32"/>
        <v/>
      </c>
      <c r="J573" s="6"/>
      <c r="K573" s="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x14ac:dyDescent="0.25">
      <c r="B574" s="48"/>
      <c r="C574" s="2"/>
      <c r="D574" s="45"/>
      <c r="E574" s="45"/>
      <c r="F574" s="26"/>
      <c r="G574" s="26"/>
      <c r="H574" s="26"/>
      <c r="I574" s="36" t="str">
        <f t="shared" si="32"/>
        <v/>
      </c>
      <c r="J574" s="6"/>
      <c r="K574" s="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x14ac:dyDescent="0.25">
      <c r="B575" s="48"/>
      <c r="C575" s="2"/>
      <c r="D575" s="45"/>
      <c r="E575" s="45"/>
      <c r="F575" s="26"/>
      <c r="G575" s="26"/>
      <c r="H575" s="26"/>
      <c r="I575" s="36" t="str">
        <f t="shared" si="32"/>
        <v/>
      </c>
      <c r="J575" s="6"/>
      <c r="K575" s="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x14ac:dyDescent="0.25">
      <c r="B576" s="48"/>
      <c r="C576" s="2"/>
      <c r="D576" s="45"/>
      <c r="E576" s="45"/>
      <c r="F576" s="26"/>
      <c r="G576" s="26"/>
      <c r="H576" s="26"/>
      <c r="I576" s="36" t="str">
        <f t="shared" si="32"/>
        <v/>
      </c>
      <c r="J576" s="6"/>
      <c r="K576" s="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x14ac:dyDescent="0.25">
      <c r="B577" s="48"/>
      <c r="C577" s="2"/>
      <c r="D577" s="45"/>
      <c r="E577" s="45"/>
      <c r="F577" s="26"/>
      <c r="G577" s="26"/>
      <c r="H577" s="26"/>
      <c r="I577" s="36" t="str">
        <f t="shared" si="32"/>
        <v/>
      </c>
      <c r="J577" s="6"/>
      <c r="K577" s="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x14ac:dyDescent="0.25">
      <c r="B578" s="48"/>
      <c r="C578" s="2"/>
      <c r="D578" s="45"/>
      <c r="E578" s="45"/>
      <c r="F578" s="26"/>
      <c r="G578" s="26"/>
      <c r="H578" s="26"/>
      <c r="I578" s="36" t="str">
        <f t="shared" si="32"/>
        <v/>
      </c>
      <c r="J578" s="6"/>
      <c r="K578" s="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x14ac:dyDescent="0.25">
      <c r="B579" s="48"/>
      <c r="C579" s="2"/>
      <c r="D579" s="45"/>
      <c r="E579" s="45"/>
      <c r="F579" s="26"/>
      <c r="G579" s="26"/>
      <c r="H579" s="26"/>
      <c r="I579" s="36" t="str">
        <f t="shared" si="32"/>
        <v/>
      </c>
      <c r="J579" s="6"/>
      <c r="K579" s="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x14ac:dyDescent="0.25">
      <c r="B580" s="48"/>
      <c r="C580" s="2"/>
      <c r="D580" s="45"/>
      <c r="E580" s="45"/>
      <c r="F580" s="26"/>
      <c r="G580" s="26"/>
      <c r="H580" s="26"/>
      <c r="I580" s="36" t="str">
        <f t="shared" si="32"/>
        <v/>
      </c>
      <c r="J580" s="6"/>
      <c r="K580" s="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x14ac:dyDescent="0.25">
      <c r="B581" s="48"/>
      <c r="C581" s="2"/>
      <c r="D581" s="45"/>
      <c r="E581" s="45"/>
      <c r="F581" s="26"/>
      <c r="G581" s="26"/>
      <c r="H581" s="26"/>
      <c r="I581" s="36" t="str">
        <f t="shared" si="32"/>
        <v/>
      </c>
      <c r="J581" s="6"/>
      <c r="K581" s="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x14ac:dyDescent="0.25">
      <c r="B582" s="48"/>
      <c r="C582" s="2"/>
      <c r="D582" s="45"/>
      <c r="E582" s="45"/>
      <c r="F582" s="26"/>
      <c r="G582" s="26"/>
      <c r="H582" s="26"/>
      <c r="I582" s="36" t="str">
        <f t="shared" si="32"/>
        <v/>
      </c>
      <c r="J582" s="6"/>
      <c r="K582" s="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x14ac:dyDescent="0.25">
      <c r="B583" s="48"/>
      <c r="C583" s="2"/>
      <c r="D583" s="45"/>
      <c r="E583" s="45"/>
      <c r="F583" s="26"/>
      <c r="G583" s="26"/>
      <c r="H583" s="26"/>
      <c r="I583" s="36" t="str">
        <f t="shared" si="32"/>
        <v/>
      </c>
      <c r="J583" s="6"/>
      <c r="K583" s="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x14ac:dyDescent="0.25">
      <c r="B584" s="48"/>
      <c r="C584" s="2"/>
      <c r="D584" s="45"/>
      <c r="E584" s="45"/>
      <c r="F584" s="26"/>
      <c r="G584" s="26"/>
      <c r="H584" s="26"/>
      <c r="I584" s="36" t="str">
        <f t="shared" si="32"/>
        <v/>
      </c>
      <c r="J584" s="6"/>
      <c r="K584" s="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x14ac:dyDescent="0.25">
      <c r="B585" s="48"/>
      <c r="C585" s="2"/>
      <c r="D585" s="45"/>
      <c r="E585" s="45"/>
      <c r="F585" s="26"/>
      <c r="G585" s="26"/>
      <c r="H585" s="26"/>
      <c r="I585" s="36" t="str">
        <f t="shared" si="32"/>
        <v/>
      </c>
      <c r="J585" s="6"/>
      <c r="K585" s="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x14ac:dyDescent="0.25">
      <c r="B586" s="48"/>
      <c r="C586" s="2"/>
      <c r="D586" s="45"/>
      <c r="E586" s="45"/>
      <c r="F586" s="26"/>
      <c r="G586" s="26"/>
      <c r="H586" s="26"/>
      <c r="I586" s="36" t="str">
        <f t="shared" si="32"/>
        <v/>
      </c>
      <c r="J586" s="6"/>
      <c r="K586" s="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x14ac:dyDescent="0.25">
      <c r="B587" s="48"/>
      <c r="C587" s="2"/>
      <c r="D587" s="45"/>
      <c r="E587" s="45"/>
      <c r="F587" s="26"/>
      <c r="G587" s="26"/>
      <c r="H587" s="26"/>
      <c r="I587" s="36" t="str">
        <f t="shared" si="32"/>
        <v/>
      </c>
      <c r="J587" s="6"/>
      <c r="K587" s="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x14ac:dyDescent="0.25">
      <c r="B588" s="48"/>
      <c r="C588" s="2"/>
      <c r="D588" s="45"/>
      <c r="E588" s="45"/>
      <c r="F588" s="26"/>
      <c r="G588" s="26"/>
      <c r="H588" s="26"/>
      <c r="I588" s="36" t="str">
        <f t="shared" si="32"/>
        <v/>
      </c>
      <c r="J588" s="6"/>
      <c r="K588" s="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x14ac:dyDescent="0.25">
      <c r="B589" s="48"/>
      <c r="C589" s="2"/>
      <c r="D589" s="45"/>
      <c r="E589" s="45"/>
      <c r="F589" s="26"/>
      <c r="G589" s="26"/>
      <c r="H589" s="26"/>
      <c r="I589" s="36" t="str">
        <f t="shared" si="32"/>
        <v/>
      </c>
      <c r="J589" s="6"/>
      <c r="K589" s="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x14ac:dyDescent="0.25">
      <c r="B590" s="48"/>
      <c r="C590" s="2"/>
      <c r="D590" s="45"/>
      <c r="E590" s="45"/>
      <c r="F590" s="26"/>
      <c r="G590" s="26"/>
      <c r="H590" s="26"/>
      <c r="I590" s="36" t="str">
        <f t="shared" si="32"/>
        <v/>
      </c>
      <c r="J590" s="6"/>
      <c r="K590" s="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x14ac:dyDescent="0.25">
      <c r="B591" s="48"/>
      <c r="C591" s="2"/>
      <c r="D591" s="45"/>
      <c r="E591" s="45"/>
      <c r="F591" s="26"/>
      <c r="G591" s="26"/>
      <c r="H591" s="26"/>
      <c r="I591" s="36" t="str">
        <f t="shared" si="32"/>
        <v/>
      </c>
      <c r="J591" s="6"/>
      <c r="K591" s="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x14ac:dyDescent="0.25">
      <c r="B592" s="48"/>
      <c r="C592" s="2"/>
      <c r="D592" s="45"/>
      <c r="E592" s="45"/>
      <c r="F592" s="26"/>
      <c r="G592" s="26"/>
      <c r="H592" s="26"/>
      <c r="I592" s="36" t="str">
        <f t="shared" si="32"/>
        <v/>
      </c>
      <c r="J592" s="6"/>
      <c r="K592" s="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x14ac:dyDescent="0.25">
      <c r="B593" s="48"/>
      <c r="C593" s="2"/>
      <c r="D593" s="45"/>
      <c r="E593" s="45"/>
      <c r="F593" s="26"/>
      <c r="G593" s="26"/>
      <c r="H593" s="26"/>
      <c r="I593" s="36" t="str">
        <f t="shared" si="32"/>
        <v/>
      </c>
      <c r="J593" s="6"/>
      <c r="K593" s="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x14ac:dyDescent="0.25">
      <c r="B594" s="48"/>
      <c r="C594" s="2"/>
      <c r="D594" s="45"/>
      <c r="E594" s="45"/>
      <c r="F594" s="26"/>
      <c r="G594" s="26"/>
      <c r="H594" s="26"/>
      <c r="I594" s="36" t="str">
        <f t="shared" si="32"/>
        <v/>
      </c>
      <c r="J594" s="6"/>
      <c r="K594" s="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x14ac:dyDescent="0.25">
      <c r="B595" s="48"/>
      <c r="C595" s="2"/>
      <c r="D595" s="45"/>
      <c r="E595" s="45"/>
      <c r="F595" s="26"/>
      <c r="G595" s="26"/>
      <c r="H595" s="26"/>
      <c r="I595" s="36" t="str">
        <f t="shared" si="32"/>
        <v/>
      </c>
      <c r="J595" s="6"/>
      <c r="K595" s="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x14ac:dyDescent="0.25">
      <c r="B596" s="48"/>
      <c r="C596" s="2"/>
      <c r="D596" s="45"/>
      <c r="E596" s="45"/>
      <c r="F596" s="26"/>
      <c r="G596" s="26"/>
      <c r="H596" s="26"/>
      <c r="I596" s="36" t="str">
        <f t="shared" si="32"/>
        <v/>
      </c>
      <c r="J596" s="6"/>
      <c r="K596" s="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x14ac:dyDescent="0.25">
      <c r="B597" s="48"/>
      <c r="C597" s="2"/>
      <c r="D597" s="45"/>
      <c r="E597" s="45"/>
      <c r="F597" s="26"/>
      <c r="G597" s="26"/>
      <c r="H597" s="26"/>
      <c r="I597" s="36" t="str">
        <f t="shared" si="32"/>
        <v/>
      </c>
      <c r="J597" s="6"/>
      <c r="K597" s="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x14ac:dyDescent="0.25">
      <c r="B598" s="48"/>
      <c r="C598" s="2"/>
      <c r="D598" s="45"/>
      <c r="E598" s="45"/>
      <c r="F598" s="26"/>
      <c r="G598" s="26"/>
      <c r="H598" s="26"/>
      <c r="I598" s="36" t="str">
        <f t="shared" si="32"/>
        <v/>
      </c>
      <c r="J598" s="6"/>
      <c r="K598" s="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x14ac:dyDescent="0.25">
      <c r="B599" s="48"/>
      <c r="C599" s="2"/>
      <c r="D599" s="45"/>
      <c r="E599" s="45"/>
      <c r="F599" s="26"/>
      <c r="G599" s="26"/>
      <c r="H599" s="26"/>
      <c r="I599" s="36" t="str">
        <f t="shared" si="32"/>
        <v/>
      </c>
      <c r="J599" s="6"/>
      <c r="K599" s="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x14ac:dyDescent="0.25">
      <c r="B600" s="48"/>
      <c r="C600" s="2"/>
      <c r="D600" s="45"/>
      <c r="E600" s="45"/>
      <c r="F600" s="26"/>
      <c r="G600" s="26"/>
      <c r="H600" s="26"/>
      <c r="I600" s="36" t="str">
        <f t="shared" si="32"/>
        <v/>
      </c>
      <c r="J600" s="6"/>
      <c r="K600" s="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x14ac:dyDescent="0.25">
      <c r="B601" s="48"/>
      <c r="C601" s="2"/>
      <c r="D601" s="45"/>
      <c r="E601" s="45"/>
      <c r="F601" s="26"/>
      <c r="G601" s="26"/>
      <c r="H601" s="26"/>
      <c r="I601" s="36" t="str">
        <f t="shared" si="32"/>
        <v/>
      </c>
      <c r="J601" s="6"/>
      <c r="K601" s="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x14ac:dyDescent="0.25">
      <c r="B602" s="48"/>
      <c r="C602" s="2"/>
      <c r="D602" s="45"/>
      <c r="E602" s="45"/>
      <c r="F602" s="26"/>
      <c r="G602" s="26"/>
      <c r="H602" s="26"/>
      <c r="I602" s="36" t="str">
        <f t="shared" si="32"/>
        <v/>
      </c>
      <c r="J602" s="6"/>
      <c r="K602" s="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x14ac:dyDescent="0.25">
      <c r="B603" s="48"/>
      <c r="C603" s="2"/>
      <c r="D603" s="45"/>
      <c r="E603" s="45"/>
      <c r="F603" s="26"/>
      <c r="G603" s="26"/>
      <c r="H603" s="26"/>
      <c r="I603" s="36" t="str">
        <f t="shared" si="32"/>
        <v/>
      </c>
      <c r="J603" s="6"/>
      <c r="K603" s="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x14ac:dyDescent="0.25">
      <c r="B604" s="48"/>
      <c r="C604" s="2"/>
      <c r="D604" s="45"/>
      <c r="E604" s="45"/>
      <c r="F604" s="26"/>
      <c r="G604" s="26"/>
      <c r="H604" s="26"/>
      <c r="I604" s="36" t="str">
        <f t="shared" si="32"/>
        <v/>
      </c>
      <c r="J604" s="6"/>
      <c r="K604" s="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x14ac:dyDescent="0.25">
      <c r="B605" s="48"/>
      <c r="C605" s="2"/>
      <c r="D605" s="45"/>
      <c r="E605" s="45"/>
      <c r="F605" s="26"/>
      <c r="G605" s="26"/>
      <c r="H605" s="26"/>
      <c r="I605" s="36" t="str">
        <f t="shared" ref="I605:I668" si="33">IF(B605&lt;&gt;"",G605-H605,"")</f>
        <v/>
      </c>
      <c r="J605" s="6"/>
      <c r="K605" s="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x14ac:dyDescent="0.25">
      <c r="B606" s="48"/>
      <c r="C606" s="2"/>
      <c r="D606" s="45"/>
      <c r="E606" s="45"/>
      <c r="F606" s="26"/>
      <c r="G606" s="26"/>
      <c r="H606" s="26"/>
      <c r="I606" s="36" t="str">
        <f t="shared" si="33"/>
        <v/>
      </c>
      <c r="J606" s="6"/>
      <c r="K606" s="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x14ac:dyDescent="0.25">
      <c r="B607" s="48"/>
      <c r="C607" s="2"/>
      <c r="D607" s="45"/>
      <c r="E607" s="45"/>
      <c r="F607" s="26"/>
      <c r="G607" s="26"/>
      <c r="H607" s="26"/>
      <c r="I607" s="36" t="str">
        <f t="shared" si="33"/>
        <v/>
      </c>
      <c r="J607" s="6"/>
      <c r="K607" s="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x14ac:dyDescent="0.25">
      <c r="B608" s="48"/>
      <c r="C608" s="2"/>
      <c r="D608" s="45"/>
      <c r="E608" s="45"/>
      <c r="F608" s="26"/>
      <c r="G608" s="26"/>
      <c r="H608" s="26"/>
      <c r="I608" s="36" t="str">
        <f t="shared" si="33"/>
        <v/>
      </c>
      <c r="J608" s="6"/>
      <c r="K608" s="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x14ac:dyDescent="0.25">
      <c r="B609" s="48"/>
      <c r="C609" s="2"/>
      <c r="D609" s="45"/>
      <c r="E609" s="45"/>
      <c r="F609" s="26"/>
      <c r="G609" s="26"/>
      <c r="H609" s="26"/>
      <c r="I609" s="36" t="str">
        <f t="shared" si="33"/>
        <v/>
      </c>
      <c r="J609" s="6"/>
      <c r="K609" s="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x14ac:dyDescent="0.25">
      <c r="B610" s="48"/>
      <c r="C610" s="2"/>
      <c r="D610" s="45"/>
      <c r="E610" s="45"/>
      <c r="F610" s="26"/>
      <c r="G610" s="26"/>
      <c r="H610" s="26"/>
      <c r="I610" s="36" t="str">
        <f t="shared" si="33"/>
        <v/>
      </c>
      <c r="J610" s="6"/>
      <c r="K610" s="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x14ac:dyDescent="0.25">
      <c r="B611" s="48"/>
      <c r="C611" s="2"/>
      <c r="D611" s="45"/>
      <c r="E611" s="45"/>
      <c r="F611" s="26"/>
      <c r="G611" s="26"/>
      <c r="H611" s="26"/>
      <c r="I611" s="36" t="str">
        <f t="shared" si="33"/>
        <v/>
      </c>
      <c r="J611" s="6"/>
      <c r="K611" s="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x14ac:dyDescent="0.25">
      <c r="B612" s="48"/>
      <c r="C612" s="2"/>
      <c r="D612" s="45"/>
      <c r="E612" s="45"/>
      <c r="F612" s="26"/>
      <c r="G612" s="26"/>
      <c r="H612" s="26"/>
      <c r="I612" s="36" t="str">
        <f t="shared" si="33"/>
        <v/>
      </c>
      <c r="J612" s="6"/>
      <c r="K612" s="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x14ac:dyDescent="0.25">
      <c r="B613" s="48"/>
      <c r="C613" s="2"/>
      <c r="D613" s="45"/>
      <c r="E613" s="45"/>
      <c r="F613" s="26"/>
      <c r="G613" s="26"/>
      <c r="H613" s="26"/>
      <c r="I613" s="36" t="str">
        <f t="shared" si="33"/>
        <v/>
      </c>
      <c r="J613" s="6"/>
      <c r="K613" s="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x14ac:dyDescent="0.25">
      <c r="B614" s="48"/>
      <c r="C614" s="2"/>
      <c r="D614" s="45"/>
      <c r="E614" s="45"/>
      <c r="F614" s="26"/>
      <c r="G614" s="26"/>
      <c r="H614" s="26"/>
      <c r="I614" s="36" t="str">
        <f t="shared" si="33"/>
        <v/>
      </c>
      <c r="J614" s="6"/>
      <c r="K614" s="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x14ac:dyDescent="0.25">
      <c r="B615" s="48"/>
      <c r="C615" s="2"/>
      <c r="D615" s="45"/>
      <c r="E615" s="45"/>
      <c r="F615" s="26"/>
      <c r="G615" s="26"/>
      <c r="H615" s="26"/>
      <c r="I615" s="36" t="str">
        <f t="shared" si="33"/>
        <v/>
      </c>
      <c r="J615" s="6"/>
      <c r="K615" s="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x14ac:dyDescent="0.25">
      <c r="B616" s="48"/>
      <c r="C616" s="2"/>
      <c r="D616" s="45"/>
      <c r="E616" s="45"/>
      <c r="F616" s="26"/>
      <c r="G616" s="26"/>
      <c r="H616" s="26"/>
      <c r="I616" s="36" t="str">
        <f t="shared" si="33"/>
        <v/>
      </c>
      <c r="J616" s="6"/>
      <c r="K616" s="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x14ac:dyDescent="0.25">
      <c r="B617" s="48"/>
      <c r="C617" s="2"/>
      <c r="D617" s="45"/>
      <c r="E617" s="45"/>
      <c r="F617" s="26"/>
      <c r="G617" s="26"/>
      <c r="H617" s="26"/>
      <c r="I617" s="36" t="str">
        <f t="shared" si="33"/>
        <v/>
      </c>
      <c r="J617" s="6"/>
      <c r="K617" s="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x14ac:dyDescent="0.25">
      <c r="B618" s="48"/>
      <c r="C618" s="2"/>
      <c r="D618" s="45"/>
      <c r="E618" s="45"/>
      <c r="F618" s="26"/>
      <c r="G618" s="26"/>
      <c r="H618" s="26"/>
      <c r="I618" s="36" t="str">
        <f t="shared" si="33"/>
        <v/>
      </c>
      <c r="J618" s="6"/>
      <c r="K618" s="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x14ac:dyDescent="0.25">
      <c r="B619" s="48"/>
      <c r="C619" s="2"/>
      <c r="D619" s="45"/>
      <c r="E619" s="45"/>
      <c r="F619" s="26"/>
      <c r="G619" s="26"/>
      <c r="H619" s="26"/>
      <c r="I619" s="36" t="str">
        <f t="shared" si="33"/>
        <v/>
      </c>
      <c r="J619" s="6"/>
      <c r="K619" s="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x14ac:dyDescent="0.25">
      <c r="B620" s="48"/>
      <c r="C620" s="2"/>
      <c r="D620" s="45"/>
      <c r="E620" s="45"/>
      <c r="F620" s="26"/>
      <c r="G620" s="26"/>
      <c r="H620" s="26"/>
      <c r="I620" s="36" t="str">
        <f t="shared" si="33"/>
        <v/>
      </c>
      <c r="J620" s="6"/>
      <c r="K620" s="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x14ac:dyDescent="0.25">
      <c r="B621" s="48"/>
      <c r="C621" s="2"/>
      <c r="D621" s="45"/>
      <c r="E621" s="45"/>
      <c r="F621" s="26"/>
      <c r="G621" s="26"/>
      <c r="H621" s="26"/>
      <c r="I621" s="36" t="str">
        <f t="shared" si="33"/>
        <v/>
      </c>
      <c r="J621" s="6"/>
      <c r="K621" s="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x14ac:dyDescent="0.25">
      <c r="B622" s="48"/>
      <c r="C622" s="2"/>
      <c r="D622" s="45"/>
      <c r="E622" s="45"/>
      <c r="F622" s="26"/>
      <c r="G622" s="26"/>
      <c r="H622" s="26"/>
      <c r="I622" s="36" t="str">
        <f t="shared" si="33"/>
        <v/>
      </c>
      <c r="J622" s="6"/>
      <c r="K622" s="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x14ac:dyDescent="0.25">
      <c r="B623" s="48"/>
      <c r="C623" s="2"/>
      <c r="D623" s="45"/>
      <c r="E623" s="45"/>
      <c r="F623" s="26"/>
      <c r="G623" s="26"/>
      <c r="H623" s="26"/>
      <c r="I623" s="36" t="str">
        <f t="shared" si="33"/>
        <v/>
      </c>
      <c r="J623" s="6"/>
      <c r="K623" s="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x14ac:dyDescent="0.25">
      <c r="B624" s="48"/>
      <c r="C624" s="2"/>
      <c r="D624" s="45"/>
      <c r="E624" s="45"/>
      <c r="F624" s="26"/>
      <c r="G624" s="26"/>
      <c r="H624" s="26"/>
      <c r="I624" s="36" t="str">
        <f t="shared" si="33"/>
        <v/>
      </c>
      <c r="J624" s="6"/>
      <c r="K624" s="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x14ac:dyDescent="0.25">
      <c r="B625" s="48"/>
      <c r="C625" s="2"/>
      <c r="D625" s="45"/>
      <c r="E625" s="45"/>
      <c r="F625" s="26"/>
      <c r="G625" s="26"/>
      <c r="H625" s="26"/>
      <c r="I625" s="36" t="str">
        <f t="shared" si="33"/>
        <v/>
      </c>
      <c r="J625" s="6"/>
      <c r="K625" s="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x14ac:dyDescent="0.25">
      <c r="B626" s="48"/>
      <c r="C626" s="2"/>
      <c r="D626" s="45"/>
      <c r="E626" s="45"/>
      <c r="F626" s="26"/>
      <c r="G626" s="26"/>
      <c r="H626" s="26"/>
      <c r="I626" s="36" t="str">
        <f t="shared" si="33"/>
        <v/>
      </c>
      <c r="J626" s="6"/>
      <c r="K626" s="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x14ac:dyDescent="0.25">
      <c r="B627" s="48"/>
      <c r="C627" s="2"/>
      <c r="D627" s="45"/>
      <c r="E627" s="45"/>
      <c r="F627" s="26"/>
      <c r="G627" s="26"/>
      <c r="H627" s="26"/>
      <c r="I627" s="36" t="str">
        <f t="shared" si="33"/>
        <v/>
      </c>
      <c r="J627" s="6"/>
      <c r="K627" s="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x14ac:dyDescent="0.25">
      <c r="B628" s="48"/>
      <c r="C628" s="2"/>
      <c r="D628" s="45"/>
      <c r="E628" s="45"/>
      <c r="F628" s="26"/>
      <c r="G628" s="26"/>
      <c r="H628" s="26"/>
      <c r="I628" s="36" t="str">
        <f t="shared" si="33"/>
        <v/>
      </c>
      <c r="J628" s="6"/>
      <c r="K628" s="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x14ac:dyDescent="0.25">
      <c r="B629" s="48"/>
      <c r="C629" s="2"/>
      <c r="D629" s="45"/>
      <c r="E629" s="45"/>
      <c r="F629" s="26"/>
      <c r="G629" s="26"/>
      <c r="H629" s="26"/>
      <c r="I629" s="36" t="str">
        <f t="shared" si="33"/>
        <v/>
      </c>
      <c r="J629" s="6"/>
      <c r="K629" s="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x14ac:dyDescent="0.25">
      <c r="B630" s="48"/>
      <c r="C630" s="2"/>
      <c r="D630" s="45"/>
      <c r="E630" s="45"/>
      <c r="F630" s="26"/>
      <c r="G630" s="26"/>
      <c r="H630" s="26"/>
      <c r="I630" s="36" t="str">
        <f t="shared" si="33"/>
        <v/>
      </c>
      <c r="J630" s="6"/>
      <c r="K630" s="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x14ac:dyDescent="0.25">
      <c r="B631" s="48"/>
      <c r="C631" s="2"/>
      <c r="D631" s="45"/>
      <c r="E631" s="45"/>
      <c r="F631" s="26"/>
      <c r="G631" s="26"/>
      <c r="H631" s="26"/>
      <c r="I631" s="36" t="str">
        <f t="shared" si="33"/>
        <v/>
      </c>
      <c r="J631" s="6"/>
      <c r="K631" s="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x14ac:dyDescent="0.25">
      <c r="B632" s="48"/>
      <c r="C632" s="2"/>
      <c r="D632" s="45"/>
      <c r="E632" s="45"/>
      <c r="F632" s="26"/>
      <c r="G632" s="26"/>
      <c r="H632" s="26"/>
      <c r="I632" s="36" t="str">
        <f t="shared" si="33"/>
        <v/>
      </c>
      <c r="J632" s="6"/>
      <c r="K632" s="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x14ac:dyDescent="0.25">
      <c r="B633" s="48"/>
      <c r="C633" s="2"/>
      <c r="D633" s="45"/>
      <c r="E633" s="45"/>
      <c r="F633" s="26"/>
      <c r="G633" s="26"/>
      <c r="H633" s="26"/>
      <c r="I633" s="36" t="str">
        <f t="shared" si="33"/>
        <v/>
      </c>
      <c r="J633" s="6"/>
      <c r="K633" s="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x14ac:dyDescent="0.25">
      <c r="B634" s="48"/>
      <c r="C634" s="2"/>
      <c r="D634" s="45"/>
      <c r="E634" s="45"/>
      <c r="F634" s="26"/>
      <c r="G634" s="26"/>
      <c r="H634" s="26"/>
      <c r="I634" s="36" t="str">
        <f t="shared" si="33"/>
        <v/>
      </c>
      <c r="J634" s="6"/>
      <c r="K634" s="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x14ac:dyDescent="0.25">
      <c r="B635" s="48"/>
      <c r="C635" s="2"/>
      <c r="D635" s="45"/>
      <c r="E635" s="45"/>
      <c r="F635" s="26"/>
      <c r="G635" s="26"/>
      <c r="H635" s="26"/>
      <c r="I635" s="36" t="str">
        <f t="shared" si="33"/>
        <v/>
      </c>
      <c r="J635" s="6"/>
      <c r="K635" s="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x14ac:dyDescent="0.25">
      <c r="B636" s="48"/>
      <c r="C636" s="2"/>
      <c r="D636" s="45"/>
      <c r="E636" s="45"/>
      <c r="F636" s="26"/>
      <c r="G636" s="26"/>
      <c r="H636" s="26"/>
      <c r="I636" s="36" t="str">
        <f t="shared" si="33"/>
        <v/>
      </c>
      <c r="J636" s="6"/>
      <c r="K636" s="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x14ac:dyDescent="0.25">
      <c r="B637" s="48"/>
      <c r="C637" s="2"/>
      <c r="D637" s="45"/>
      <c r="E637" s="45"/>
      <c r="F637" s="26"/>
      <c r="G637" s="26"/>
      <c r="H637" s="26"/>
      <c r="I637" s="36" t="str">
        <f t="shared" si="33"/>
        <v/>
      </c>
      <c r="J637" s="6"/>
      <c r="K637" s="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x14ac:dyDescent="0.25">
      <c r="B638" s="48"/>
      <c r="C638" s="2"/>
      <c r="D638" s="45"/>
      <c r="E638" s="45"/>
      <c r="F638" s="26"/>
      <c r="G638" s="26"/>
      <c r="H638" s="26"/>
      <c r="I638" s="36" t="str">
        <f t="shared" si="33"/>
        <v/>
      </c>
      <c r="J638" s="6"/>
      <c r="K638" s="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x14ac:dyDescent="0.25">
      <c r="B639" s="48"/>
      <c r="C639" s="2"/>
      <c r="D639" s="45"/>
      <c r="E639" s="45"/>
      <c r="F639" s="26"/>
      <c r="G639" s="26"/>
      <c r="H639" s="26"/>
      <c r="I639" s="36" t="str">
        <f t="shared" si="33"/>
        <v/>
      </c>
      <c r="J639" s="6"/>
      <c r="K639" s="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x14ac:dyDescent="0.25">
      <c r="B640" s="48"/>
      <c r="C640" s="2"/>
      <c r="D640" s="45"/>
      <c r="E640" s="45"/>
      <c r="F640" s="26"/>
      <c r="G640" s="26"/>
      <c r="H640" s="26"/>
      <c r="I640" s="36" t="str">
        <f t="shared" si="33"/>
        <v/>
      </c>
      <c r="J640" s="6"/>
      <c r="K640" s="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x14ac:dyDescent="0.25">
      <c r="B641" s="48"/>
      <c r="C641" s="2"/>
      <c r="D641" s="45"/>
      <c r="E641" s="45"/>
      <c r="F641" s="26"/>
      <c r="G641" s="26"/>
      <c r="H641" s="26"/>
      <c r="I641" s="36" t="str">
        <f t="shared" si="33"/>
        <v/>
      </c>
      <c r="J641" s="6"/>
      <c r="K641" s="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x14ac:dyDescent="0.25">
      <c r="B642" s="48"/>
      <c r="C642" s="2"/>
      <c r="D642" s="45"/>
      <c r="E642" s="45"/>
      <c r="F642" s="26"/>
      <c r="G642" s="26"/>
      <c r="H642" s="26"/>
      <c r="I642" s="36" t="str">
        <f t="shared" si="33"/>
        <v/>
      </c>
      <c r="J642" s="6"/>
      <c r="K642" s="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x14ac:dyDescent="0.25">
      <c r="B643" s="48"/>
      <c r="C643" s="2"/>
      <c r="D643" s="45"/>
      <c r="E643" s="45"/>
      <c r="F643" s="26"/>
      <c r="G643" s="26"/>
      <c r="H643" s="26"/>
      <c r="I643" s="36" t="str">
        <f t="shared" si="33"/>
        <v/>
      </c>
      <c r="J643" s="6"/>
      <c r="K643" s="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x14ac:dyDescent="0.25">
      <c r="B644" s="48"/>
      <c r="C644" s="2"/>
      <c r="D644" s="45"/>
      <c r="E644" s="45"/>
      <c r="F644" s="26"/>
      <c r="G644" s="26"/>
      <c r="H644" s="26"/>
      <c r="I644" s="36" t="str">
        <f t="shared" si="33"/>
        <v/>
      </c>
      <c r="J644" s="6"/>
      <c r="K644" s="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x14ac:dyDescent="0.25">
      <c r="B645" s="48"/>
      <c r="C645" s="2"/>
      <c r="D645" s="45"/>
      <c r="E645" s="45"/>
      <c r="F645" s="26"/>
      <c r="G645" s="26"/>
      <c r="H645" s="26"/>
      <c r="I645" s="36" t="str">
        <f t="shared" si="33"/>
        <v/>
      </c>
      <c r="J645" s="6"/>
      <c r="K645" s="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x14ac:dyDescent="0.25">
      <c r="B646" s="48"/>
      <c r="C646" s="2"/>
      <c r="D646" s="45"/>
      <c r="E646" s="45"/>
      <c r="F646" s="26"/>
      <c r="G646" s="26"/>
      <c r="H646" s="26"/>
      <c r="I646" s="36" t="str">
        <f t="shared" si="33"/>
        <v/>
      </c>
      <c r="J646" s="6"/>
      <c r="K646" s="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x14ac:dyDescent="0.25">
      <c r="B647" s="48"/>
      <c r="C647" s="2"/>
      <c r="D647" s="45"/>
      <c r="E647" s="45"/>
      <c r="F647" s="26"/>
      <c r="G647" s="26"/>
      <c r="H647" s="26"/>
      <c r="I647" s="36" t="str">
        <f t="shared" si="33"/>
        <v/>
      </c>
      <c r="J647" s="6"/>
      <c r="K647" s="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x14ac:dyDescent="0.25">
      <c r="B648" s="48"/>
      <c r="C648" s="2"/>
      <c r="D648" s="45"/>
      <c r="E648" s="45"/>
      <c r="F648" s="26"/>
      <c r="G648" s="26"/>
      <c r="H648" s="26"/>
      <c r="I648" s="36" t="str">
        <f t="shared" si="33"/>
        <v/>
      </c>
      <c r="J648" s="6"/>
      <c r="K648" s="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x14ac:dyDescent="0.25">
      <c r="B649" s="48"/>
      <c r="C649" s="2"/>
      <c r="D649" s="45"/>
      <c r="E649" s="45"/>
      <c r="F649" s="26"/>
      <c r="G649" s="26"/>
      <c r="H649" s="26"/>
      <c r="I649" s="36" t="str">
        <f t="shared" si="33"/>
        <v/>
      </c>
      <c r="J649" s="6"/>
      <c r="K649" s="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x14ac:dyDescent="0.25">
      <c r="B650" s="48"/>
      <c r="C650" s="2"/>
      <c r="D650" s="45"/>
      <c r="E650" s="45"/>
      <c r="F650" s="26"/>
      <c r="G650" s="26"/>
      <c r="H650" s="26"/>
      <c r="I650" s="36" t="str">
        <f t="shared" si="33"/>
        <v/>
      </c>
      <c r="J650" s="6"/>
      <c r="K650" s="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x14ac:dyDescent="0.25">
      <c r="B651" s="48"/>
      <c r="C651" s="2"/>
      <c r="D651" s="45"/>
      <c r="E651" s="45"/>
      <c r="F651" s="26"/>
      <c r="G651" s="26"/>
      <c r="H651" s="26"/>
      <c r="I651" s="36" t="str">
        <f t="shared" si="33"/>
        <v/>
      </c>
      <c r="J651" s="6"/>
      <c r="K651" s="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x14ac:dyDescent="0.25">
      <c r="B652" s="48"/>
      <c r="C652" s="2"/>
      <c r="D652" s="45"/>
      <c r="E652" s="45"/>
      <c r="F652" s="26"/>
      <c r="G652" s="26"/>
      <c r="H652" s="26"/>
      <c r="I652" s="36" t="str">
        <f t="shared" si="33"/>
        <v/>
      </c>
      <c r="J652" s="6"/>
      <c r="K652" s="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x14ac:dyDescent="0.25">
      <c r="B653" s="48"/>
      <c r="C653" s="2"/>
      <c r="D653" s="45"/>
      <c r="E653" s="45"/>
      <c r="F653" s="26"/>
      <c r="G653" s="26"/>
      <c r="H653" s="26"/>
      <c r="I653" s="36" t="str">
        <f t="shared" si="33"/>
        <v/>
      </c>
      <c r="J653" s="6"/>
      <c r="K653" s="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x14ac:dyDescent="0.25">
      <c r="B654" s="48"/>
      <c r="C654" s="2"/>
      <c r="D654" s="45"/>
      <c r="E654" s="45"/>
      <c r="F654" s="26"/>
      <c r="G654" s="26"/>
      <c r="H654" s="26"/>
      <c r="I654" s="36" t="str">
        <f t="shared" si="33"/>
        <v/>
      </c>
      <c r="J654" s="6"/>
      <c r="K654" s="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x14ac:dyDescent="0.25">
      <c r="B655" s="48"/>
      <c r="C655" s="2"/>
      <c r="D655" s="45"/>
      <c r="E655" s="45"/>
      <c r="F655" s="26"/>
      <c r="G655" s="26"/>
      <c r="H655" s="26"/>
      <c r="I655" s="36" t="str">
        <f t="shared" si="33"/>
        <v/>
      </c>
      <c r="J655" s="6"/>
      <c r="K655" s="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x14ac:dyDescent="0.25">
      <c r="B656" s="48"/>
      <c r="C656" s="2"/>
      <c r="D656" s="45"/>
      <c r="E656" s="45"/>
      <c r="F656" s="26"/>
      <c r="G656" s="26"/>
      <c r="H656" s="26"/>
      <c r="I656" s="36" t="str">
        <f t="shared" si="33"/>
        <v/>
      </c>
      <c r="J656" s="6"/>
      <c r="K656" s="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x14ac:dyDescent="0.25">
      <c r="B657" s="48"/>
      <c r="C657" s="2"/>
      <c r="D657" s="45"/>
      <c r="E657" s="45"/>
      <c r="F657" s="26"/>
      <c r="G657" s="26"/>
      <c r="H657" s="26"/>
      <c r="I657" s="36" t="str">
        <f t="shared" si="33"/>
        <v/>
      </c>
      <c r="J657" s="6"/>
      <c r="K657" s="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x14ac:dyDescent="0.25">
      <c r="B658" s="48"/>
      <c r="C658" s="2"/>
      <c r="D658" s="45"/>
      <c r="E658" s="45"/>
      <c r="F658" s="26"/>
      <c r="G658" s="26"/>
      <c r="H658" s="26"/>
      <c r="I658" s="36" t="str">
        <f t="shared" si="33"/>
        <v/>
      </c>
      <c r="J658" s="6"/>
      <c r="K658" s="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x14ac:dyDescent="0.25">
      <c r="B659" s="48"/>
      <c r="C659" s="2"/>
      <c r="D659" s="45"/>
      <c r="E659" s="45"/>
      <c r="F659" s="26"/>
      <c r="G659" s="26"/>
      <c r="H659" s="26"/>
      <c r="I659" s="36" t="str">
        <f t="shared" si="33"/>
        <v/>
      </c>
      <c r="J659" s="6"/>
      <c r="K659" s="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x14ac:dyDescent="0.25">
      <c r="B660" s="48"/>
      <c r="C660" s="2"/>
      <c r="D660" s="45"/>
      <c r="E660" s="45"/>
      <c r="F660" s="26"/>
      <c r="G660" s="26"/>
      <c r="H660" s="26"/>
      <c r="I660" s="36" t="str">
        <f t="shared" si="33"/>
        <v/>
      </c>
      <c r="J660" s="6"/>
      <c r="K660" s="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x14ac:dyDescent="0.25">
      <c r="B661" s="48"/>
      <c r="C661" s="2"/>
      <c r="D661" s="45"/>
      <c r="E661" s="45"/>
      <c r="F661" s="26"/>
      <c r="G661" s="26"/>
      <c r="H661" s="26"/>
      <c r="I661" s="36" t="str">
        <f t="shared" si="33"/>
        <v/>
      </c>
      <c r="J661" s="6"/>
      <c r="K661" s="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x14ac:dyDescent="0.25">
      <c r="B662" s="48"/>
      <c r="C662" s="2"/>
      <c r="D662" s="45"/>
      <c r="E662" s="45"/>
      <c r="F662" s="26"/>
      <c r="G662" s="26"/>
      <c r="H662" s="26"/>
      <c r="I662" s="36" t="str">
        <f t="shared" si="33"/>
        <v/>
      </c>
      <c r="J662" s="6"/>
      <c r="K662" s="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x14ac:dyDescent="0.25">
      <c r="B663" s="48"/>
      <c r="C663" s="2"/>
      <c r="D663" s="45"/>
      <c r="E663" s="45"/>
      <c r="F663" s="26"/>
      <c r="G663" s="26"/>
      <c r="H663" s="26"/>
      <c r="I663" s="36" t="str">
        <f t="shared" si="33"/>
        <v/>
      </c>
      <c r="J663" s="6"/>
      <c r="K663" s="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x14ac:dyDescent="0.25">
      <c r="B664" s="48"/>
      <c r="C664" s="2"/>
      <c r="D664" s="45"/>
      <c r="E664" s="45"/>
      <c r="F664" s="26"/>
      <c r="G664" s="26"/>
      <c r="H664" s="26"/>
      <c r="I664" s="36" t="str">
        <f t="shared" si="33"/>
        <v/>
      </c>
      <c r="J664" s="6"/>
      <c r="K664" s="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x14ac:dyDescent="0.25">
      <c r="B665" s="48"/>
      <c r="C665" s="2"/>
      <c r="D665" s="45"/>
      <c r="E665" s="45"/>
      <c r="F665" s="26"/>
      <c r="G665" s="26"/>
      <c r="H665" s="26"/>
      <c r="I665" s="36" t="str">
        <f t="shared" si="33"/>
        <v/>
      </c>
      <c r="J665" s="6"/>
      <c r="K665" s="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x14ac:dyDescent="0.25">
      <c r="B666" s="48"/>
      <c r="C666" s="2"/>
      <c r="D666" s="45"/>
      <c r="E666" s="45"/>
      <c r="F666" s="26"/>
      <c r="G666" s="26"/>
      <c r="H666" s="26"/>
      <c r="I666" s="36" t="str">
        <f t="shared" si="33"/>
        <v/>
      </c>
      <c r="J666" s="6"/>
      <c r="K666" s="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x14ac:dyDescent="0.25">
      <c r="B667" s="48"/>
      <c r="C667" s="2"/>
      <c r="D667" s="45"/>
      <c r="E667" s="45"/>
      <c r="F667" s="26"/>
      <c r="G667" s="26"/>
      <c r="H667" s="26"/>
      <c r="I667" s="36" t="str">
        <f t="shared" si="33"/>
        <v/>
      </c>
      <c r="J667" s="6"/>
      <c r="K667" s="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x14ac:dyDescent="0.25">
      <c r="B668" s="48"/>
      <c r="C668" s="2"/>
      <c r="D668" s="45"/>
      <c r="E668" s="45"/>
      <c r="F668" s="26"/>
      <c r="G668" s="26"/>
      <c r="H668" s="26"/>
      <c r="I668" s="36" t="str">
        <f t="shared" si="33"/>
        <v/>
      </c>
      <c r="J668" s="6"/>
      <c r="K668" s="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x14ac:dyDescent="0.25">
      <c r="B669" s="48"/>
      <c r="C669" s="2"/>
      <c r="D669" s="45"/>
      <c r="E669" s="45"/>
      <c r="F669" s="26"/>
      <c r="G669" s="26"/>
      <c r="H669" s="26"/>
      <c r="I669" s="36" t="str">
        <f t="shared" ref="I669:I732" si="34">IF(B669&lt;&gt;"",G669-H669,"")</f>
        <v/>
      </c>
      <c r="J669" s="6"/>
      <c r="K669" s="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x14ac:dyDescent="0.25">
      <c r="B670" s="48"/>
      <c r="C670" s="2"/>
      <c r="D670" s="45"/>
      <c r="E670" s="45"/>
      <c r="F670" s="26"/>
      <c r="G670" s="26"/>
      <c r="H670" s="26"/>
      <c r="I670" s="36" t="str">
        <f t="shared" si="34"/>
        <v/>
      </c>
      <c r="J670" s="6"/>
      <c r="K670" s="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x14ac:dyDescent="0.25">
      <c r="B671" s="48"/>
      <c r="C671" s="2"/>
      <c r="D671" s="45"/>
      <c r="E671" s="45"/>
      <c r="F671" s="26"/>
      <c r="G671" s="26"/>
      <c r="H671" s="26"/>
      <c r="I671" s="36" t="str">
        <f t="shared" si="34"/>
        <v/>
      </c>
      <c r="J671" s="6"/>
      <c r="K671" s="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x14ac:dyDescent="0.25">
      <c r="B672" s="48"/>
      <c r="C672" s="2"/>
      <c r="D672" s="45"/>
      <c r="E672" s="45"/>
      <c r="F672" s="26"/>
      <c r="G672" s="26"/>
      <c r="H672" s="26"/>
      <c r="I672" s="36" t="str">
        <f t="shared" si="34"/>
        <v/>
      </c>
      <c r="J672" s="6"/>
      <c r="K672" s="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x14ac:dyDescent="0.25">
      <c r="B673" s="48"/>
      <c r="C673" s="2"/>
      <c r="D673" s="45"/>
      <c r="E673" s="45"/>
      <c r="F673" s="26"/>
      <c r="G673" s="26"/>
      <c r="H673" s="26"/>
      <c r="I673" s="36" t="str">
        <f t="shared" si="34"/>
        <v/>
      </c>
      <c r="J673" s="6"/>
      <c r="K673" s="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x14ac:dyDescent="0.25">
      <c r="B674" s="48"/>
      <c r="C674" s="2"/>
      <c r="D674" s="45"/>
      <c r="E674" s="45"/>
      <c r="F674" s="26"/>
      <c r="G674" s="26"/>
      <c r="H674" s="26"/>
      <c r="I674" s="36" t="str">
        <f t="shared" si="34"/>
        <v/>
      </c>
      <c r="J674" s="6"/>
      <c r="K674" s="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x14ac:dyDescent="0.25">
      <c r="B675" s="48"/>
      <c r="C675" s="2"/>
      <c r="D675" s="45"/>
      <c r="E675" s="45"/>
      <c r="F675" s="26"/>
      <c r="G675" s="26"/>
      <c r="H675" s="26"/>
      <c r="I675" s="36" t="str">
        <f t="shared" si="34"/>
        <v/>
      </c>
      <c r="J675" s="6"/>
      <c r="K675" s="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x14ac:dyDescent="0.25">
      <c r="B676" s="48"/>
      <c r="C676" s="2"/>
      <c r="D676" s="45"/>
      <c r="E676" s="45"/>
      <c r="F676" s="26"/>
      <c r="G676" s="26"/>
      <c r="H676" s="26"/>
      <c r="I676" s="36" t="str">
        <f t="shared" si="34"/>
        <v/>
      </c>
      <c r="J676" s="6"/>
      <c r="K676" s="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x14ac:dyDescent="0.25">
      <c r="B677" s="48"/>
      <c r="C677" s="2"/>
      <c r="D677" s="45"/>
      <c r="E677" s="45"/>
      <c r="F677" s="26"/>
      <c r="G677" s="26"/>
      <c r="H677" s="26"/>
      <c r="I677" s="36" t="str">
        <f t="shared" si="34"/>
        <v/>
      </c>
      <c r="J677" s="6"/>
      <c r="K677" s="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x14ac:dyDescent="0.25">
      <c r="B678" s="48"/>
      <c r="C678" s="2"/>
      <c r="D678" s="45"/>
      <c r="E678" s="45"/>
      <c r="F678" s="26"/>
      <c r="G678" s="26"/>
      <c r="H678" s="26"/>
      <c r="I678" s="36" t="str">
        <f t="shared" si="34"/>
        <v/>
      </c>
      <c r="J678" s="6"/>
      <c r="K678" s="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x14ac:dyDescent="0.25">
      <c r="B679" s="48"/>
      <c r="C679" s="2"/>
      <c r="D679" s="45"/>
      <c r="E679" s="45"/>
      <c r="F679" s="26"/>
      <c r="G679" s="26"/>
      <c r="H679" s="26"/>
      <c r="I679" s="36" t="str">
        <f t="shared" si="34"/>
        <v/>
      </c>
      <c r="J679" s="6"/>
      <c r="K679" s="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x14ac:dyDescent="0.25">
      <c r="B680" s="48"/>
      <c r="C680" s="2"/>
      <c r="D680" s="45"/>
      <c r="E680" s="45"/>
      <c r="F680" s="26"/>
      <c r="G680" s="26"/>
      <c r="H680" s="26"/>
      <c r="I680" s="36" t="str">
        <f t="shared" si="34"/>
        <v/>
      </c>
      <c r="J680" s="6"/>
      <c r="K680" s="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x14ac:dyDescent="0.25">
      <c r="B681" s="48"/>
      <c r="C681" s="2"/>
      <c r="D681" s="45"/>
      <c r="E681" s="45"/>
      <c r="F681" s="26"/>
      <c r="G681" s="26"/>
      <c r="H681" s="26"/>
      <c r="I681" s="36" t="str">
        <f t="shared" si="34"/>
        <v/>
      </c>
      <c r="J681" s="6"/>
      <c r="K681" s="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x14ac:dyDescent="0.25">
      <c r="B682" s="48"/>
      <c r="C682" s="2"/>
      <c r="D682" s="45"/>
      <c r="E682" s="45"/>
      <c r="F682" s="26"/>
      <c r="G682" s="26"/>
      <c r="H682" s="26"/>
      <c r="I682" s="36" t="str">
        <f t="shared" si="34"/>
        <v/>
      </c>
      <c r="J682" s="6"/>
      <c r="K682" s="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x14ac:dyDescent="0.25">
      <c r="B683" s="48"/>
      <c r="C683" s="2"/>
      <c r="D683" s="45"/>
      <c r="E683" s="45"/>
      <c r="F683" s="26"/>
      <c r="G683" s="26"/>
      <c r="H683" s="26"/>
      <c r="I683" s="36" t="str">
        <f t="shared" si="34"/>
        <v/>
      </c>
      <c r="J683" s="6"/>
      <c r="K683" s="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x14ac:dyDescent="0.25">
      <c r="B684" s="48"/>
      <c r="C684" s="2"/>
      <c r="D684" s="45"/>
      <c r="E684" s="45"/>
      <c r="F684" s="26"/>
      <c r="G684" s="26"/>
      <c r="H684" s="26"/>
      <c r="I684" s="36" t="str">
        <f t="shared" si="34"/>
        <v/>
      </c>
      <c r="J684" s="6"/>
      <c r="K684" s="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x14ac:dyDescent="0.25">
      <c r="B685" s="48"/>
      <c r="C685" s="2"/>
      <c r="D685" s="45"/>
      <c r="E685" s="45"/>
      <c r="F685" s="26"/>
      <c r="G685" s="26"/>
      <c r="H685" s="26"/>
      <c r="I685" s="36" t="str">
        <f t="shared" si="34"/>
        <v/>
      </c>
      <c r="J685" s="6"/>
      <c r="K685" s="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x14ac:dyDescent="0.25">
      <c r="B686" s="48"/>
      <c r="C686" s="2"/>
      <c r="D686" s="45"/>
      <c r="E686" s="45"/>
      <c r="F686" s="26"/>
      <c r="G686" s="26"/>
      <c r="H686" s="26"/>
      <c r="I686" s="36" t="str">
        <f t="shared" si="34"/>
        <v/>
      </c>
      <c r="J686" s="6"/>
      <c r="K686" s="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x14ac:dyDescent="0.25">
      <c r="B687" s="48"/>
      <c r="C687" s="2"/>
      <c r="D687" s="45"/>
      <c r="E687" s="45"/>
      <c r="F687" s="26"/>
      <c r="G687" s="26"/>
      <c r="H687" s="26"/>
      <c r="I687" s="36" t="str">
        <f t="shared" si="34"/>
        <v/>
      </c>
      <c r="J687" s="6"/>
      <c r="K687" s="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x14ac:dyDescent="0.25">
      <c r="B688" s="48"/>
      <c r="C688" s="2"/>
      <c r="D688" s="45"/>
      <c r="E688" s="45"/>
      <c r="F688" s="26"/>
      <c r="G688" s="26"/>
      <c r="H688" s="26"/>
      <c r="I688" s="36" t="str">
        <f t="shared" si="34"/>
        <v/>
      </c>
      <c r="J688" s="6"/>
      <c r="K688" s="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x14ac:dyDescent="0.25">
      <c r="B689" s="48"/>
      <c r="C689" s="2"/>
      <c r="D689" s="45"/>
      <c r="E689" s="45"/>
      <c r="F689" s="26"/>
      <c r="G689" s="26"/>
      <c r="H689" s="26"/>
      <c r="I689" s="36" t="str">
        <f t="shared" si="34"/>
        <v/>
      </c>
      <c r="J689" s="6"/>
      <c r="K689" s="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x14ac:dyDescent="0.25">
      <c r="B690" s="48"/>
      <c r="C690" s="2"/>
      <c r="D690" s="45"/>
      <c r="E690" s="45"/>
      <c r="F690" s="26"/>
      <c r="G690" s="26"/>
      <c r="H690" s="26"/>
      <c r="I690" s="36" t="str">
        <f t="shared" si="34"/>
        <v/>
      </c>
      <c r="J690" s="6"/>
      <c r="K690" s="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x14ac:dyDescent="0.25">
      <c r="B691" s="48"/>
      <c r="C691" s="2"/>
      <c r="D691" s="45"/>
      <c r="E691" s="45"/>
      <c r="F691" s="26"/>
      <c r="G691" s="26"/>
      <c r="H691" s="26"/>
      <c r="I691" s="36" t="str">
        <f t="shared" si="34"/>
        <v/>
      </c>
      <c r="J691" s="6"/>
      <c r="K691" s="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2:27" x14ac:dyDescent="0.25">
      <c r="B692" s="48"/>
      <c r="C692" s="2"/>
      <c r="D692" s="45"/>
      <c r="E692" s="45"/>
      <c r="F692" s="26"/>
      <c r="G692" s="26"/>
      <c r="H692" s="26"/>
      <c r="I692" s="36" t="str">
        <f t="shared" si="34"/>
        <v/>
      </c>
      <c r="J692" s="6"/>
      <c r="K692" s="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2:27" x14ac:dyDescent="0.25">
      <c r="B693" s="48"/>
      <c r="C693" s="2"/>
      <c r="D693" s="45"/>
      <c r="E693" s="45"/>
      <c r="F693" s="26"/>
      <c r="G693" s="26"/>
      <c r="H693" s="26"/>
      <c r="I693" s="36" t="str">
        <f t="shared" si="34"/>
        <v/>
      </c>
      <c r="J693" s="6"/>
      <c r="K693" s="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2:27" x14ac:dyDescent="0.25">
      <c r="B694" s="48"/>
      <c r="C694" s="2"/>
      <c r="D694" s="45"/>
      <c r="E694" s="45"/>
      <c r="F694" s="26"/>
      <c r="G694" s="26"/>
      <c r="H694" s="26"/>
      <c r="I694" s="36" t="str">
        <f t="shared" si="34"/>
        <v/>
      </c>
      <c r="J694" s="6"/>
      <c r="K694" s="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2:27" x14ac:dyDescent="0.25">
      <c r="B695" s="48"/>
      <c r="C695" s="2"/>
      <c r="D695" s="45"/>
      <c r="E695" s="45"/>
      <c r="F695" s="26"/>
      <c r="G695" s="26"/>
      <c r="H695" s="26"/>
      <c r="I695" s="36" t="str">
        <f t="shared" si="34"/>
        <v/>
      </c>
      <c r="J695" s="6"/>
      <c r="K695" s="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2:27" x14ac:dyDescent="0.25">
      <c r="B696" s="48"/>
      <c r="C696" s="2"/>
      <c r="D696" s="45"/>
      <c r="E696" s="45"/>
      <c r="F696" s="26"/>
      <c r="G696" s="26"/>
      <c r="H696" s="26"/>
      <c r="I696" s="36" t="str">
        <f t="shared" si="34"/>
        <v/>
      </c>
      <c r="J696" s="6"/>
      <c r="K696" s="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2:27" x14ac:dyDescent="0.25">
      <c r="B697" s="48"/>
      <c r="C697" s="2"/>
      <c r="D697" s="45"/>
      <c r="E697" s="45"/>
      <c r="F697" s="26"/>
      <c r="G697" s="26"/>
      <c r="H697" s="26"/>
      <c r="I697" s="36" t="str">
        <f t="shared" si="34"/>
        <v/>
      </c>
      <c r="J697" s="6"/>
      <c r="K697" s="6"/>
      <c r="L697" s="9"/>
      <c r="M697" s="9"/>
      <c r="N697" s="9"/>
    </row>
    <row r="698" spans="2:27" x14ac:dyDescent="0.25">
      <c r="B698" s="48"/>
      <c r="C698" s="2"/>
      <c r="D698" s="45"/>
      <c r="E698" s="45"/>
      <c r="F698" s="26"/>
      <c r="G698" s="26"/>
      <c r="H698" s="26"/>
      <c r="I698" s="36" t="str">
        <f t="shared" si="34"/>
        <v/>
      </c>
      <c r="J698" s="6"/>
      <c r="K698" s="6"/>
      <c r="L698" s="9"/>
      <c r="M698" s="9"/>
      <c r="N698" s="9"/>
    </row>
    <row r="699" spans="2:27" x14ac:dyDescent="0.25">
      <c r="B699" s="48"/>
      <c r="C699" s="2"/>
      <c r="D699" s="45"/>
      <c r="E699" s="45"/>
      <c r="F699" s="26"/>
      <c r="G699" s="26"/>
      <c r="H699" s="26"/>
      <c r="I699" s="36" t="str">
        <f t="shared" si="34"/>
        <v/>
      </c>
      <c r="J699" s="6"/>
      <c r="K699" s="6"/>
      <c r="L699" s="9"/>
      <c r="M699" s="9"/>
      <c r="N699" s="9"/>
    </row>
    <row r="700" spans="2:27" x14ac:dyDescent="0.25">
      <c r="B700" s="48"/>
      <c r="C700" s="2"/>
      <c r="D700" s="45"/>
      <c r="E700" s="45"/>
      <c r="F700" s="26"/>
      <c r="G700" s="26"/>
      <c r="H700" s="26"/>
      <c r="I700" s="36" t="str">
        <f t="shared" si="34"/>
        <v/>
      </c>
      <c r="J700" s="6"/>
      <c r="K700" s="6"/>
      <c r="L700" s="9"/>
      <c r="M700" s="9"/>
      <c r="N700" s="9"/>
    </row>
    <row r="701" spans="2:27" x14ac:dyDescent="0.25">
      <c r="B701" s="48"/>
      <c r="C701" s="2"/>
      <c r="D701" s="45"/>
      <c r="E701" s="45"/>
      <c r="F701" s="26"/>
      <c r="G701" s="26"/>
      <c r="H701" s="26"/>
      <c r="I701" s="36" t="str">
        <f t="shared" si="34"/>
        <v/>
      </c>
      <c r="J701" s="6"/>
      <c r="K701" s="6"/>
      <c r="L701" s="9"/>
      <c r="M701" s="9"/>
      <c r="N701" s="9"/>
    </row>
    <row r="702" spans="2:27" x14ac:dyDescent="0.25">
      <c r="B702" s="48"/>
      <c r="C702" s="2"/>
      <c r="D702" s="45"/>
      <c r="E702" s="45"/>
      <c r="F702" s="26"/>
      <c r="G702" s="26"/>
      <c r="H702" s="26"/>
      <c r="I702" s="36" t="str">
        <f t="shared" si="34"/>
        <v/>
      </c>
      <c r="J702" s="6"/>
      <c r="K702" s="6"/>
      <c r="L702" s="9"/>
      <c r="M702" s="9"/>
      <c r="N702" s="9"/>
    </row>
    <row r="703" spans="2:27" x14ac:dyDescent="0.25">
      <c r="B703" s="48"/>
      <c r="C703" s="2"/>
      <c r="D703" s="45"/>
      <c r="E703" s="45"/>
      <c r="F703" s="26"/>
      <c r="G703" s="26"/>
      <c r="H703" s="26"/>
      <c r="I703" s="36" t="str">
        <f t="shared" si="34"/>
        <v/>
      </c>
      <c r="J703" s="6"/>
      <c r="K703" s="6"/>
      <c r="L703" s="9"/>
      <c r="M703" s="9"/>
      <c r="N703" s="9"/>
    </row>
    <row r="704" spans="2:27" x14ac:dyDescent="0.25">
      <c r="B704" s="48"/>
      <c r="C704" s="2"/>
      <c r="D704" s="45"/>
      <c r="E704" s="45"/>
      <c r="F704" s="26"/>
      <c r="G704" s="26"/>
      <c r="H704" s="26"/>
      <c r="I704" s="36" t="str">
        <f t="shared" si="34"/>
        <v/>
      </c>
      <c r="J704" s="6"/>
      <c r="K704" s="6"/>
      <c r="L704" s="9"/>
      <c r="M704" s="9"/>
      <c r="N704" s="9"/>
    </row>
    <row r="705" spans="2:14" x14ac:dyDescent="0.25">
      <c r="B705" s="48"/>
      <c r="C705" s="2"/>
      <c r="D705" s="45"/>
      <c r="E705" s="45"/>
      <c r="F705" s="26"/>
      <c r="G705" s="26"/>
      <c r="H705" s="26"/>
      <c r="I705" s="36" t="str">
        <f t="shared" si="34"/>
        <v/>
      </c>
      <c r="J705" s="6"/>
      <c r="K705" s="6"/>
      <c r="L705" s="9"/>
      <c r="M705" s="9"/>
      <c r="N705" s="9"/>
    </row>
    <row r="706" spans="2:14" x14ac:dyDescent="0.25">
      <c r="B706" s="48"/>
      <c r="C706" s="2"/>
      <c r="D706" s="45"/>
      <c r="E706" s="45"/>
      <c r="F706" s="26"/>
      <c r="G706" s="26"/>
      <c r="H706" s="26"/>
      <c r="I706" s="36" t="str">
        <f t="shared" si="34"/>
        <v/>
      </c>
      <c r="J706" s="6"/>
      <c r="K706" s="6"/>
      <c r="L706" s="9"/>
      <c r="M706" s="9"/>
      <c r="N706" s="9"/>
    </row>
    <row r="707" spans="2:14" x14ac:dyDescent="0.25">
      <c r="B707" s="48"/>
      <c r="C707" s="2"/>
      <c r="D707" s="45"/>
      <c r="E707" s="45"/>
      <c r="F707" s="26"/>
      <c r="G707" s="26"/>
      <c r="H707" s="26"/>
      <c r="I707" s="36" t="str">
        <f t="shared" si="34"/>
        <v/>
      </c>
      <c r="J707" s="6"/>
      <c r="K707" s="6"/>
      <c r="L707" s="9"/>
      <c r="M707" s="9"/>
      <c r="N707" s="9"/>
    </row>
    <row r="708" spans="2:14" x14ac:dyDescent="0.25">
      <c r="B708" s="48"/>
      <c r="C708" s="2"/>
      <c r="D708" s="45"/>
      <c r="E708" s="45"/>
      <c r="F708" s="26"/>
      <c r="G708" s="26"/>
      <c r="H708" s="26"/>
      <c r="I708" s="36" t="str">
        <f t="shared" si="34"/>
        <v/>
      </c>
      <c r="J708" s="6"/>
      <c r="K708" s="6"/>
      <c r="L708" s="9"/>
      <c r="M708" s="9"/>
      <c r="N708" s="9"/>
    </row>
    <row r="709" spans="2:14" x14ac:dyDescent="0.25">
      <c r="B709" s="48"/>
      <c r="C709" s="2"/>
      <c r="D709" s="45"/>
      <c r="E709" s="45"/>
      <c r="F709" s="26"/>
      <c r="G709" s="26"/>
      <c r="H709" s="26"/>
      <c r="I709" s="36" t="str">
        <f t="shared" si="34"/>
        <v/>
      </c>
      <c r="J709" s="6"/>
      <c r="K709" s="6"/>
      <c r="L709" s="9"/>
      <c r="M709" s="9"/>
      <c r="N709" s="9"/>
    </row>
    <row r="710" spans="2:14" x14ac:dyDescent="0.25">
      <c r="B710" s="48"/>
      <c r="C710" s="2"/>
      <c r="D710" s="45"/>
      <c r="E710" s="45"/>
      <c r="F710" s="26"/>
      <c r="G710" s="26"/>
      <c r="H710" s="26"/>
      <c r="I710" s="36" t="str">
        <f t="shared" si="34"/>
        <v/>
      </c>
      <c r="J710" s="6"/>
      <c r="K710" s="6"/>
      <c r="L710" s="9"/>
      <c r="M710" s="9"/>
      <c r="N710" s="9"/>
    </row>
    <row r="711" spans="2:14" x14ac:dyDescent="0.25">
      <c r="B711" s="48"/>
      <c r="C711" s="2"/>
      <c r="D711" s="45"/>
      <c r="E711" s="45"/>
      <c r="F711" s="26"/>
      <c r="G711" s="26"/>
      <c r="H711" s="26"/>
      <c r="I711" s="36" t="str">
        <f t="shared" si="34"/>
        <v/>
      </c>
      <c r="J711" s="6"/>
      <c r="K711" s="6"/>
      <c r="L711" s="9"/>
      <c r="M711" s="9"/>
      <c r="N711" s="9"/>
    </row>
    <row r="712" spans="2:14" x14ac:dyDescent="0.25">
      <c r="B712" s="48"/>
      <c r="C712" s="2"/>
      <c r="D712" s="45"/>
      <c r="E712" s="45"/>
      <c r="F712" s="26"/>
      <c r="G712" s="26"/>
      <c r="H712" s="26"/>
      <c r="I712" s="36" t="str">
        <f t="shared" si="34"/>
        <v/>
      </c>
      <c r="J712" s="6"/>
      <c r="K712" s="6"/>
      <c r="L712" s="9"/>
      <c r="M712" s="9"/>
      <c r="N712" s="9"/>
    </row>
    <row r="713" spans="2:14" x14ac:dyDescent="0.25">
      <c r="B713" s="48"/>
      <c r="C713" s="2"/>
      <c r="D713" s="45"/>
      <c r="E713" s="45"/>
      <c r="F713" s="26"/>
      <c r="G713" s="26"/>
      <c r="H713" s="26"/>
      <c r="I713" s="36" t="str">
        <f t="shared" si="34"/>
        <v/>
      </c>
      <c r="J713" s="6"/>
      <c r="K713" s="6"/>
      <c r="L713" s="9"/>
      <c r="M713" s="9"/>
      <c r="N713" s="9"/>
    </row>
    <row r="714" spans="2:14" x14ac:dyDescent="0.25">
      <c r="B714" s="48"/>
      <c r="C714" s="2"/>
      <c r="D714" s="45"/>
      <c r="E714" s="45"/>
      <c r="F714" s="26"/>
      <c r="G714" s="26"/>
      <c r="H714" s="26"/>
      <c r="I714" s="36" t="str">
        <f t="shared" si="34"/>
        <v/>
      </c>
      <c r="J714" s="6"/>
      <c r="K714" s="6"/>
      <c r="L714" s="9"/>
      <c r="M714" s="9"/>
      <c r="N714" s="9"/>
    </row>
    <row r="715" spans="2:14" x14ac:dyDescent="0.25">
      <c r="B715" s="48"/>
      <c r="C715" s="2"/>
      <c r="D715" s="45"/>
      <c r="E715" s="45"/>
      <c r="F715" s="26"/>
      <c r="G715" s="26"/>
      <c r="H715" s="26"/>
      <c r="I715" s="36" t="str">
        <f t="shared" si="34"/>
        <v/>
      </c>
      <c r="J715" s="6"/>
      <c r="K715" s="6"/>
      <c r="L715" s="9"/>
      <c r="M715" s="9"/>
      <c r="N715" s="9"/>
    </row>
    <row r="716" spans="2:14" x14ac:dyDescent="0.25">
      <c r="B716" s="48"/>
      <c r="C716" s="2"/>
      <c r="D716" s="45"/>
      <c r="E716" s="45"/>
      <c r="F716" s="26"/>
      <c r="G716" s="26"/>
      <c r="H716" s="26"/>
      <c r="I716" s="36" t="str">
        <f t="shared" si="34"/>
        <v/>
      </c>
      <c r="J716" s="6"/>
      <c r="K716" s="6"/>
      <c r="L716" s="9"/>
      <c r="M716" s="9"/>
      <c r="N716" s="9"/>
    </row>
    <row r="717" spans="2:14" x14ac:dyDescent="0.25">
      <c r="B717" s="48"/>
      <c r="C717" s="2"/>
      <c r="D717" s="45"/>
      <c r="E717" s="45"/>
      <c r="F717" s="26"/>
      <c r="G717" s="26"/>
      <c r="H717" s="26"/>
      <c r="I717" s="36" t="str">
        <f t="shared" si="34"/>
        <v/>
      </c>
      <c r="J717" s="6"/>
      <c r="K717" s="6"/>
      <c r="L717" s="9"/>
      <c r="M717" s="9"/>
      <c r="N717" s="9"/>
    </row>
    <row r="718" spans="2:14" x14ac:dyDescent="0.25">
      <c r="B718" s="48"/>
      <c r="C718" s="2"/>
      <c r="D718" s="45"/>
      <c r="E718" s="45"/>
      <c r="F718" s="26"/>
      <c r="G718" s="26"/>
      <c r="H718" s="26"/>
      <c r="I718" s="36" t="str">
        <f t="shared" si="34"/>
        <v/>
      </c>
      <c r="J718" s="6"/>
      <c r="K718" s="6"/>
      <c r="L718" s="9"/>
      <c r="M718" s="9"/>
      <c r="N718" s="9"/>
    </row>
    <row r="719" spans="2:14" x14ac:dyDescent="0.25">
      <c r="B719" s="48"/>
      <c r="C719" s="2"/>
      <c r="D719" s="45"/>
      <c r="E719" s="45"/>
      <c r="F719" s="26"/>
      <c r="G719" s="26"/>
      <c r="H719" s="26"/>
      <c r="I719" s="36" t="str">
        <f t="shared" si="34"/>
        <v/>
      </c>
      <c r="J719" s="6"/>
      <c r="K719" s="6"/>
      <c r="L719" s="9"/>
      <c r="M719" s="9"/>
      <c r="N719" s="9"/>
    </row>
    <row r="720" spans="2:14" x14ac:dyDescent="0.25">
      <c r="B720" s="48"/>
      <c r="C720" s="2"/>
      <c r="D720" s="45"/>
      <c r="E720" s="45"/>
      <c r="F720" s="26"/>
      <c r="G720" s="26"/>
      <c r="H720" s="26"/>
      <c r="I720" s="36" t="str">
        <f t="shared" si="34"/>
        <v/>
      </c>
      <c r="J720" s="6"/>
      <c r="K720" s="6"/>
      <c r="L720" s="9"/>
      <c r="M720" s="9"/>
      <c r="N720" s="9"/>
    </row>
    <row r="721" spans="2:14" x14ac:dyDescent="0.25">
      <c r="B721" s="48"/>
      <c r="C721" s="2"/>
      <c r="D721" s="45"/>
      <c r="E721" s="45"/>
      <c r="F721" s="26"/>
      <c r="G721" s="26"/>
      <c r="H721" s="26"/>
      <c r="I721" s="36" t="str">
        <f t="shared" si="34"/>
        <v/>
      </c>
      <c r="J721" s="6"/>
      <c r="K721" s="6"/>
      <c r="L721" s="9"/>
      <c r="M721" s="9"/>
      <c r="N721" s="9"/>
    </row>
    <row r="722" spans="2:14" x14ac:dyDescent="0.25">
      <c r="B722" s="48"/>
      <c r="C722" s="2"/>
      <c r="D722" s="45"/>
      <c r="E722" s="45"/>
      <c r="F722" s="26"/>
      <c r="G722" s="26"/>
      <c r="H722" s="26"/>
      <c r="I722" s="36" t="str">
        <f t="shared" si="34"/>
        <v/>
      </c>
      <c r="J722" s="6"/>
      <c r="K722" s="6"/>
      <c r="L722" s="9"/>
      <c r="M722" s="9"/>
      <c r="N722" s="9"/>
    </row>
    <row r="723" spans="2:14" x14ac:dyDescent="0.25">
      <c r="B723" s="48"/>
      <c r="C723" s="2"/>
      <c r="D723" s="45"/>
      <c r="E723" s="45"/>
      <c r="F723" s="26"/>
      <c r="G723" s="26"/>
      <c r="H723" s="26"/>
      <c r="I723" s="36" t="str">
        <f t="shared" si="34"/>
        <v/>
      </c>
      <c r="J723" s="6"/>
      <c r="K723" s="6"/>
      <c r="L723" s="9"/>
      <c r="M723" s="9"/>
      <c r="N723" s="9"/>
    </row>
    <row r="724" spans="2:14" x14ac:dyDescent="0.25">
      <c r="B724" s="48"/>
      <c r="C724" s="2"/>
      <c r="D724" s="45"/>
      <c r="E724" s="45"/>
      <c r="F724" s="26"/>
      <c r="G724" s="26"/>
      <c r="H724" s="26"/>
      <c r="I724" s="36" t="str">
        <f t="shared" si="34"/>
        <v/>
      </c>
      <c r="J724" s="6"/>
      <c r="K724" s="6"/>
      <c r="L724" s="9"/>
      <c r="M724" s="9"/>
      <c r="N724" s="9"/>
    </row>
    <row r="725" spans="2:14" x14ac:dyDescent="0.25">
      <c r="B725" s="48"/>
      <c r="C725" s="2"/>
      <c r="D725" s="45"/>
      <c r="E725" s="45"/>
      <c r="F725" s="26"/>
      <c r="G725" s="26"/>
      <c r="H725" s="26"/>
      <c r="I725" s="36" t="str">
        <f t="shared" si="34"/>
        <v/>
      </c>
      <c r="J725" s="6"/>
      <c r="K725" s="6"/>
      <c r="L725" s="9"/>
      <c r="M725" s="9"/>
      <c r="N725" s="9"/>
    </row>
    <row r="726" spans="2:14" x14ac:dyDescent="0.25">
      <c r="B726" s="48"/>
      <c r="C726" s="2"/>
      <c r="D726" s="45"/>
      <c r="E726" s="45"/>
      <c r="F726" s="26"/>
      <c r="G726" s="26"/>
      <c r="H726" s="26"/>
      <c r="I726" s="36" t="str">
        <f t="shared" si="34"/>
        <v/>
      </c>
      <c r="J726" s="6"/>
      <c r="K726" s="6"/>
      <c r="L726" s="9"/>
      <c r="M726" s="9"/>
      <c r="N726" s="9"/>
    </row>
    <row r="727" spans="2:14" x14ac:dyDescent="0.25">
      <c r="B727" s="48"/>
      <c r="C727" s="2"/>
      <c r="D727" s="45"/>
      <c r="E727" s="45"/>
      <c r="F727" s="26"/>
      <c r="G727" s="26"/>
      <c r="H727" s="26"/>
      <c r="I727" s="36" t="str">
        <f t="shared" si="34"/>
        <v/>
      </c>
      <c r="J727" s="6"/>
      <c r="K727" s="6"/>
      <c r="L727" s="9"/>
      <c r="M727" s="9"/>
      <c r="N727" s="9"/>
    </row>
    <row r="728" spans="2:14" x14ac:dyDescent="0.25">
      <c r="B728" s="48"/>
      <c r="C728" s="2"/>
      <c r="D728" s="45"/>
      <c r="E728" s="45"/>
      <c r="F728" s="26"/>
      <c r="G728" s="26"/>
      <c r="H728" s="26"/>
      <c r="I728" s="36" t="str">
        <f t="shared" si="34"/>
        <v/>
      </c>
      <c r="J728" s="6"/>
      <c r="K728" s="6"/>
      <c r="L728" s="9"/>
      <c r="M728" s="9"/>
      <c r="N728" s="9"/>
    </row>
    <row r="729" spans="2:14" x14ac:dyDescent="0.25">
      <c r="B729" s="48"/>
      <c r="C729" s="2"/>
      <c r="D729" s="45"/>
      <c r="E729" s="45"/>
      <c r="F729" s="26"/>
      <c r="G729" s="26"/>
      <c r="H729" s="26"/>
      <c r="I729" s="36" t="str">
        <f t="shared" si="34"/>
        <v/>
      </c>
      <c r="J729" s="6"/>
      <c r="K729" s="6"/>
      <c r="L729" s="9"/>
      <c r="M729" s="9"/>
      <c r="N729" s="9"/>
    </row>
    <row r="730" spans="2:14" x14ac:dyDescent="0.25">
      <c r="B730" s="48"/>
      <c r="C730" s="2"/>
      <c r="D730" s="45"/>
      <c r="E730" s="45"/>
      <c r="F730" s="26"/>
      <c r="G730" s="26"/>
      <c r="H730" s="26"/>
      <c r="I730" s="36" t="str">
        <f t="shared" si="34"/>
        <v/>
      </c>
      <c r="J730" s="6"/>
      <c r="K730" s="6"/>
      <c r="L730" s="9"/>
      <c r="M730" s="9"/>
      <c r="N730" s="9"/>
    </row>
    <row r="731" spans="2:14" x14ac:dyDescent="0.25">
      <c r="B731" s="48"/>
      <c r="C731" s="2"/>
      <c r="D731" s="45"/>
      <c r="E731" s="45"/>
      <c r="F731" s="26"/>
      <c r="G731" s="26"/>
      <c r="H731" s="26"/>
      <c r="I731" s="36" t="str">
        <f t="shared" si="34"/>
        <v/>
      </c>
      <c r="J731" s="6"/>
      <c r="K731" s="6"/>
      <c r="L731" s="9"/>
      <c r="M731" s="9"/>
      <c r="N731" s="9"/>
    </row>
    <row r="732" spans="2:14" x14ac:dyDescent="0.25">
      <c r="B732" s="48"/>
      <c r="C732" s="2"/>
      <c r="D732" s="45"/>
      <c r="E732" s="45"/>
      <c r="F732" s="26"/>
      <c r="G732" s="26"/>
      <c r="H732" s="26"/>
      <c r="I732" s="36" t="str">
        <f t="shared" si="34"/>
        <v/>
      </c>
      <c r="J732" s="6"/>
      <c r="K732" s="6"/>
      <c r="L732" s="9"/>
      <c r="M732" s="9"/>
      <c r="N732" s="9"/>
    </row>
    <row r="733" spans="2:14" x14ac:dyDescent="0.25">
      <c r="B733" s="48"/>
      <c r="C733" s="2"/>
      <c r="D733" s="45"/>
      <c r="E733" s="45"/>
      <c r="F733" s="26"/>
      <c r="G733" s="26"/>
      <c r="H733" s="26"/>
      <c r="I733" s="36" t="str">
        <f t="shared" ref="I733:I796" si="35">IF(B733&lt;&gt;"",G733-H733,"")</f>
        <v/>
      </c>
      <c r="J733" s="6"/>
      <c r="K733" s="6"/>
      <c r="L733" s="9"/>
      <c r="M733" s="9"/>
      <c r="N733" s="9"/>
    </row>
    <row r="734" spans="2:14" x14ac:dyDescent="0.25">
      <c r="B734" s="48"/>
      <c r="C734" s="2"/>
      <c r="D734" s="45"/>
      <c r="E734" s="45"/>
      <c r="F734" s="26"/>
      <c r="G734" s="26"/>
      <c r="H734" s="26"/>
      <c r="I734" s="36" t="str">
        <f t="shared" si="35"/>
        <v/>
      </c>
      <c r="J734" s="6"/>
      <c r="K734" s="6"/>
      <c r="L734" s="9"/>
      <c r="M734" s="9"/>
      <c r="N734" s="9"/>
    </row>
    <row r="735" spans="2:14" x14ac:dyDescent="0.25">
      <c r="B735" s="48"/>
      <c r="C735" s="2"/>
      <c r="D735" s="45"/>
      <c r="E735" s="45"/>
      <c r="F735" s="26"/>
      <c r="G735" s="26"/>
      <c r="H735" s="26"/>
      <c r="I735" s="36" t="str">
        <f t="shared" si="35"/>
        <v/>
      </c>
      <c r="J735" s="6"/>
      <c r="K735" s="6"/>
      <c r="L735" s="9"/>
      <c r="M735" s="9"/>
      <c r="N735" s="9"/>
    </row>
    <row r="736" spans="2:14" x14ac:dyDescent="0.25">
      <c r="B736" s="48"/>
      <c r="C736" s="2"/>
      <c r="D736" s="45"/>
      <c r="E736" s="45"/>
      <c r="F736" s="26"/>
      <c r="G736" s="26"/>
      <c r="H736" s="26"/>
      <c r="I736" s="36" t="str">
        <f t="shared" si="35"/>
        <v/>
      </c>
      <c r="J736" s="6"/>
      <c r="K736" s="6"/>
      <c r="L736" s="9"/>
      <c r="M736" s="9"/>
      <c r="N736" s="9"/>
    </row>
    <row r="737" spans="2:14" x14ac:dyDescent="0.25">
      <c r="B737" s="48"/>
      <c r="C737" s="2"/>
      <c r="D737" s="45"/>
      <c r="E737" s="45"/>
      <c r="F737" s="26"/>
      <c r="G737" s="26"/>
      <c r="H737" s="26"/>
      <c r="I737" s="36" t="str">
        <f t="shared" si="35"/>
        <v/>
      </c>
      <c r="J737" s="6"/>
      <c r="K737" s="6"/>
      <c r="L737" s="9"/>
      <c r="M737" s="9"/>
      <c r="N737" s="9"/>
    </row>
    <row r="738" spans="2:14" x14ac:dyDescent="0.25">
      <c r="B738" s="48"/>
      <c r="C738" s="2"/>
      <c r="D738" s="45"/>
      <c r="E738" s="45"/>
      <c r="F738" s="26"/>
      <c r="G738" s="26"/>
      <c r="H738" s="26"/>
      <c r="I738" s="36" t="str">
        <f t="shared" si="35"/>
        <v/>
      </c>
      <c r="J738" s="6"/>
      <c r="K738" s="6"/>
      <c r="L738" s="9"/>
      <c r="M738" s="9"/>
      <c r="N738" s="9"/>
    </row>
    <row r="739" spans="2:14" x14ac:dyDescent="0.25">
      <c r="B739" s="48"/>
      <c r="C739" s="2"/>
      <c r="D739" s="45"/>
      <c r="E739" s="45"/>
      <c r="F739" s="26"/>
      <c r="G739" s="26"/>
      <c r="H739" s="26"/>
      <c r="I739" s="36" t="str">
        <f t="shared" si="35"/>
        <v/>
      </c>
      <c r="J739" s="6"/>
      <c r="K739" s="6"/>
      <c r="L739" s="9"/>
      <c r="M739" s="9"/>
      <c r="N739" s="9"/>
    </row>
    <row r="740" spans="2:14" x14ac:dyDescent="0.25">
      <c r="B740" s="48"/>
      <c r="C740" s="2"/>
      <c r="D740" s="45"/>
      <c r="E740" s="45"/>
      <c r="F740" s="26"/>
      <c r="G740" s="26"/>
      <c r="H740" s="26"/>
      <c r="I740" s="36" t="str">
        <f t="shared" si="35"/>
        <v/>
      </c>
      <c r="J740" s="6"/>
      <c r="K740" s="6"/>
      <c r="L740" s="9"/>
      <c r="M740" s="9"/>
      <c r="N740" s="9"/>
    </row>
    <row r="741" spans="2:14" x14ac:dyDescent="0.25">
      <c r="B741" s="48"/>
      <c r="C741" s="2"/>
      <c r="D741" s="45"/>
      <c r="E741" s="45"/>
      <c r="F741" s="26"/>
      <c r="G741" s="26"/>
      <c r="H741" s="26"/>
      <c r="I741" s="36" t="str">
        <f t="shared" si="35"/>
        <v/>
      </c>
      <c r="J741" s="6"/>
      <c r="K741" s="6"/>
      <c r="L741" s="9"/>
      <c r="M741" s="9"/>
      <c r="N741" s="9"/>
    </row>
    <row r="742" spans="2:14" x14ac:dyDescent="0.25">
      <c r="B742" s="48"/>
      <c r="C742" s="2"/>
      <c r="D742" s="45"/>
      <c r="E742" s="45"/>
      <c r="F742" s="26"/>
      <c r="G742" s="26"/>
      <c r="H742" s="26"/>
      <c r="I742" s="36" t="str">
        <f t="shared" si="35"/>
        <v/>
      </c>
      <c r="J742" s="6"/>
      <c r="K742" s="6"/>
      <c r="L742" s="9"/>
      <c r="M742" s="9"/>
      <c r="N742" s="9"/>
    </row>
    <row r="743" spans="2:14" x14ac:dyDescent="0.25">
      <c r="B743" s="48"/>
      <c r="C743" s="2"/>
      <c r="D743" s="45"/>
      <c r="E743" s="45"/>
      <c r="F743" s="26"/>
      <c r="G743" s="26"/>
      <c r="H743" s="26"/>
      <c r="I743" s="36" t="str">
        <f t="shared" si="35"/>
        <v/>
      </c>
      <c r="J743" s="6"/>
      <c r="K743" s="6"/>
      <c r="L743" s="9"/>
      <c r="M743" s="9"/>
      <c r="N743" s="9"/>
    </row>
    <row r="744" spans="2:14" x14ac:dyDescent="0.25">
      <c r="B744" s="48"/>
      <c r="C744" s="2"/>
      <c r="D744" s="45"/>
      <c r="E744" s="45"/>
      <c r="F744" s="26"/>
      <c r="G744" s="26"/>
      <c r="H744" s="26"/>
      <c r="I744" s="36" t="str">
        <f t="shared" si="35"/>
        <v/>
      </c>
      <c r="J744" s="6"/>
      <c r="K744" s="6"/>
      <c r="L744" s="9"/>
      <c r="M744" s="9"/>
      <c r="N744" s="9"/>
    </row>
    <row r="745" spans="2:14" x14ac:dyDescent="0.25">
      <c r="B745" s="48"/>
      <c r="C745" s="2"/>
      <c r="D745" s="45"/>
      <c r="E745" s="45"/>
      <c r="F745" s="26"/>
      <c r="G745" s="26"/>
      <c r="H745" s="26"/>
      <c r="I745" s="36" t="str">
        <f t="shared" si="35"/>
        <v/>
      </c>
      <c r="J745" s="6"/>
      <c r="K745" s="6"/>
      <c r="L745" s="9"/>
      <c r="M745" s="9"/>
      <c r="N745" s="9"/>
    </row>
    <row r="746" spans="2:14" x14ac:dyDescent="0.25">
      <c r="B746" s="48"/>
      <c r="C746" s="2"/>
      <c r="D746" s="45"/>
      <c r="E746" s="45"/>
      <c r="F746" s="26"/>
      <c r="G746" s="26"/>
      <c r="H746" s="26"/>
      <c r="I746" s="36" t="str">
        <f t="shared" si="35"/>
        <v/>
      </c>
      <c r="J746" s="6"/>
      <c r="K746" s="6"/>
      <c r="L746" s="9"/>
      <c r="M746" s="9"/>
      <c r="N746" s="9"/>
    </row>
    <row r="747" spans="2:14" x14ac:dyDescent="0.25">
      <c r="B747" s="48"/>
      <c r="C747" s="2"/>
      <c r="D747" s="45"/>
      <c r="E747" s="45"/>
      <c r="F747" s="26"/>
      <c r="G747" s="26"/>
      <c r="H747" s="26"/>
      <c r="I747" s="36" t="str">
        <f t="shared" si="35"/>
        <v/>
      </c>
      <c r="J747" s="6"/>
      <c r="K747" s="6"/>
      <c r="L747" s="9"/>
      <c r="M747" s="9"/>
      <c r="N747" s="9"/>
    </row>
    <row r="748" spans="2:14" x14ac:dyDescent="0.25">
      <c r="B748" s="48"/>
      <c r="C748" s="2"/>
      <c r="D748" s="45"/>
      <c r="E748" s="45"/>
      <c r="F748" s="26"/>
      <c r="G748" s="26"/>
      <c r="H748" s="26"/>
      <c r="I748" s="36" t="str">
        <f t="shared" si="35"/>
        <v/>
      </c>
      <c r="J748" s="6"/>
      <c r="K748" s="6"/>
      <c r="L748" s="9"/>
      <c r="M748" s="9"/>
      <c r="N748" s="9"/>
    </row>
    <row r="749" spans="2:14" x14ac:dyDescent="0.25">
      <c r="B749" s="48"/>
      <c r="C749" s="2"/>
      <c r="D749" s="45"/>
      <c r="E749" s="45"/>
      <c r="F749" s="26"/>
      <c r="G749" s="26"/>
      <c r="H749" s="26"/>
      <c r="I749" s="36" t="str">
        <f t="shared" si="35"/>
        <v/>
      </c>
      <c r="J749" s="6"/>
      <c r="K749" s="6"/>
      <c r="L749" s="9"/>
      <c r="M749" s="9"/>
      <c r="N749" s="9"/>
    </row>
    <row r="750" spans="2:14" x14ac:dyDescent="0.25">
      <c r="B750" s="48"/>
      <c r="C750" s="2"/>
      <c r="D750" s="45"/>
      <c r="E750" s="45"/>
      <c r="F750" s="26"/>
      <c r="G750" s="26"/>
      <c r="H750" s="26"/>
      <c r="I750" s="36" t="str">
        <f t="shared" si="35"/>
        <v/>
      </c>
      <c r="J750" s="6"/>
      <c r="K750" s="6"/>
      <c r="L750" s="9"/>
      <c r="M750" s="9"/>
      <c r="N750" s="9"/>
    </row>
    <row r="751" spans="2:14" x14ac:dyDescent="0.25">
      <c r="B751" s="48"/>
      <c r="C751" s="2"/>
      <c r="D751" s="45"/>
      <c r="E751" s="45"/>
      <c r="F751" s="26"/>
      <c r="G751" s="26"/>
      <c r="H751" s="26"/>
      <c r="I751" s="36" t="str">
        <f t="shared" si="35"/>
        <v/>
      </c>
      <c r="J751" s="6"/>
      <c r="K751" s="6"/>
      <c r="L751" s="9"/>
      <c r="M751" s="9"/>
      <c r="N751" s="9"/>
    </row>
    <row r="752" spans="2:14" x14ac:dyDescent="0.25">
      <c r="B752" s="48"/>
      <c r="C752" s="2"/>
      <c r="D752" s="45"/>
      <c r="E752" s="45"/>
      <c r="F752" s="26"/>
      <c r="G752" s="26"/>
      <c r="H752" s="26"/>
      <c r="I752" s="36" t="str">
        <f t="shared" si="35"/>
        <v/>
      </c>
      <c r="J752" s="6"/>
      <c r="K752" s="6"/>
      <c r="L752" s="9"/>
      <c r="M752" s="9"/>
      <c r="N752" s="9"/>
    </row>
    <row r="753" spans="2:14" x14ac:dyDescent="0.25">
      <c r="B753" s="48"/>
      <c r="C753" s="2"/>
      <c r="D753" s="45"/>
      <c r="E753" s="45"/>
      <c r="F753" s="26"/>
      <c r="G753" s="26"/>
      <c r="H753" s="26"/>
      <c r="I753" s="36" t="str">
        <f t="shared" si="35"/>
        <v/>
      </c>
      <c r="J753" s="6"/>
      <c r="K753" s="6"/>
      <c r="L753" s="9"/>
      <c r="M753" s="9"/>
      <c r="N753" s="9"/>
    </row>
    <row r="754" spans="2:14" x14ac:dyDescent="0.25">
      <c r="B754" s="48"/>
      <c r="C754" s="2"/>
      <c r="D754" s="45"/>
      <c r="E754" s="45"/>
      <c r="F754" s="26"/>
      <c r="G754" s="26"/>
      <c r="H754" s="26"/>
      <c r="I754" s="36" t="str">
        <f t="shared" si="35"/>
        <v/>
      </c>
      <c r="J754" s="6"/>
      <c r="K754" s="6"/>
      <c r="L754" s="9"/>
      <c r="M754" s="9"/>
      <c r="N754" s="9"/>
    </row>
    <row r="755" spans="2:14" x14ac:dyDescent="0.25">
      <c r="B755" s="48"/>
      <c r="C755" s="2"/>
      <c r="D755" s="45"/>
      <c r="E755" s="45"/>
      <c r="F755" s="26"/>
      <c r="G755" s="26"/>
      <c r="H755" s="26"/>
      <c r="I755" s="36" t="str">
        <f t="shared" si="35"/>
        <v/>
      </c>
      <c r="J755" s="6"/>
      <c r="K755" s="6"/>
      <c r="L755" s="9"/>
      <c r="M755" s="9"/>
      <c r="N755" s="9"/>
    </row>
    <row r="756" spans="2:14" x14ac:dyDescent="0.25">
      <c r="B756" s="48"/>
      <c r="C756" s="2"/>
      <c r="D756" s="45"/>
      <c r="E756" s="45"/>
      <c r="F756" s="26"/>
      <c r="G756" s="26"/>
      <c r="H756" s="26"/>
      <c r="I756" s="36" t="str">
        <f t="shared" si="35"/>
        <v/>
      </c>
      <c r="J756" s="6"/>
      <c r="K756" s="6"/>
      <c r="L756" s="9"/>
      <c r="M756" s="9"/>
      <c r="N756" s="9"/>
    </row>
    <row r="757" spans="2:14" x14ac:dyDescent="0.25">
      <c r="B757" s="48"/>
      <c r="C757" s="2"/>
      <c r="D757" s="45"/>
      <c r="E757" s="45"/>
      <c r="F757" s="26"/>
      <c r="G757" s="26"/>
      <c r="H757" s="26"/>
      <c r="I757" s="36" t="str">
        <f t="shared" si="35"/>
        <v/>
      </c>
      <c r="J757" s="6"/>
      <c r="K757" s="6"/>
      <c r="L757" s="9"/>
      <c r="M757" s="9"/>
      <c r="N757" s="9"/>
    </row>
    <row r="758" spans="2:14" x14ac:dyDescent="0.25">
      <c r="B758" s="48"/>
      <c r="C758" s="2"/>
      <c r="D758" s="45"/>
      <c r="E758" s="45"/>
      <c r="F758" s="26"/>
      <c r="G758" s="26"/>
      <c r="H758" s="26"/>
      <c r="I758" s="36" t="str">
        <f t="shared" si="35"/>
        <v/>
      </c>
      <c r="J758" s="6"/>
      <c r="K758" s="6"/>
      <c r="L758" s="9"/>
      <c r="M758" s="9"/>
      <c r="N758" s="9"/>
    </row>
    <row r="759" spans="2:14" x14ac:dyDescent="0.25">
      <c r="B759" s="48"/>
      <c r="C759" s="2"/>
      <c r="D759" s="45"/>
      <c r="E759" s="45"/>
      <c r="F759" s="26"/>
      <c r="G759" s="26"/>
      <c r="H759" s="26"/>
      <c r="I759" s="36" t="str">
        <f t="shared" si="35"/>
        <v/>
      </c>
      <c r="J759" s="6"/>
      <c r="K759" s="6"/>
      <c r="L759" s="9"/>
      <c r="M759" s="9"/>
      <c r="N759" s="9"/>
    </row>
    <row r="760" spans="2:14" x14ac:dyDescent="0.25">
      <c r="B760" s="48"/>
      <c r="C760" s="2"/>
      <c r="D760" s="45"/>
      <c r="E760" s="45"/>
      <c r="F760" s="26"/>
      <c r="G760" s="26"/>
      <c r="H760" s="26"/>
      <c r="I760" s="36" t="str">
        <f t="shared" si="35"/>
        <v/>
      </c>
      <c r="J760" s="6"/>
      <c r="K760" s="6"/>
      <c r="L760" s="9"/>
      <c r="M760" s="9"/>
      <c r="N760" s="9"/>
    </row>
    <row r="761" spans="2:14" x14ac:dyDescent="0.25">
      <c r="B761" s="48"/>
      <c r="C761" s="2"/>
      <c r="D761" s="45"/>
      <c r="E761" s="45"/>
      <c r="F761" s="26"/>
      <c r="G761" s="26"/>
      <c r="H761" s="26"/>
      <c r="I761" s="36" t="str">
        <f t="shared" si="35"/>
        <v/>
      </c>
      <c r="J761" s="6"/>
      <c r="K761" s="6"/>
      <c r="L761" s="9"/>
      <c r="M761" s="9"/>
      <c r="N761" s="9"/>
    </row>
    <row r="762" spans="2:14" x14ac:dyDescent="0.25">
      <c r="B762" s="48"/>
      <c r="C762" s="2"/>
      <c r="D762" s="45"/>
      <c r="E762" s="45"/>
      <c r="F762" s="26"/>
      <c r="G762" s="26"/>
      <c r="H762" s="26"/>
      <c r="I762" s="36" t="str">
        <f t="shared" si="35"/>
        <v/>
      </c>
      <c r="J762" s="6"/>
      <c r="K762" s="6"/>
      <c r="L762" s="9"/>
      <c r="M762" s="9"/>
      <c r="N762" s="9"/>
    </row>
    <row r="763" spans="2:14" x14ac:dyDescent="0.25">
      <c r="B763" s="48"/>
      <c r="C763" s="2"/>
      <c r="D763" s="45"/>
      <c r="E763" s="45"/>
      <c r="F763" s="26"/>
      <c r="G763" s="26"/>
      <c r="H763" s="26"/>
      <c r="I763" s="36" t="str">
        <f t="shared" si="35"/>
        <v/>
      </c>
      <c r="J763" s="6"/>
      <c r="K763" s="6"/>
      <c r="L763" s="9"/>
      <c r="M763" s="9"/>
      <c r="N763" s="9"/>
    </row>
    <row r="764" spans="2:14" x14ac:dyDescent="0.25">
      <c r="B764" s="48"/>
      <c r="C764" s="2"/>
      <c r="D764" s="45"/>
      <c r="E764" s="45"/>
      <c r="F764" s="26"/>
      <c r="G764" s="26"/>
      <c r="H764" s="26"/>
      <c r="I764" s="36" t="str">
        <f t="shared" si="35"/>
        <v/>
      </c>
      <c r="J764" s="6"/>
      <c r="K764" s="6"/>
      <c r="L764" s="9"/>
      <c r="M764" s="9"/>
      <c r="N764" s="9"/>
    </row>
    <row r="765" spans="2:14" x14ac:dyDescent="0.25">
      <c r="B765" s="48"/>
      <c r="C765" s="2"/>
      <c r="D765" s="45"/>
      <c r="E765" s="45"/>
      <c r="F765" s="26"/>
      <c r="G765" s="26"/>
      <c r="H765" s="26"/>
      <c r="I765" s="36" t="str">
        <f t="shared" si="35"/>
        <v/>
      </c>
      <c r="J765" s="6"/>
      <c r="K765" s="6"/>
      <c r="L765" s="9"/>
      <c r="M765" s="9"/>
      <c r="N765" s="9"/>
    </row>
    <row r="766" spans="2:14" x14ac:dyDescent="0.25">
      <c r="B766" s="48"/>
      <c r="C766" s="2"/>
      <c r="D766" s="45"/>
      <c r="E766" s="45"/>
      <c r="F766" s="26"/>
      <c r="G766" s="26"/>
      <c r="H766" s="26"/>
      <c r="I766" s="36" t="str">
        <f t="shared" si="35"/>
        <v/>
      </c>
      <c r="J766" s="6"/>
      <c r="K766" s="6"/>
      <c r="L766" s="9"/>
      <c r="M766" s="9"/>
      <c r="N766" s="9"/>
    </row>
    <row r="767" spans="2:14" x14ac:dyDescent="0.25">
      <c r="B767" s="48"/>
      <c r="C767" s="2"/>
      <c r="D767" s="45"/>
      <c r="E767" s="45"/>
      <c r="F767" s="26"/>
      <c r="G767" s="26"/>
      <c r="H767" s="26"/>
      <c r="I767" s="36" t="str">
        <f t="shared" si="35"/>
        <v/>
      </c>
      <c r="J767" s="6"/>
      <c r="K767" s="6"/>
      <c r="L767" s="9"/>
      <c r="M767" s="9"/>
      <c r="N767" s="9"/>
    </row>
    <row r="768" spans="2:14" x14ac:dyDescent="0.25">
      <c r="B768" s="48"/>
      <c r="C768" s="2"/>
      <c r="D768" s="45"/>
      <c r="E768" s="45"/>
      <c r="F768" s="26"/>
      <c r="G768" s="26"/>
      <c r="H768" s="26"/>
      <c r="I768" s="36" t="str">
        <f t="shared" si="35"/>
        <v/>
      </c>
      <c r="J768" s="6"/>
      <c r="K768" s="6"/>
      <c r="L768" s="9"/>
      <c r="M768" s="9"/>
      <c r="N768" s="9"/>
    </row>
    <row r="769" spans="2:14" x14ac:dyDescent="0.25">
      <c r="B769" s="48"/>
      <c r="C769" s="2"/>
      <c r="D769" s="45"/>
      <c r="E769" s="45"/>
      <c r="F769" s="26"/>
      <c r="G769" s="26"/>
      <c r="H769" s="26"/>
      <c r="I769" s="36" t="str">
        <f t="shared" si="35"/>
        <v/>
      </c>
      <c r="J769" s="6"/>
      <c r="K769" s="6"/>
      <c r="L769" s="9"/>
      <c r="M769" s="9"/>
      <c r="N769" s="9"/>
    </row>
    <row r="770" spans="2:14" x14ac:dyDescent="0.25">
      <c r="B770" s="48"/>
      <c r="C770" s="2"/>
      <c r="D770" s="45"/>
      <c r="E770" s="45"/>
      <c r="F770" s="26"/>
      <c r="G770" s="26"/>
      <c r="H770" s="26"/>
      <c r="I770" s="36" t="str">
        <f t="shared" si="35"/>
        <v/>
      </c>
      <c r="J770" s="6"/>
      <c r="K770" s="6"/>
      <c r="L770" s="9"/>
      <c r="M770" s="9"/>
      <c r="N770" s="9"/>
    </row>
    <row r="771" spans="2:14" x14ac:dyDescent="0.25">
      <c r="B771" s="48"/>
      <c r="C771" s="2"/>
      <c r="D771" s="45"/>
      <c r="E771" s="45"/>
      <c r="F771" s="26"/>
      <c r="G771" s="26"/>
      <c r="H771" s="26"/>
      <c r="I771" s="36" t="str">
        <f t="shared" si="35"/>
        <v/>
      </c>
      <c r="J771" s="6"/>
      <c r="K771" s="6"/>
      <c r="L771" s="9"/>
      <c r="M771" s="9"/>
      <c r="N771" s="9"/>
    </row>
    <row r="772" spans="2:14" x14ac:dyDescent="0.25">
      <c r="B772" s="48"/>
      <c r="C772" s="2"/>
      <c r="D772" s="45"/>
      <c r="E772" s="45"/>
      <c r="F772" s="26"/>
      <c r="G772" s="26"/>
      <c r="H772" s="26"/>
      <c r="I772" s="36" t="str">
        <f t="shared" si="35"/>
        <v/>
      </c>
      <c r="J772" s="6"/>
      <c r="K772" s="6"/>
      <c r="L772" s="9"/>
      <c r="M772" s="9"/>
      <c r="N772" s="9"/>
    </row>
    <row r="773" spans="2:14" x14ac:dyDescent="0.25">
      <c r="B773" s="48"/>
      <c r="C773" s="2"/>
      <c r="D773" s="45"/>
      <c r="E773" s="45"/>
      <c r="F773" s="26"/>
      <c r="G773" s="26"/>
      <c r="H773" s="26"/>
      <c r="I773" s="36" t="str">
        <f t="shared" si="35"/>
        <v/>
      </c>
      <c r="J773" s="6"/>
      <c r="K773" s="6"/>
      <c r="L773" s="9"/>
      <c r="M773" s="9"/>
      <c r="N773" s="9"/>
    </row>
    <row r="774" spans="2:14" x14ac:dyDescent="0.25">
      <c r="B774" s="48"/>
      <c r="C774" s="2"/>
      <c r="D774" s="45"/>
      <c r="E774" s="45"/>
      <c r="F774" s="26"/>
      <c r="G774" s="26"/>
      <c r="H774" s="26"/>
      <c r="I774" s="36" t="str">
        <f t="shared" si="35"/>
        <v/>
      </c>
      <c r="J774" s="6"/>
      <c r="K774" s="6"/>
      <c r="L774" s="9"/>
      <c r="M774" s="9"/>
      <c r="N774" s="9"/>
    </row>
    <row r="775" spans="2:14" x14ac:dyDescent="0.25">
      <c r="B775" s="48"/>
      <c r="C775" s="2"/>
      <c r="D775" s="45"/>
      <c r="E775" s="45"/>
      <c r="F775" s="26"/>
      <c r="G775" s="26"/>
      <c r="H775" s="26"/>
      <c r="I775" s="36" t="str">
        <f t="shared" si="35"/>
        <v/>
      </c>
      <c r="J775" s="6"/>
      <c r="K775" s="6"/>
      <c r="L775" s="9"/>
      <c r="M775" s="9"/>
      <c r="N775" s="9"/>
    </row>
    <row r="776" spans="2:14" x14ac:dyDescent="0.25">
      <c r="B776" s="48"/>
      <c r="C776" s="2"/>
      <c r="D776" s="45"/>
      <c r="E776" s="45"/>
      <c r="F776" s="26"/>
      <c r="G776" s="26"/>
      <c r="H776" s="26"/>
      <c r="I776" s="36" t="str">
        <f t="shared" si="35"/>
        <v/>
      </c>
      <c r="J776" s="6"/>
      <c r="K776" s="6"/>
      <c r="L776" s="9"/>
      <c r="M776" s="9"/>
      <c r="N776" s="9"/>
    </row>
    <row r="777" spans="2:14" x14ac:dyDescent="0.25">
      <c r="B777" s="48"/>
      <c r="C777" s="2"/>
      <c r="D777" s="45"/>
      <c r="E777" s="45"/>
      <c r="F777" s="26"/>
      <c r="G777" s="26"/>
      <c r="H777" s="26"/>
      <c r="I777" s="36" t="str">
        <f t="shared" si="35"/>
        <v/>
      </c>
      <c r="J777" s="6"/>
      <c r="K777" s="6"/>
      <c r="L777" s="9"/>
      <c r="M777" s="9"/>
      <c r="N777" s="9"/>
    </row>
    <row r="778" spans="2:14" x14ac:dyDescent="0.25">
      <c r="B778" s="48"/>
      <c r="C778" s="2"/>
      <c r="D778" s="45"/>
      <c r="E778" s="45"/>
      <c r="F778" s="26"/>
      <c r="G778" s="26"/>
      <c r="H778" s="26"/>
      <c r="I778" s="36" t="str">
        <f t="shared" si="35"/>
        <v/>
      </c>
      <c r="J778" s="6"/>
      <c r="K778" s="6"/>
      <c r="L778" s="9"/>
      <c r="M778" s="9"/>
      <c r="N778" s="9"/>
    </row>
    <row r="779" spans="2:14" x14ac:dyDescent="0.25">
      <c r="B779" s="48"/>
      <c r="C779" s="2"/>
      <c r="D779" s="45"/>
      <c r="E779" s="45"/>
      <c r="F779" s="26"/>
      <c r="G779" s="26"/>
      <c r="H779" s="26"/>
      <c r="I779" s="36" t="str">
        <f t="shared" si="35"/>
        <v/>
      </c>
      <c r="J779" s="6"/>
      <c r="K779" s="6"/>
      <c r="L779" s="9"/>
      <c r="M779" s="9"/>
      <c r="N779" s="9"/>
    </row>
    <row r="780" spans="2:14" x14ac:dyDescent="0.25">
      <c r="B780" s="48"/>
      <c r="C780" s="2"/>
      <c r="D780" s="45"/>
      <c r="E780" s="45"/>
      <c r="F780" s="26"/>
      <c r="G780" s="26"/>
      <c r="H780" s="26"/>
      <c r="I780" s="36" t="str">
        <f t="shared" si="35"/>
        <v/>
      </c>
      <c r="J780" s="6"/>
      <c r="K780" s="6"/>
      <c r="L780" s="9"/>
      <c r="M780" s="9"/>
      <c r="N780" s="9"/>
    </row>
    <row r="781" spans="2:14" x14ac:dyDescent="0.25">
      <c r="B781" s="48"/>
      <c r="C781" s="2"/>
      <c r="D781" s="45"/>
      <c r="E781" s="45"/>
      <c r="F781" s="26"/>
      <c r="G781" s="26"/>
      <c r="H781" s="26"/>
      <c r="I781" s="36" t="str">
        <f t="shared" si="35"/>
        <v/>
      </c>
      <c r="J781" s="6"/>
      <c r="K781" s="6"/>
      <c r="L781" s="9"/>
      <c r="M781" s="9"/>
      <c r="N781" s="9"/>
    </row>
    <row r="782" spans="2:14" x14ac:dyDescent="0.25">
      <c r="B782" s="48"/>
      <c r="C782" s="2"/>
      <c r="D782" s="45"/>
      <c r="E782" s="45"/>
      <c r="F782" s="26"/>
      <c r="G782" s="26"/>
      <c r="H782" s="26"/>
      <c r="I782" s="36" t="str">
        <f t="shared" si="35"/>
        <v/>
      </c>
      <c r="J782" s="6"/>
      <c r="K782" s="6"/>
      <c r="L782" s="9"/>
      <c r="M782" s="9"/>
      <c r="N782" s="9"/>
    </row>
    <row r="783" spans="2:14" x14ac:dyDescent="0.25">
      <c r="B783" s="48"/>
      <c r="C783" s="2"/>
      <c r="D783" s="45"/>
      <c r="E783" s="45"/>
      <c r="F783" s="26"/>
      <c r="G783" s="26"/>
      <c r="H783" s="26"/>
      <c r="I783" s="36" t="str">
        <f t="shared" si="35"/>
        <v/>
      </c>
      <c r="J783" s="6"/>
      <c r="K783" s="6"/>
      <c r="L783" s="9"/>
      <c r="M783" s="9"/>
      <c r="N783" s="9"/>
    </row>
    <row r="784" spans="2:14" x14ac:dyDescent="0.25">
      <c r="B784" s="48"/>
      <c r="C784" s="2"/>
      <c r="D784" s="45"/>
      <c r="E784" s="45"/>
      <c r="F784" s="26"/>
      <c r="G784" s="26"/>
      <c r="H784" s="26"/>
      <c r="I784" s="36" t="str">
        <f t="shared" si="35"/>
        <v/>
      </c>
      <c r="J784" s="6"/>
      <c r="K784" s="6"/>
      <c r="L784" s="9"/>
      <c r="M784" s="9"/>
      <c r="N784" s="9"/>
    </row>
    <row r="785" spans="2:14" x14ac:dyDescent="0.25">
      <c r="B785" s="48"/>
      <c r="C785" s="2"/>
      <c r="D785" s="45"/>
      <c r="E785" s="45"/>
      <c r="F785" s="26"/>
      <c r="G785" s="26"/>
      <c r="H785" s="26"/>
      <c r="I785" s="36" t="str">
        <f t="shared" si="35"/>
        <v/>
      </c>
      <c r="J785" s="6"/>
      <c r="K785" s="6"/>
      <c r="L785" s="9"/>
      <c r="M785" s="9"/>
      <c r="N785" s="9"/>
    </row>
    <row r="786" spans="2:14" x14ac:dyDescent="0.25">
      <c r="B786" s="48"/>
      <c r="C786" s="2"/>
      <c r="D786" s="45"/>
      <c r="E786" s="45"/>
      <c r="F786" s="26"/>
      <c r="G786" s="26"/>
      <c r="H786" s="26"/>
      <c r="I786" s="36" t="str">
        <f t="shared" si="35"/>
        <v/>
      </c>
      <c r="J786" s="6"/>
      <c r="K786" s="6"/>
      <c r="L786" s="9"/>
      <c r="M786" s="9"/>
      <c r="N786" s="9"/>
    </row>
    <row r="787" spans="2:14" x14ac:dyDescent="0.25">
      <c r="B787" s="48"/>
      <c r="C787" s="2"/>
      <c r="D787" s="45"/>
      <c r="E787" s="45"/>
      <c r="F787" s="26"/>
      <c r="G787" s="26"/>
      <c r="H787" s="26"/>
      <c r="I787" s="36" t="str">
        <f t="shared" si="35"/>
        <v/>
      </c>
      <c r="J787" s="6"/>
      <c r="K787" s="6"/>
      <c r="L787" s="9"/>
      <c r="M787" s="9"/>
      <c r="N787" s="9"/>
    </row>
    <row r="788" spans="2:14" x14ac:dyDescent="0.25">
      <c r="B788" s="48"/>
      <c r="C788" s="2"/>
      <c r="D788" s="45"/>
      <c r="E788" s="45"/>
      <c r="F788" s="26"/>
      <c r="G788" s="26"/>
      <c r="H788" s="26"/>
      <c r="I788" s="36" t="str">
        <f t="shared" si="35"/>
        <v/>
      </c>
      <c r="J788" s="6"/>
      <c r="K788" s="6"/>
      <c r="L788" s="9"/>
      <c r="M788" s="9"/>
      <c r="N788" s="9"/>
    </row>
    <row r="789" spans="2:14" x14ac:dyDescent="0.25">
      <c r="B789" s="48"/>
      <c r="C789" s="2"/>
      <c r="D789" s="45"/>
      <c r="E789" s="45"/>
      <c r="F789" s="26"/>
      <c r="G789" s="26"/>
      <c r="H789" s="26"/>
      <c r="I789" s="36" t="str">
        <f t="shared" si="35"/>
        <v/>
      </c>
      <c r="J789" s="6"/>
      <c r="K789" s="6"/>
      <c r="L789" s="9"/>
      <c r="M789" s="9"/>
      <c r="N789" s="9"/>
    </row>
    <row r="790" spans="2:14" x14ac:dyDescent="0.25">
      <c r="B790" s="48"/>
      <c r="C790" s="2"/>
      <c r="D790" s="45"/>
      <c r="E790" s="45"/>
      <c r="F790" s="26"/>
      <c r="G790" s="26"/>
      <c r="H790" s="26"/>
      <c r="I790" s="36" t="str">
        <f t="shared" si="35"/>
        <v/>
      </c>
      <c r="J790" s="6"/>
      <c r="K790" s="6"/>
      <c r="L790" s="9"/>
      <c r="M790" s="9"/>
      <c r="N790" s="9"/>
    </row>
    <row r="791" spans="2:14" x14ac:dyDescent="0.25">
      <c r="B791" s="48"/>
      <c r="C791" s="2"/>
      <c r="D791" s="45"/>
      <c r="E791" s="45"/>
      <c r="F791" s="26"/>
      <c r="G791" s="26"/>
      <c r="H791" s="26"/>
      <c r="I791" s="36" t="str">
        <f t="shared" si="35"/>
        <v/>
      </c>
      <c r="J791" s="6"/>
      <c r="K791" s="6"/>
      <c r="L791" s="9"/>
      <c r="M791" s="9"/>
      <c r="N791" s="9"/>
    </row>
    <row r="792" spans="2:14" x14ac:dyDescent="0.25">
      <c r="B792" s="48"/>
      <c r="C792" s="2"/>
      <c r="D792" s="45"/>
      <c r="E792" s="45"/>
      <c r="F792" s="26"/>
      <c r="G792" s="26"/>
      <c r="H792" s="26"/>
      <c r="I792" s="36" t="str">
        <f t="shared" si="35"/>
        <v/>
      </c>
      <c r="J792" s="6"/>
      <c r="K792" s="6"/>
      <c r="L792" s="9"/>
      <c r="M792" s="9"/>
      <c r="N792" s="9"/>
    </row>
    <row r="793" spans="2:14" x14ac:dyDescent="0.25">
      <c r="B793" s="48"/>
      <c r="C793" s="2"/>
      <c r="D793" s="45"/>
      <c r="E793" s="45"/>
      <c r="F793" s="26"/>
      <c r="G793" s="26"/>
      <c r="H793" s="26"/>
      <c r="I793" s="36" t="str">
        <f t="shared" si="35"/>
        <v/>
      </c>
      <c r="J793" s="6"/>
      <c r="K793" s="6"/>
      <c r="L793" s="9"/>
      <c r="M793" s="9"/>
      <c r="N793" s="9"/>
    </row>
    <row r="794" spans="2:14" x14ac:dyDescent="0.25">
      <c r="B794" s="48"/>
      <c r="C794" s="2"/>
      <c r="D794" s="45"/>
      <c r="E794" s="45"/>
      <c r="F794" s="26"/>
      <c r="G794" s="26"/>
      <c r="H794" s="26"/>
      <c r="I794" s="36" t="str">
        <f t="shared" si="35"/>
        <v/>
      </c>
      <c r="J794" s="6"/>
      <c r="K794" s="6"/>
      <c r="L794" s="9"/>
      <c r="M794" s="9"/>
      <c r="N794" s="9"/>
    </row>
    <row r="795" spans="2:14" x14ac:dyDescent="0.25">
      <c r="B795" s="48"/>
      <c r="C795" s="2"/>
      <c r="D795" s="45"/>
      <c r="E795" s="45"/>
      <c r="F795" s="26"/>
      <c r="G795" s="26"/>
      <c r="H795" s="26"/>
      <c r="I795" s="36" t="str">
        <f t="shared" si="35"/>
        <v/>
      </c>
      <c r="J795" s="6"/>
      <c r="K795" s="6"/>
      <c r="L795" s="9"/>
      <c r="M795" s="9"/>
      <c r="N795" s="9"/>
    </row>
    <row r="796" spans="2:14" x14ac:dyDescent="0.25">
      <c r="B796" s="48"/>
      <c r="C796" s="2"/>
      <c r="D796" s="45"/>
      <c r="E796" s="45"/>
      <c r="F796" s="26"/>
      <c r="G796" s="26"/>
      <c r="H796" s="26"/>
      <c r="I796" s="36" t="str">
        <f t="shared" si="35"/>
        <v/>
      </c>
      <c r="J796" s="6"/>
      <c r="K796" s="6"/>
      <c r="L796" s="9"/>
      <c r="M796" s="9"/>
      <c r="N796" s="9"/>
    </row>
    <row r="797" spans="2:14" x14ac:dyDescent="0.25">
      <c r="B797" s="48"/>
      <c r="C797" s="2"/>
      <c r="D797" s="45"/>
      <c r="E797" s="45"/>
      <c r="F797" s="26"/>
      <c r="G797" s="26"/>
      <c r="H797" s="26"/>
      <c r="I797" s="36" t="str">
        <f t="shared" ref="I797:I860" si="36">IF(B797&lt;&gt;"",G797-H797,"")</f>
        <v/>
      </c>
      <c r="J797" s="6"/>
      <c r="K797" s="6"/>
      <c r="L797" s="9"/>
      <c r="M797" s="9"/>
      <c r="N797" s="9"/>
    </row>
    <row r="798" spans="2:14" x14ac:dyDescent="0.25">
      <c r="B798" s="48"/>
      <c r="C798" s="2"/>
      <c r="D798" s="45"/>
      <c r="E798" s="45"/>
      <c r="F798" s="26"/>
      <c r="G798" s="26"/>
      <c r="H798" s="26"/>
      <c r="I798" s="36" t="str">
        <f t="shared" si="36"/>
        <v/>
      </c>
      <c r="J798" s="6"/>
      <c r="K798" s="6"/>
      <c r="L798" s="9"/>
      <c r="M798" s="9"/>
      <c r="N798" s="9"/>
    </row>
    <row r="799" spans="2:14" x14ac:dyDescent="0.25">
      <c r="B799" s="48"/>
      <c r="C799" s="2"/>
      <c r="D799" s="45"/>
      <c r="E799" s="45"/>
      <c r="F799" s="26"/>
      <c r="G799" s="26"/>
      <c r="H799" s="26"/>
      <c r="I799" s="36" t="str">
        <f t="shared" si="36"/>
        <v/>
      </c>
      <c r="J799" s="6"/>
      <c r="K799" s="6"/>
      <c r="L799" s="9"/>
      <c r="M799" s="9"/>
      <c r="N799" s="9"/>
    </row>
    <row r="800" spans="2:14" x14ac:dyDescent="0.25">
      <c r="B800" s="48"/>
      <c r="C800" s="2"/>
      <c r="D800" s="45"/>
      <c r="E800" s="45"/>
      <c r="F800" s="26"/>
      <c r="G800" s="26"/>
      <c r="H800" s="26"/>
      <c r="I800" s="36" t="str">
        <f t="shared" si="36"/>
        <v/>
      </c>
      <c r="J800" s="6"/>
      <c r="K800" s="6"/>
      <c r="L800" s="9"/>
      <c r="M800" s="9"/>
      <c r="N800" s="9"/>
    </row>
    <row r="801" spans="2:14" x14ac:dyDescent="0.25">
      <c r="B801" s="48"/>
      <c r="C801" s="2"/>
      <c r="D801" s="45"/>
      <c r="E801" s="45"/>
      <c r="F801" s="26"/>
      <c r="G801" s="26"/>
      <c r="H801" s="26"/>
      <c r="I801" s="36" t="str">
        <f t="shared" si="36"/>
        <v/>
      </c>
      <c r="J801" s="6"/>
      <c r="K801" s="6"/>
      <c r="L801" s="9"/>
      <c r="M801" s="9"/>
      <c r="N801" s="9"/>
    </row>
    <row r="802" spans="2:14" x14ac:dyDescent="0.25">
      <c r="B802" s="48"/>
      <c r="C802" s="2"/>
      <c r="D802" s="45"/>
      <c r="E802" s="45"/>
      <c r="F802" s="26"/>
      <c r="G802" s="26"/>
      <c r="H802" s="26"/>
      <c r="I802" s="36" t="str">
        <f t="shared" si="36"/>
        <v/>
      </c>
      <c r="J802" s="6"/>
      <c r="K802" s="6"/>
      <c r="L802" s="9"/>
      <c r="M802" s="9"/>
      <c r="N802" s="9"/>
    </row>
    <row r="803" spans="2:14" x14ac:dyDescent="0.25">
      <c r="B803" s="48"/>
      <c r="C803" s="2"/>
      <c r="D803" s="45"/>
      <c r="E803" s="45"/>
      <c r="F803" s="26"/>
      <c r="G803" s="26"/>
      <c r="H803" s="26"/>
      <c r="I803" s="36" t="str">
        <f t="shared" si="36"/>
        <v/>
      </c>
      <c r="J803" s="6"/>
      <c r="K803" s="6"/>
      <c r="L803" s="9"/>
      <c r="M803" s="9"/>
      <c r="N803" s="9"/>
    </row>
    <row r="804" spans="2:14" x14ac:dyDescent="0.25">
      <c r="B804" s="48"/>
      <c r="C804" s="2"/>
      <c r="D804" s="45"/>
      <c r="E804" s="45"/>
      <c r="F804" s="26"/>
      <c r="G804" s="26"/>
      <c r="H804" s="26"/>
      <c r="I804" s="36" t="str">
        <f t="shared" si="36"/>
        <v/>
      </c>
      <c r="J804" s="6"/>
      <c r="K804" s="6"/>
      <c r="L804" s="9"/>
      <c r="M804" s="9"/>
      <c r="N804" s="9"/>
    </row>
    <row r="805" spans="2:14" x14ac:dyDescent="0.25">
      <c r="B805" s="48"/>
      <c r="C805" s="2"/>
      <c r="D805" s="45"/>
      <c r="E805" s="45"/>
      <c r="F805" s="26"/>
      <c r="G805" s="26"/>
      <c r="H805" s="26"/>
      <c r="I805" s="36" t="str">
        <f t="shared" si="36"/>
        <v/>
      </c>
      <c r="J805" s="6"/>
      <c r="K805" s="6"/>
      <c r="L805" s="9"/>
      <c r="M805" s="9"/>
      <c r="N805" s="9"/>
    </row>
    <row r="806" spans="2:14" x14ac:dyDescent="0.25">
      <c r="B806" s="48"/>
      <c r="C806" s="2"/>
      <c r="D806" s="45"/>
      <c r="E806" s="45"/>
      <c r="F806" s="26"/>
      <c r="G806" s="26"/>
      <c r="H806" s="26"/>
      <c r="I806" s="36" t="str">
        <f t="shared" si="36"/>
        <v/>
      </c>
      <c r="J806" s="6"/>
      <c r="K806" s="6"/>
      <c r="L806" s="9"/>
      <c r="M806" s="9"/>
      <c r="N806" s="9"/>
    </row>
    <row r="807" spans="2:14" x14ac:dyDescent="0.25">
      <c r="B807" s="48"/>
      <c r="C807" s="2"/>
      <c r="D807" s="45"/>
      <c r="E807" s="45"/>
      <c r="F807" s="26"/>
      <c r="G807" s="26"/>
      <c r="H807" s="26"/>
      <c r="I807" s="36" t="str">
        <f t="shared" si="36"/>
        <v/>
      </c>
      <c r="J807" s="6"/>
      <c r="K807" s="6"/>
      <c r="L807" s="9"/>
      <c r="M807" s="9"/>
      <c r="N807" s="9"/>
    </row>
    <row r="808" spans="2:14" x14ac:dyDescent="0.25">
      <c r="B808" s="48"/>
      <c r="C808" s="2"/>
      <c r="D808" s="45"/>
      <c r="E808" s="45"/>
      <c r="F808" s="26"/>
      <c r="G808" s="26"/>
      <c r="H808" s="26"/>
      <c r="I808" s="36" t="str">
        <f t="shared" si="36"/>
        <v/>
      </c>
      <c r="J808" s="6"/>
      <c r="K808" s="6"/>
      <c r="L808" s="9"/>
      <c r="M808" s="9"/>
      <c r="N808" s="9"/>
    </row>
    <row r="809" spans="2:14" x14ac:dyDescent="0.25">
      <c r="B809" s="48"/>
      <c r="C809" s="2"/>
      <c r="D809" s="45"/>
      <c r="E809" s="45"/>
      <c r="F809" s="26"/>
      <c r="G809" s="26"/>
      <c r="H809" s="26"/>
      <c r="I809" s="36" t="str">
        <f t="shared" si="36"/>
        <v/>
      </c>
      <c r="J809" s="6"/>
      <c r="K809" s="6"/>
      <c r="L809" s="9"/>
      <c r="M809" s="9"/>
      <c r="N809" s="9"/>
    </row>
    <row r="810" spans="2:14" x14ac:dyDescent="0.25">
      <c r="B810" s="48"/>
      <c r="C810" s="2"/>
      <c r="D810" s="45"/>
      <c r="E810" s="45"/>
      <c r="F810" s="26"/>
      <c r="G810" s="26"/>
      <c r="H810" s="26"/>
      <c r="I810" s="36" t="str">
        <f t="shared" si="36"/>
        <v/>
      </c>
      <c r="J810" s="6"/>
      <c r="K810" s="6"/>
      <c r="L810" s="9"/>
      <c r="M810" s="9"/>
      <c r="N810" s="9"/>
    </row>
    <row r="811" spans="2:14" x14ac:dyDescent="0.25">
      <c r="B811" s="48"/>
      <c r="C811" s="2"/>
      <c r="D811" s="45"/>
      <c r="E811" s="45"/>
      <c r="F811" s="26"/>
      <c r="G811" s="26"/>
      <c r="H811" s="26"/>
      <c r="I811" s="36" t="str">
        <f t="shared" si="36"/>
        <v/>
      </c>
      <c r="J811" s="6"/>
      <c r="K811" s="6"/>
      <c r="L811" s="9"/>
      <c r="M811" s="9"/>
      <c r="N811" s="9"/>
    </row>
    <row r="812" spans="2:14" x14ac:dyDescent="0.25">
      <c r="B812" s="48"/>
      <c r="C812" s="2"/>
      <c r="D812" s="45"/>
      <c r="E812" s="45"/>
      <c r="F812" s="26"/>
      <c r="G812" s="26"/>
      <c r="H812" s="26"/>
      <c r="I812" s="36" t="str">
        <f t="shared" si="36"/>
        <v/>
      </c>
      <c r="J812" s="6"/>
      <c r="K812" s="6"/>
      <c r="L812" s="9"/>
      <c r="M812" s="9"/>
      <c r="N812" s="9"/>
    </row>
    <row r="813" spans="2:14" x14ac:dyDescent="0.25">
      <c r="B813" s="48"/>
      <c r="C813" s="2"/>
      <c r="D813" s="45"/>
      <c r="E813" s="45"/>
      <c r="F813" s="26"/>
      <c r="G813" s="26"/>
      <c r="H813" s="26"/>
      <c r="I813" s="36" t="str">
        <f t="shared" si="36"/>
        <v/>
      </c>
      <c r="J813" s="6"/>
      <c r="K813" s="6"/>
      <c r="L813" s="9"/>
      <c r="M813" s="9"/>
      <c r="N813" s="9"/>
    </row>
    <row r="814" spans="2:14" x14ac:dyDescent="0.25">
      <c r="B814" s="48"/>
      <c r="C814" s="2"/>
      <c r="D814" s="45"/>
      <c r="E814" s="45"/>
      <c r="F814" s="26"/>
      <c r="G814" s="26"/>
      <c r="H814" s="26"/>
      <c r="I814" s="36" t="str">
        <f t="shared" si="36"/>
        <v/>
      </c>
      <c r="J814" s="6"/>
      <c r="K814" s="6"/>
      <c r="L814" s="9"/>
      <c r="M814" s="9"/>
      <c r="N814" s="9"/>
    </row>
    <row r="815" spans="2:14" x14ac:dyDescent="0.25">
      <c r="B815" s="48"/>
      <c r="C815" s="2"/>
      <c r="D815" s="45"/>
      <c r="E815" s="45"/>
      <c r="F815" s="26"/>
      <c r="G815" s="26"/>
      <c r="H815" s="26"/>
      <c r="I815" s="36" t="str">
        <f t="shared" si="36"/>
        <v/>
      </c>
      <c r="J815" s="6"/>
      <c r="K815" s="6"/>
      <c r="L815" s="9"/>
      <c r="M815" s="9"/>
      <c r="N815" s="9"/>
    </row>
    <row r="816" spans="2:14" x14ac:dyDescent="0.25">
      <c r="B816" s="48"/>
      <c r="C816" s="2"/>
      <c r="D816" s="45"/>
      <c r="E816" s="45"/>
      <c r="F816" s="26"/>
      <c r="G816" s="26"/>
      <c r="H816" s="26"/>
      <c r="I816" s="36" t="str">
        <f t="shared" si="36"/>
        <v/>
      </c>
      <c r="J816" s="6"/>
      <c r="K816" s="6"/>
      <c r="L816" s="9"/>
      <c r="M816" s="9"/>
      <c r="N816" s="9"/>
    </row>
    <row r="817" spans="2:14" x14ac:dyDescent="0.25">
      <c r="B817" s="48"/>
      <c r="C817" s="2"/>
      <c r="D817" s="45"/>
      <c r="E817" s="45"/>
      <c r="F817" s="26"/>
      <c r="G817" s="26"/>
      <c r="H817" s="26"/>
      <c r="I817" s="36" t="str">
        <f t="shared" si="36"/>
        <v/>
      </c>
      <c r="J817" s="6"/>
      <c r="K817" s="6"/>
      <c r="L817" s="9"/>
      <c r="M817" s="9"/>
      <c r="N817" s="9"/>
    </row>
    <row r="818" spans="2:14" x14ac:dyDescent="0.25">
      <c r="B818" s="48"/>
      <c r="C818" s="2"/>
      <c r="D818" s="45"/>
      <c r="E818" s="45"/>
      <c r="F818" s="26"/>
      <c r="G818" s="26"/>
      <c r="H818" s="26"/>
      <c r="I818" s="36" t="str">
        <f t="shared" si="36"/>
        <v/>
      </c>
      <c r="J818" s="6"/>
      <c r="K818" s="6"/>
      <c r="L818" s="9"/>
      <c r="M818" s="9"/>
      <c r="N818" s="9"/>
    </row>
    <row r="819" spans="2:14" x14ac:dyDescent="0.25">
      <c r="B819" s="48"/>
      <c r="C819" s="2"/>
      <c r="D819" s="45"/>
      <c r="E819" s="45"/>
      <c r="F819" s="26"/>
      <c r="G819" s="26"/>
      <c r="H819" s="26"/>
      <c r="I819" s="36" t="str">
        <f t="shared" si="36"/>
        <v/>
      </c>
      <c r="J819" s="6"/>
      <c r="K819" s="6"/>
      <c r="L819" s="9"/>
      <c r="M819" s="9"/>
      <c r="N819" s="9"/>
    </row>
    <row r="820" spans="2:14" x14ac:dyDescent="0.25">
      <c r="B820" s="48"/>
      <c r="C820" s="2"/>
      <c r="D820" s="45"/>
      <c r="E820" s="45"/>
      <c r="F820" s="26"/>
      <c r="G820" s="26"/>
      <c r="H820" s="26"/>
      <c r="I820" s="36" t="str">
        <f t="shared" si="36"/>
        <v/>
      </c>
      <c r="J820" s="6"/>
      <c r="K820" s="6"/>
      <c r="L820" s="9"/>
      <c r="M820" s="9"/>
      <c r="N820" s="9"/>
    </row>
    <row r="821" spans="2:14" x14ac:dyDescent="0.25">
      <c r="B821" s="48"/>
      <c r="C821" s="2"/>
      <c r="D821" s="45"/>
      <c r="E821" s="45"/>
      <c r="F821" s="26"/>
      <c r="G821" s="26"/>
      <c r="H821" s="26"/>
      <c r="I821" s="36" t="str">
        <f t="shared" si="36"/>
        <v/>
      </c>
      <c r="J821" s="6"/>
      <c r="K821" s="6"/>
      <c r="L821" s="9"/>
      <c r="M821" s="9"/>
      <c r="N821" s="9"/>
    </row>
    <row r="822" spans="2:14" x14ac:dyDescent="0.25">
      <c r="B822" s="48"/>
      <c r="C822" s="2"/>
      <c r="D822" s="45"/>
      <c r="E822" s="45"/>
      <c r="F822" s="26"/>
      <c r="G822" s="26"/>
      <c r="H822" s="26"/>
      <c r="I822" s="36" t="str">
        <f t="shared" si="36"/>
        <v/>
      </c>
      <c r="J822" s="6"/>
      <c r="K822" s="6"/>
      <c r="L822" s="9"/>
      <c r="M822" s="9"/>
      <c r="N822" s="9"/>
    </row>
    <row r="823" spans="2:14" x14ac:dyDescent="0.25">
      <c r="B823" s="48"/>
      <c r="C823" s="2"/>
      <c r="D823" s="45"/>
      <c r="E823" s="45"/>
      <c r="F823" s="26"/>
      <c r="G823" s="26"/>
      <c r="H823" s="26"/>
      <c r="I823" s="36" t="str">
        <f t="shared" si="36"/>
        <v/>
      </c>
      <c r="J823" s="6"/>
      <c r="K823" s="6"/>
      <c r="L823" s="9"/>
      <c r="M823" s="9"/>
      <c r="N823" s="9"/>
    </row>
    <row r="824" spans="2:14" x14ac:dyDescent="0.25">
      <c r="B824" s="48"/>
      <c r="C824" s="2"/>
      <c r="D824" s="45"/>
      <c r="E824" s="45"/>
      <c r="F824" s="26"/>
      <c r="G824" s="26"/>
      <c r="H824" s="26"/>
      <c r="I824" s="36" t="str">
        <f t="shared" si="36"/>
        <v/>
      </c>
      <c r="J824" s="6"/>
      <c r="K824" s="6"/>
      <c r="L824" s="9"/>
      <c r="M824" s="9"/>
      <c r="N824" s="9"/>
    </row>
    <row r="825" spans="2:14" x14ac:dyDescent="0.25">
      <c r="B825" s="48"/>
      <c r="C825" s="2"/>
      <c r="D825" s="45"/>
      <c r="E825" s="45"/>
      <c r="F825" s="26"/>
      <c r="G825" s="26"/>
      <c r="H825" s="26"/>
      <c r="I825" s="36" t="str">
        <f t="shared" si="36"/>
        <v/>
      </c>
      <c r="J825" s="6"/>
      <c r="K825" s="6"/>
      <c r="L825" s="9"/>
      <c r="M825" s="9"/>
      <c r="N825" s="9"/>
    </row>
    <row r="826" spans="2:14" x14ac:dyDescent="0.25">
      <c r="B826" s="48"/>
      <c r="C826" s="2"/>
      <c r="D826" s="45"/>
      <c r="E826" s="45"/>
      <c r="F826" s="26"/>
      <c r="G826" s="26"/>
      <c r="H826" s="26"/>
      <c r="I826" s="36" t="str">
        <f t="shared" si="36"/>
        <v/>
      </c>
      <c r="J826" s="6"/>
      <c r="K826" s="6"/>
      <c r="L826" s="9"/>
      <c r="M826" s="9"/>
      <c r="N826" s="9"/>
    </row>
    <row r="827" spans="2:14" x14ac:dyDescent="0.25">
      <c r="B827" s="48"/>
      <c r="C827" s="2"/>
      <c r="D827" s="45"/>
      <c r="E827" s="45"/>
      <c r="F827" s="26"/>
      <c r="G827" s="26"/>
      <c r="H827" s="26"/>
      <c r="I827" s="36" t="str">
        <f t="shared" si="36"/>
        <v/>
      </c>
      <c r="J827" s="6"/>
      <c r="K827" s="6"/>
      <c r="L827" s="9"/>
      <c r="M827" s="9"/>
      <c r="N827" s="9"/>
    </row>
    <row r="828" spans="2:14" x14ac:dyDescent="0.25">
      <c r="B828" s="48"/>
      <c r="C828" s="2"/>
      <c r="D828" s="45"/>
      <c r="E828" s="45"/>
      <c r="F828" s="26"/>
      <c r="G828" s="26"/>
      <c r="H828" s="26"/>
      <c r="I828" s="36" t="str">
        <f t="shared" si="36"/>
        <v/>
      </c>
      <c r="J828" s="6"/>
      <c r="K828" s="6"/>
      <c r="L828" s="9"/>
      <c r="M828" s="9"/>
      <c r="N828" s="9"/>
    </row>
    <row r="829" spans="2:14" x14ac:dyDescent="0.25">
      <c r="B829" s="48"/>
      <c r="C829" s="2"/>
      <c r="D829" s="45"/>
      <c r="E829" s="45"/>
      <c r="F829" s="26"/>
      <c r="G829" s="26"/>
      <c r="H829" s="26"/>
      <c r="I829" s="36" t="str">
        <f t="shared" si="36"/>
        <v/>
      </c>
      <c r="J829" s="6"/>
      <c r="K829" s="6"/>
      <c r="L829" s="9"/>
      <c r="M829" s="9"/>
      <c r="N829" s="9"/>
    </row>
    <row r="830" spans="2:14" x14ac:dyDescent="0.25">
      <c r="B830" s="48"/>
      <c r="C830" s="2"/>
      <c r="D830" s="45"/>
      <c r="E830" s="45"/>
      <c r="F830" s="26"/>
      <c r="G830" s="26"/>
      <c r="H830" s="26"/>
      <c r="I830" s="36" t="str">
        <f t="shared" si="36"/>
        <v/>
      </c>
      <c r="J830" s="6"/>
      <c r="K830" s="6"/>
      <c r="L830" s="9"/>
      <c r="M830" s="9"/>
      <c r="N830" s="9"/>
    </row>
    <row r="831" spans="2:14" x14ac:dyDescent="0.25">
      <c r="B831" s="48"/>
      <c r="C831" s="2"/>
      <c r="D831" s="45"/>
      <c r="E831" s="45"/>
      <c r="F831" s="26"/>
      <c r="G831" s="26"/>
      <c r="H831" s="26"/>
      <c r="I831" s="36" t="str">
        <f t="shared" si="36"/>
        <v/>
      </c>
      <c r="J831" s="6"/>
      <c r="K831" s="6"/>
      <c r="L831" s="9"/>
      <c r="M831" s="9"/>
      <c r="N831" s="9"/>
    </row>
    <row r="832" spans="2:14" x14ac:dyDescent="0.25">
      <c r="B832" s="48"/>
      <c r="C832" s="2"/>
      <c r="D832" s="45"/>
      <c r="E832" s="45"/>
      <c r="F832" s="26"/>
      <c r="G832" s="26"/>
      <c r="H832" s="26"/>
      <c r="I832" s="36" t="str">
        <f t="shared" si="36"/>
        <v/>
      </c>
      <c r="J832" s="6"/>
      <c r="K832" s="6"/>
      <c r="L832" s="9"/>
      <c r="M832" s="9"/>
      <c r="N832" s="9"/>
    </row>
    <row r="833" spans="2:14" x14ac:dyDescent="0.25">
      <c r="B833" s="48"/>
      <c r="C833" s="2"/>
      <c r="D833" s="45"/>
      <c r="E833" s="45"/>
      <c r="F833" s="26"/>
      <c r="G833" s="26"/>
      <c r="H833" s="26"/>
      <c r="I833" s="36" t="str">
        <f t="shared" si="36"/>
        <v/>
      </c>
      <c r="J833" s="6"/>
      <c r="K833" s="6"/>
      <c r="L833" s="9"/>
      <c r="M833" s="9"/>
      <c r="N833" s="9"/>
    </row>
    <row r="834" spans="2:14" x14ac:dyDescent="0.25">
      <c r="B834" s="48"/>
      <c r="C834" s="2"/>
      <c r="D834" s="45"/>
      <c r="E834" s="45"/>
      <c r="F834" s="26"/>
      <c r="G834" s="26"/>
      <c r="H834" s="26"/>
      <c r="I834" s="36" t="str">
        <f t="shared" si="36"/>
        <v/>
      </c>
      <c r="J834" s="6"/>
      <c r="K834" s="6"/>
      <c r="L834" s="9"/>
      <c r="M834" s="9"/>
      <c r="N834" s="9"/>
    </row>
    <row r="835" spans="2:14" x14ac:dyDescent="0.25">
      <c r="B835" s="48"/>
      <c r="C835" s="2"/>
      <c r="D835" s="45"/>
      <c r="E835" s="45"/>
      <c r="F835" s="26"/>
      <c r="G835" s="26"/>
      <c r="H835" s="26"/>
      <c r="I835" s="36" t="str">
        <f t="shared" si="36"/>
        <v/>
      </c>
      <c r="J835" s="6"/>
      <c r="K835" s="6"/>
      <c r="L835" s="9"/>
      <c r="M835" s="9"/>
      <c r="N835" s="9"/>
    </row>
    <row r="836" spans="2:14" x14ac:dyDescent="0.25">
      <c r="B836" s="48"/>
      <c r="C836" s="2"/>
      <c r="D836" s="45"/>
      <c r="E836" s="45"/>
      <c r="F836" s="26"/>
      <c r="G836" s="26"/>
      <c r="H836" s="26"/>
      <c r="I836" s="36" t="str">
        <f t="shared" si="36"/>
        <v/>
      </c>
      <c r="J836" s="6"/>
      <c r="K836" s="6"/>
      <c r="L836" s="9"/>
      <c r="M836" s="9"/>
      <c r="N836" s="9"/>
    </row>
    <row r="837" spans="2:14" x14ac:dyDescent="0.25">
      <c r="B837" s="48"/>
      <c r="C837" s="2"/>
      <c r="D837" s="45"/>
      <c r="E837" s="45"/>
      <c r="F837" s="26"/>
      <c r="G837" s="26"/>
      <c r="H837" s="26"/>
      <c r="I837" s="36" t="str">
        <f t="shared" si="36"/>
        <v/>
      </c>
      <c r="J837" s="6"/>
      <c r="K837" s="6"/>
      <c r="L837" s="9"/>
      <c r="M837" s="9"/>
      <c r="N837" s="9"/>
    </row>
    <row r="838" spans="2:14" x14ac:dyDescent="0.25">
      <c r="B838" s="48"/>
      <c r="C838" s="2"/>
      <c r="D838" s="45"/>
      <c r="E838" s="45"/>
      <c r="F838" s="26"/>
      <c r="G838" s="26"/>
      <c r="H838" s="26"/>
      <c r="I838" s="36" t="str">
        <f t="shared" si="36"/>
        <v/>
      </c>
      <c r="J838" s="6"/>
      <c r="K838" s="6"/>
      <c r="L838" s="9"/>
      <c r="M838" s="9"/>
      <c r="N838" s="9"/>
    </row>
    <row r="839" spans="2:14" x14ac:dyDescent="0.25">
      <c r="B839" s="48"/>
      <c r="C839" s="2"/>
      <c r="D839" s="45"/>
      <c r="E839" s="45"/>
      <c r="F839" s="26"/>
      <c r="G839" s="26"/>
      <c r="H839" s="26"/>
      <c r="I839" s="36" t="str">
        <f t="shared" si="36"/>
        <v/>
      </c>
      <c r="J839" s="6"/>
      <c r="K839" s="6"/>
      <c r="L839" s="9"/>
      <c r="M839" s="9"/>
      <c r="N839" s="9"/>
    </row>
    <row r="840" spans="2:14" x14ac:dyDescent="0.25">
      <c r="B840" s="48"/>
      <c r="C840" s="2"/>
      <c r="D840" s="45"/>
      <c r="E840" s="45"/>
      <c r="F840" s="26"/>
      <c r="G840" s="26"/>
      <c r="H840" s="26"/>
      <c r="I840" s="36" t="str">
        <f t="shared" si="36"/>
        <v/>
      </c>
      <c r="J840" s="6"/>
      <c r="K840" s="6"/>
      <c r="L840" s="9"/>
      <c r="M840" s="9"/>
      <c r="N840" s="9"/>
    </row>
    <row r="841" spans="2:14" x14ac:dyDescent="0.25">
      <c r="B841" s="48"/>
      <c r="C841" s="2"/>
      <c r="D841" s="45"/>
      <c r="E841" s="45"/>
      <c r="F841" s="26"/>
      <c r="G841" s="26"/>
      <c r="H841" s="26"/>
      <c r="I841" s="36" t="str">
        <f t="shared" si="36"/>
        <v/>
      </c>
      <c r="J841" s="6"/>
      <c r="K841" s="6"/>
      <c r="L841" s="9"/>
      <c r="M841" s="9"/>
      <c r="N841" s="9"/>
    </row>
    <row r="842" spans="2:14" x14ac:dyDescent="0.25">
      <c r="B842" s="48"/>
      <c r="C842" s="2"/>
      <c r="D842" s="45"/>
      <c r="E842" s="45"/>
      <c r="F842" s="26"/>
      <c r="G842" s="26"/>
      <c r="H842" s="26"/>
      <c r="I842" s="36" t="str">
        <f t="shared" si="36"/>
        <v/>
      </c>
      <c r="J842" s="6"/>
      <c r="K842" s="6"/>
      <c r="L842" s="9"/>
      <c r="M842" s="9"/>
      <c r="N842" s="9"/>
    </row>
    <row r="843" spans="2:14" x14ac:dyDescent="0.25">
      <c r="B843" s="48"/>
      <c r="C843" s="2"/>
      <c r="D843" s="45"/>
      <c r="E843" s="45"/>
      <c r="F843" s="26"/>
      <c r="G843" s="26"/>
      <c r="H843" s="26"/>
      <c r="I843" s="36" t="str">
        <f t="shared" si="36"/>
        <v/>
      </c>
      <c r="J843" s="6"/>
      <c r="K843" s="6"/>
      <c r="L843" s="9"/>
      <c r="M843" s="9"/>
      <c r="N843" s="9"/>
    </row>
    <row r="844" spans="2:14" x14ac:dyDescent="0.25">
      <c r="B844" s="48"/>
      <c r="C844" s="2"/>
      <c r="D844" s="45"/>
      <c r="E844" s="45"/>
      <c r="F844" s="26"/>
      <c r="G844" s="26"/>
      <c r="H844" s="26"/>
      <c r="I844" s="36" t="str">
        <f t="shared" si="36"/>
        <v/>
      </c>
      <c r="J844" s="6"/>
      <c r="K844" s="6"/>
      <c r="L844" s="9"/>
      <c r="M844" s="9"/>
      <c r="N844" s="9"/>
    </row>
    <row r="845" spans="2:14" x14ac:dyDescent="0.25">
      <c r="B845" s="48"/>
      <c r="C845" s="2"/>
      <c r="D845" s="45"/>
      <c r="E845" s="45"/>
      <c r="F845" s="26"/>
      <c r="G845" s="26"/>
      <c r="H845" s="26"/>
      <c r="I845" s="36" t="str">
        <f t="shared" si="36"/>
        <v/>
      </c>
      <c r="J845" s="6"/>
      <c r="K845" s="6"/>
      <c r="L845" s="9"/>
      <c r="M845" s="9"/>
      <c r="N845" s="9"/>
    </row>
    <row r="846" spans="2:14" x14ac:dyDescent="0.25">
      <c r="B846" s="48"/>
      <c r="C846" s="2"/>
      <c r="D846" s="45"/>
      <c r="E846" s="45"/>
      <c r="F846" s="26"/>
      <c r="G846" s="26"/>
      <c r="H846" s="26"/>
      <c r="I846" s="36" t="str">
        <f t="shared" si="36"/>
        <v/>
      </c>
      <c r="J846" s="6"/>
      <c r="K846" s="6"/>
      <c r="L846" s="9"/>
      <c r="M846" s="9"/>
      <c r="N846" s="9"/>
    </row>
    <row r="847" spans="2:14" x14ac:dyDescent="0.25">
      <c r="B847" s="48"/>
      <c r="C847" s="2"/>
      <c r="D847" s="45"/>
      <c r="E847" s="45"/>
      <c r="F847" s="26"/>
      <c r="G847" s="26"/>
      <c r="H847" s="26"/>
      <c r="I847" s="36" t="str">
        <f t="shared" si="36"/>
        <v/>
      </c>
      <c r="J847" s="6"/>
      <c r="K847" s="6"/>
      <c r="L847" s="9"/>
      <c r="M847" s="9"/>
      <c r="N847" s="9"/>
    </row>
    <row r="848" spans="2:14" x14ac:dyDescent="0.25">
      <c r="B848" s="48"/>
      <c r="C848" s="2"/>
      <c r="D848" s="45"/>
      <c r="E848" s="45"/>
      <c r="F848" s="26"/>
      <c r="G848" s="26"/>
      <c r="H848" s="26"/>
      <c r="I848" s="36" t="str">
        <f t="shared" si="36"/>
        <v/>
      </c>
      <c r="J848" s="6"/>
      <c r="K848" s="6"/>
      <c r="L848" s="9"/>
      <c r="M848" s="9"/>
      <c r="N848" s="9"/>
    </row>
    <row r="849" spans="2:14" x14ac:dyDescent="0.25">
      <c r="B849" s="48"/>
      <c r="C849" s="2"/>
      <c r="D849" s="45"/>
      <c r="E849" s="45"/>
      <c r="F849" s="26"/>
      <c r="G849" s="26"/>
      <c r="H849" s="26"/>
      <c r="I849" s="36" t="str">
        <f t="shared" si="36"/>
        <v/>
      </c>
      <c r="J849" s="6"/>
      <c r="K849" s="6"/>
      <c r="L849" s="9"/>
      <c r="M849" s="9"/>
      <c r="N849" s="9"/>
    </row>
    <row r="850" spans="2:14" x14ac:dyDescent="0.25">
      <c r="B850" s="48"/>
      <c r="C850" s="2"/>
      <c r="D850" s="45"/>
      <c r="E850" s="45"/>
      <c r="F850" s="26"/>
      <c r="G850" s="26"/>
      <c r="H850" s="26"/>
      <c r="I850" s="36" t="str">
        <f t="shared" si="36"/>
        <v/>
      </c>
      <c r="J850" s="6"/>
      <c r="K850" s="6"/>
      <c r="L850" s="9"/>
      <c r="M850" s="9"/>
      <c r="N850" s="9"/>
    </row>
    <row r="851" spans="2:14" x14ac:dyDescent="0.25">
      <c r="B851" s="48"/>
      <c r="C851" s="2"/>
      <c r="D851" s="45"/>
      <c r="E851" s="45"/>
      <c r="F851" s="26"/>
      <c r="G851" s="26"/>
      <c r="H851" s="26"/>
      <c r="I851" s="36" t="str">
        <f t="shared" si="36"/>
        <v/>
      </c>
      <c r="J851" s="6"/>
      <c r="K851" s="6"/>
      <c r="L851" s="9"/>
      <c r="M851" s="9"/>
      <c r="N851" s="9"/>
    </row>
    <row r="852" spans="2:14" x14ac:dyDescent="0.25">
      <c r="B852" s="48"/>
      <c r="C852" s="2"/>
      <c r="D852" s="45"/>
      <c r="E852" s="45"/>
      <c r="F852" s="26"/>
      <c r="G852" s="26"/>
      <c r="H852" s="26"/>
      <c r="I852" s="36" t="str">
        <f t="shared" si="36"/>
        <v/>
      </c>
      <c r="J852" s="6"/>
      <c r="K852" s="6"/>
      <c r="L852" s="9"/>
      <c r="M852" s="9"/>
      <c r="N852" s="9"/>
    </row>
    <row r="853" spans="2:14" x14ac:dyDescent="0.25">
      <c r="B853" s="48"/>
      <c r="C853" s="2"/>
      <c r="D853" s="45"/>
      <c r="E853" s="45"/>
      <c r="F853" s="26"/>
      <c r="G853" s="26"/>
      <c r="H853" s="26"/>
      <c r="I853" s="36" t="str">
        <f t="shared" si="36"/>
        <v/>
      </c>
      <c r="J853" s="6"/>
      <c r="K853" s="6"/>
      <c r="L853" s="9"/>
      <c r="M853" s="9"/>
      <c r="N853" s="9"/>
    </row>
    <row r="854" spans="2:14" x14ac:dyDescent="0.25">
      <c r="B854" s="48"/>
      <c r="C854" s="2"/>
      <c r="D854" s="45"/>
      <c r="E854" s="45"/>
      <c r="F854" s="26"/>
      <c r="G854" s="26"/>
      <c r="H854" s="26"/>
      <c r="I854" s="36" t="str">
        <f t="shared" si="36"/>
        <v/>
      </c>
      <c r="J854" s="6"/>
      <c r="K854" s="6"/>
      <c r="L854" s="9"/>
      <c r="M854" s="9"/>
      <c r="N854" s="9"/>
    </row>
    <row r="855" spans="2:14" x14ac:dyDescent="0.25">
      <c r="B855" s="48"/>
      <c r="C855" s="2"/>
      <c r="D855" s="45"/>
      <c r="E855" s="45"/>
      <c r="F855" s="26"/>
      <c r="G855" s="26"/>
      <c r="H855" s="26"/>
      <c r="I855" s="36" t="str">
        <f t="shared" si="36"/>
        <v/>
      </c>
      <c r="J855" s="6"/>
      <c r="K855" s="6"/>
      <c r="L855" s="9"/>
      <c r="M855" s="9"/>
      <c r="N855" s="9"/>
    </row>
    <row r="856" spans="2:14" x14ac:dyDescent="0.25">
      <c r="B856" s="48"/>
      <c r="C856" s="2"/>
      <c r="D856" s="45"/>
      <c r="E856" s="45"/>
      <c r="F856" s="26"/>
      <c r="G856" s="26"/>
      <c r="H856" s="26"/>
      <c r="I856" s="36" t="str">
        <f t="shared" si="36"/>
        <v/>
      </c>
      <c r="J856" s="6"/>
      <c r="K856" s="6"/>
      <c r="L856" s="9"/>
      <c r="M856" s="9"/>
      <c r="N856" s="9"/>
    </row>
    <row r="857" spans="2:14" x14ac:dyDescent="0.25">
      <c r="B857" s="48"/>
      <c r="C857" s="2"/>
      <c r="D857" s="45"/>
      <c r="E857" s="45"/>
      <c r="F857" s="26"/>
      <c r="G857" s="26"/>
      <c r="H857" s="26"/>
      <c r="I857" s="36" t="str">
        <f t="shared" si="36"/>
        <v/>
      </c>
      <c r="J857" s="6"/>
      <c r="K857" s="6"/>
      <c r="L857" s="9"/>
      <c r="M857" s="9"/>
      <c r="N857" s="9"/>
    </row>
    <row r="858" spans="2:14" x14ac:dyDescent="0.25">
      <c r="B858" s="48"/>
      <c r="C858" s="2"/>
      <c r="D858" s="45"/>
      <c r="E858" s="45"/>
      <c r="F858" s="26"/>
      <c r="G858" s="26"/>
      <c r="H858" s="26"/>
      <c r="I858" s="36" t="str">
        <f t="shared" si="36"/>
        <v/>
      </c>
      <c r="J858" s="9"/>
      <c r="K858" s="9"/>
      <c r="L858" s="9"/>
      <c r="M858" s="9"/>
      <c r="N858" s="9"/>
    </row>
    <row r="859" spans="2:14" x14ac:dyDescent="0.25">
      <c r="B859" s="48"/>
      <c r="C859" s="2"/>
      <c r="D859" s="45"/>
      <c r="E859" s="45"/>
      <c r="F859" s="26"/>
      <c r="G859" s="26"/>
      <c r="H859" s="26"/>
      <c r="I859" s="36" t="str">
        <f t="shared" si="36"/>
        <v/>
      </c>
      <c r="J859" s="9"/>
      <c r="K859" s="9"/>
      <c r="L859" s="9"/>
      <c r="M859" s="9"/>
      <c r="N859" s="9"/>
    </row>
    <row r="860" spans="2:14" x14ac:dyDescent="0.25">
      <c r="B860" s="48"/>
      <c r="C860" s="2"/>
      <c r="D860" s="45"/>
      <c r="E860" s="45"/>
      <c r="F860" s="26"/>
      <c r="G860" s="26"/>
      <c r="H860" s="26"/>
      <c r="I860" s="36" t="str">
        <f t="shared" si="36"/>
        <v/>
      </c>
      <c r="J860" s="9"/>
      <c r="K860" s="9"/>
      <c r="L860" s="9"/>
      <c r="M860" s="9"/>
      <c r="N860" s="9"/>
    </row>
    <row r="861" spans="2:14" x14ac:dyDescent="0.25">
      <c r="B861" s="48"/>
      <c r="C861" s="2"/>
      <c r="D861" s="45"/>
      <c r="E861" s="45"/>
      <c r="F861" s="26"/>
      <c r="G861" s="26"/>
      <c r="H861" s="26"/>
      <c r="I861" s="36" t="str">
        <f t="shared" ref="I861:I924" si="37">IF(B861&lt;&gt;"",G861-H861,"")</f>
        <v/>
      </c>
      <c r="J861" s="9"/>
      <c r="K861" s="9"/>
      <c r="L861" s="9"/>
      <c r="M861" s="9"/>
      <c r="N861" s="9"/>
    </row>
    <row r="862" spans="2:14" x14ac:dyDescent="0.25">
      <c r="B862" s="48"/>
      <c r="C862" s="2"/>
      <c r="D862" s="45"/>
      <c r="E862" s="45"/>
      <c r="F862" s="26"/>
      <c r="G862" s="26"/>
      <c r="H862" s="26"/>
      <c r="I862" s="36" t="str">
        <f t="shared" si="37"/>
        <v/>
      </c>
      <c r="J862" s="9"/>
      <c r="K862" s="9"/>
      <c r="L862" s="9"/>
      <c r="M862" s="9"/>
      <c r="N862" s="9"/>
    </row>
    <row r="863" spans="2:14" x14ac:dyDescent="0.25">
      <c r="B863" s="48"/>
      <c r="C863" s="2"/>
      <c r="D863" s="45"/>
      <c r="E863" s="45"/>
      <c r="F863" s="26"/>
      <c r="G863" s="26"/>
      <c r="H863" s="26"/>
      <c r="I863" s="36" t="str">
        <f t="shared" si="37"/>
        <v/>
      </c>
      <c r="J863" s="9"/>
      <c r="K863" s="9"/>
      <c r="L863" s="9"/>
      <c r="M863" s="9"/>
      <c r="N863" s="9"/>
    </row>
    <row r="864" spans="2:14" x14ac:dyDescent="0.25">
      <c r="B864" s="48"/>
      <c r="C864" s="2"/>
      <c r="D864" s="45"/>
      <c r="E864" s="45"/>
      <c r="F864" s="26"/>
      <c r="G864" s="26"/>
      <c r="H864" s="26"/>
      <c r="I864" s="36" t="str">
        <f t="shared" si="37"/>
        <v/>
      </c>
      <c r="J864" s="9"/>
      <c r="K864" s="9"/>
      <c r="L864" s="9"/>
      <c r="M864" s="9"/>
      <c r="N864" s="9"/>
    </row>
    <row r="865" spans="2:14" x14ac:dyDescent="0.25">
      <c r="B865" s="48"/>
      <c r="C865" s="2"/>
      <c r="D865" s="45"/>
      <c r="E865" s="45"/>
      <c r="F865" s="26"/>
      <c r="G865" s="26"/>
      <c r="H865" s="26"/>
      <c r="I865" s="36" t="str">
        <f t="shared" si="37"/>
        <v/>
      </c>
      <c r="J865" s="9"/>
      <c r="K865" s="9"/>
      <c r="L865" s="9"/>
      <c r="M865" s="9"/>
      <c r="N865" s="9"/>
    </row>
    <row r="866" spans="2:14" x14ac:dyDescent="0.25">
      <c r="B866" s="48"/>
      <c r="C866" s="2"/>
      <c r="D866" s="45"/>
      <c r="E866" s="45"/>
      <c r="F866" s="26"/>
      <c r="G866" s="26"/>
      <c r="H866" s="26"/>
      <c r="I866" s="36" t="str">
        <f t="shared" si="37"/>
        <v/>
      </c>
      <c r="J866" s="9"/>
      <c r="K866" s="9"/>
      <c r="L866" s="9"/>
      <c r="M866" s="9"/>
      <c r="N866" s="9"/>
    </row>
    <row r="867" spans="2:14" x14ac:dyDescent="0.25">
      <c r="B867" s="48"/>
      <c r="C867" s="2"/>
      <c r="D867" s="45"/>
      <c r="E867" s="45"/>
      <c r="F867" s="26"/>
      <c r="G867" s="26"/>
      <c r="H867" s="26"/>
      <c r="I867" s="36" t="str">
        <f t="shared" si="37"/>
        <v/>
      </c>
      <c r="J867" s="9"/>
      <c r="K867" s="9"/>
      <c r="L867" s="9"/>
      <c r="M867" s="9"/>
      <c r="N867" s="9"/>
    </row>
    <row r="868" spans="2:14" x14ac:dyDescent="0.25">
      <c r="B868" s="48"/>
      <c r="C868" s="2"/>
      <c r="D868" s="45"/>
      <c r="E868" s="45"/>
      <c r="F868" s="26"/>
      <c r="G868" s="26"/>
      <c r="H868" s="26"/>
      <c r="I868" s="36" t="str">
        <f t="shared" si="37"/>
        <v/>
      </c>
      <c r="J868" s="9"/>
      <c r="K868" s="9"/>
      <c r="L868" s="9"/>
      <c r="M868" s="9"/>
      <c r="N868" s="9"/>
    </row>
    <row r="869" spans="2:14" x14ac:dyDescent="0.25">
      <c r="B869" s="48"/>
      <c r="C869" s="2"/>
      <c r="D869" s="45"/>
      <c r="E869" s="45"/>
      <c r="F869" s="26"/>
      <c r="G869" s="26"/>
      <c r="H869" s="26"/>
      <c r="I869" s="36" t="str">
        <f t="shared" si="37"/>
        <v/>
      </c>
      <c r="J869" s="9"/>
      <c r="K869" s="9"/>
      <c r="L869" s="9"/>
      <c r="M869" s="9"/>
      <c r="N869" s="9"/>
    </row>
    <row r="870" spans="2:14" x14ac:dyDescent="0.25">
      <c r="B870" s="48"/>
      <c r="C870" s="2"/>
      <c r="D870" s="45"/>
      <c r="E870" s="45"/>
      <c r="F870" s="26"/>
      <c r="G870" s="26"/>
      <c r="H870" s="26"/>
      <c r="I870" s="36" t="str">
        <f t="shared" si="37"/>
        <v/>
      </c>
      <c r="J870" s="9"/>
      <c r="K870" s="9"/>
      <c r="L870" s="9"/>
      <c r="M870" s="9"/>
      <c r="N870" s="9"/>
    </row>
    <row r="871" spans="2:14" x14ac:dyDescent="0.25">
      <c r="B871" s="48"/>
      <c r="C871" s="2"/>
      <c r="D871" s="45"/>
      <c r="E871" s="45"/>
      <c r="F871" s="26"/>
      <c r="G871" s="26"/>
      <c r="H871" s="26"/>
      <c r="I871" s="36" t="str">
        <f t="shared" si="37"/>
        <v/>
      </c>
      <c r="J871" s="9"/>
      <c r="K871" s="9"/>
      <c r="L871" s="9"/>
      <c r="M871" s="9"/>
      <c r="N871" s="9"/>
    </row>
    <row r="872" spans="2:14" x14ac:dyDescent="0.25">
      <c r="B872" s="48"/>
      <c r="C872" s="2"/>
      <c r="D872" s="45"/>
      <c r="E872" s="45"/>
      <c r="F872" s="26"/>
      <c r="G872" s="26"/>
      <c r="H872" s="26"/>
      <c r="I872" s="36" t="str">
        <f t="shared" si="37"/>
        <v/>
      </c>
      <c r="J872" s="9"/>
      <c r="K872" s="9"/>
      <c r="L872" s="9"/>
      <c r="M872" s="9"/>
      <c r="N872" s="9"/>
    </row>
    <row r="873" spans="2:14" x14ac:dyDescent="0.25">
      <c r="B873" s="48"/>
      <c r="C873" s="2"/>
      <c r="D873" s="45"/>
      <c r="E873" s="45"/>
      <c r="F873" s="26"/>
      <c r="G873" s="26"/>
      <c r="H873" s="26"/>
      <c r="I873" s="36" t="str">
        <f t="shared" si="37"/>
        <v/>
      </c>
      <c r="J873" s="9"/>
      <c r="K873" s="9"/>
      <c r="L873" s="9"/>
      <c r="M873" s="9"/>
      <c r="N873" s="9"/>
    </row>
    <row r="874" spans="2:14" x14ac:dyDescent="0.25">
      <c r="B874" s="48"/>
      <c r="C874" s="2"/>
      <c r="D874" s="45"/>
      <c r="E874" s="45"/>
      <c r="F874" s="26"/>
      <c r="G874" s="26"/>
      <c r="H874" s="26"/>
      <c r="I874" s="36" t="str">
        <f t="shared" si="37"/>
        <v/>
      </c>
      <c r="J874" s="9"/>
      <c r="K874" s="9"/>
      <c r="L874" s="9"/>
      <c r="M874" s="9"/>
      <c r="N874" s="9"/>
    </row>
    <row r="875" spans="2:14" x14ac:dyDescent="0.25">
      <c r="B875" s="48"/>
      <c r="C875" s="2"/>
      <c r="D875" s="45"/>
      <c r="E875" s="45"/>
      <c r="F875" s="26"/>
      <c r="G875" s="26"/>
      <c r="H875" s="26"/>
      <c r="I875" s="36" t="str">
        <f t="shared" si="37"/>
        <v/>
      </c>
      <c r="J875" s="9"/>
      <c r="K875" s="9"/>
      <c r="L875" s="9"/>
      <c r="M875" s="9"/>
      <c r="N875" s="9"/>
    </row>
    <row r="876" spans="2:14" x14ac:dyDescent="0.25">
      <c r="B876" s="48"/>
      <c r="C876" s="2"/>
      <c r="D876" s="45"/>
      <c r="E876" s="45"/>
      <c r="F876" s="26"/>
      <c r="G876" s="26"/>
      <c r="H876" s="26"/>
      <c r="I876" s="36" t="str">
        <f t="shared" si="37"/>
        <v/>
      </c>
      <c r="J876" s="9"/>
      <c r="K876" s="9"/>
      <c r="L876" s="9"/>
      <c r="M876" s="9"/>
      <c r="N876" s="9"/>
    </row>
    <row r="877" spans="2:14" x14ac:dyDescent="0.25">
      <c r="B877" s="48"/>
      <c r="C877" s="2"/>
      <c r="D877" s="45"/>
      <c r="E877" s="45"/>
      <c r="F877" s="26"/>
      <c r="G877" s="26"/>
      <c r="H877" s="26"/>
      <c r="I877" s="36" t="str">
        <f t="shared" si="37"/>
        <v/>
      </c>
      <c r="J877" s="9"/>
      <c r="K877" s="9"/>
      <c r="L877" s="9"/>
      <c r="M877" s="9"/>
      <c r="N877" s="9"/>
    </row>
    <row r="878" spans="2:14" x14ac:dyDescent="0.25">
      <c r="B878" s="48"/>
      <c r="C878" s="2"/>
      <c r="D878" s="45"/>
      <c r="E878" s="45"/>
      <c r="F878" s="26"/>
      <c r="G878" s="26"/>
      <c r="H878" s="26"/>
      <c r="I878" s="36" t="str">
        <f t="shared" si="37"/>
        <v/>
      </c>
      <c r="J878" s="9"/>
      <c r="K878" s="9"/>
      <c r="L878" s="9"/>
      <c r="M878" s="9"/>
      <c r="N878" s="9"/>
    </row>
    <row r="879" spans="2:14" x14ac:dyDescent="0.25">
      <c r="B879" s="48"/>
      <c r="C879" s="2"/>
      <c r="D879" s="45"/>
      <c r="E879" s="45"/>
      <c r="F879" s="26"/>
      <c r="G879" s="26"/>
      <c r="H879" s="26"/>
      <c r="I879" s="36" t="str">
        <f t="shared" si="37"/>
        <v/>
      </c>
      <c r="J879" s="9"/>
      <c r="K879" s="9"/>
      <c r="L879" s="9"/>
      <c r="M879" s="9"/>
      <c r="N879" s="9"/>
    </row>
    <row r="880" spans="2:14" x14ac:dyDescent="0.25">
      <c r="B880" s="48"/>
      <c r="C880" s="2"/>
      <c r="D880" s="45"/>
      <c r="E880" s="45"/>
      <c r="F880" s="26"/>
      <c r="G880" s="26"/>
      <c r="H880" s="26"/>
      <c r="I880" s="36" t="str">
        <f t="shared" si="37"/>
        <v/>
      </c>
      <c r="J880" s="9"/>
      <c r="K880" s="9"/>
      <c r="L880" s="9"/>
      <c r="M880" s="9"/>
      <c r="N880" s="9"/>
    </row>
    <row r="881" spans="2:14" x14ac:dyDescent="0.25">
      <c r="B881" s="48"/>
      <c r="C881" s="2"/>
      <c r="D881" s="45"/>
      <c r="E881" s="45"/>
      <c r="F881" s="26"/>
      <c r="G881" s="26"/>
      <c r="H881" s="26"/>
      <c r="I881" s="36" t="str">
        <f t="shared" si="37"/>
        <v/>
      </c>
      <c r="J881" s="9"/>
      <c r="K881" s="9"/>
      <c r="L881" s="9"/>
      <c r="M881" s="9"/>
      <c r="N881" s="9"/>
    </row>
    <row r="882" spans="2:14" x14ac:dyDescent="0.25">
      <c r="B882" s="48"/>
      <c r="C882" s="2"/>
      <c r="D882" s="45"/>
      <c r="E882" s="45"/>
      <c r="F882" s="26"/>
      <c r="G882" s="26"/>
      <c r="H882" s="26"/>
      <c r="I882" s="36" t="str">
        <f t="shared" si="37"/>
        <v/>
      </c>
      <c r="J882" s="9"/>
      <c r="K882" s="9"/>
      <c r="L882" s="9"/>
      <c r="M882" s="9"/>
      <c r="N882" s="9"/>
    </row>
    <row r="883" spans="2:14" x14ac:dyDescent="0.25">
      <c r="B883" s="48"/>
      <c r="C883" s="2"/>
      <c r="D883" s="45"/>
      <c r="E883" s="45"/>
      <c r="F883" s="26"/>
      <c r="G883" s="26"/>
      <c r="H883" s="26"/>
      <c r="I883" s="36" t="str">
        <f t="shared" si="37"/>
        <v/>
      </c>
      <c r="J883" s="9"/>
      <c r="K883" s="9"/>
      <c r="L883" s="9"/>
      <c r="M883" s="9"/>
      <c r="N883" s="9"/>
    </row>
    <row r="884" spans="2:14" x14ac:dyDescent="0.25">
      <c r="B884" s="48"/>
      <c r="C884" s="2"/>
      <c r="D884" s="45"/>
      <c r="E884" s="45"/>
      <c r="F884" s="26"/>
      <c r="G884" s="26"/>
      <c r="H884" s="26"/>
      <c r="I884" s="36" t="str">
        <f t="shared" si="37"/>
        <v/>
      </c>
      <c r="J884" s="9"/>
      <c r="K884" s="9"/>
      <c r="L884" s="9"/>
      <c r="M884" s="9"/>
      <c r="N884" s="9"/>
    </row>
    <row r="885" spans="2:14" x14ac:dyDescent="0.25">
      <c r="B885" s="48"/>
      <c r="C885" s="2"/>
      <c r="D885" s="45"/>
      <c r="E885" s="45"/>
      <c r="F885" s="26"/>
      <c r="G885" s="26"/>
      <c r="H885" s="26"/>
      <c r="I885" s="36" t="str">
        <f t="shared" si="37"/>
        <v/>
      </c>
      <c r="J885" s="9"/>
      <c r="K885" s="9"/>
      <c r="L885" s="9"/>
      <c r="M885" s="9"/>
      <c r="N885" s="9"/>
    </row>
    <row r="886" spans="2:14" x14ac:dyDescent="0.25">
      <c r="B886" s="48"/>
      <c r="C886" s="2"/>
      <c r="D886" s="45"/>
      <c r="E886" s="45"/>
      <c r="F886" s="26"/>
      <c r="G886" s="26"/>
      <c r="H886" s="26"/>
      <c r="I886" s="36" t="str">
        <f t="shared" si="37"/>
        <v/>
      </c>
      <c r="J886" s="9"/>
      <c r="K886" s="9"/>
      <c r="L886" s="9"/>
      <c r="M886" s="9"/>
      <c r="N886" s="9"/>
    </row>
    <row r="887" spans="2:14" x14ac:dyDescent="0.25">
      <c r="B887" s="48"/>
      <c r="C887" s="2"/>
      <c r="D887" s="45"/>
      <c r="E887" s="45"/>
      <c r="F887" s="26"/>
      <c r="G887" s="26"/>
      <c r="H887" s="26"/>
      <c r="I887" s="36" t="str">
        <f t="shared" si="37"/>
        <v/>
      </c>
      <c r="J887" s="9"/>
      <c r="K887" s="9"/>
      <c r="L887" s="9"/>
      <c r="M887" s="9"/>
      <c r="N887" s="9"/>
    </row>
    <row r="888" spans="2:14" x14ac:dyDescent="0.25">
      <c r="B888" s="48"/>
      <c r="C888" s="2"/>
      <c r="D888" s="45"/>
      <c r="E888" s="45"/>
      <c r="F888" s="26"/>
      <c r="G888" s="26"/>
      <c r="H888" s="26"/>
      <c r="I888" s="36" t="str">
        <f t="shared" si="37"/>
        <v/>
      </c>
      <c r="J888" s="9"/>
      <c r="K888" s="9"/>
      <c r="L888" s="9"/>
      <c r="M888" s="9"/>
      <c r="N888" s="9"/>
    </row>
    <row r="889" spans="2:14" x14ac:dyDescent="0.25">
      <c r="B889" s="48"/>
      <c r="C889" s="2"/>
      <c r="D889" s="45"/>
      <c r="E889" s="45"/>
      <c r="F889" s="26"/>
      <c r="G889" s="26"/>
      <c r="H889" s="26"/>
      <c r="I889" s="36" t="str">
        <f t="shared" si="37"/>
        <v/>
      </c>
      <c r="J889" s="9"/>
      <c r="K889" s="9"/>
      <c r="L889" s="9"/>
      <c r="M889" s="9"/>
      <c r="N889" s="9"/>
    </row>
    <row r="890" spans="2:14" x14ac:dyDescent="0.25">
      <c r="B890" s="48"/>
      <c r="C890" s="2"/>
      <c r="D890" s="45"/>
      <c r="E890" s="45"/>
      <c r="F890" s="26"/>
      <c r="G890" s="26"/>
      <c r="H890" s="26"/>
      <c r="I890" s="36" t="str">
        <f t="shared" si="37"/>
        <v/>
      </c>
      <c r="J890" s="9"/>
      <c r="K890" s="9"/>
      <c r="L890" s="9"/>
      <c r="M890" s="9"/>
      <c r="N890" s="9"/>
    </row>
    <row r="891" spans="2:14" x14ac:dyDescent="0.25">
      <c r="B891" s="48"/>
      <c r="C891" s="2"/>
      <c r="D891" s="45"/>
      <c r="E891" s="45"/>
      <c r="F891" s="26"/>
      <c r="G891" s="26"/>
      <c r="H891" s="26"/>
      <c r="I891" s="36" t="str">
        <f t="shared" si="37"/>
        <v/>
      </c>
      <c r="J891" s="9"/>
      <c r="K891" s="9"/>
      <c r="L891" s="9"/>
      <c r="M891" s="9"/>
      <c r="N891" s="9"/>
    </row>
    <row r="892" spans="2:14" x14ac:dyDescent="0.25">
      <c r="B892" s="48"/>
      <c r="C892" s="2"/>
      <c r="D892" s="45"/>
      <c r="E892" s="45"/>
      <c r="F892" s="26"/>
      <c r="G892" s="26"/>
      <c r="H892" s="26"/>
      <c r="I892" s="36" t="str">
        <f t="shared" si="37"/>
        <v/>
      </c>
      <c r="J892" s="9"/>
      <c r="K892" s="9"/>
      <c r="L892" s="9"/>
      <c r="M892" s="9"/>
      <c r="N892" s="9"/>
    </row>
    <row r="893" spans="2:14" x14ac:dyDescent="0.25">
      <c r="B893" s="48"/>
      <c r="C893" s="2"/>
      <c r="D893" s="45"/>
      <c r="E893" s="45"/>
      <c r="F893" s="26"/>
      <c r="G893" s="26"/>
      <c r="H893" s="26"/>
      <c r="I893" s="36" t="str">
        <f t="shared" si="37"/>
        <v/>
      </c>
      <c r="J893" s="9"/>
      <c r="K893" s="9"/>
      <c r="L893" s="9"/>
      <c r="M893" s="9"/>
      <c r="N893" s="9"/>
    </row>
    <row r="894" spans="2:14" x14ac:dyDescent="0.25">
      <c r="B894" s="48"/>
      <c r="C894" s="2"/>
      <c r="D894" s="45"/>
      <c r="E894" s="45"/>
      <c r="F894" s="26"/>
      <c r="G894" s="26"/>
      <c r="H894" s="26"/>
      <c r="I894" s="36" t="str">
        <f t="shared" si="37"/>
        <v/>
      </c>
      <c r="J894" s="9"/>
      <c r="K894" s="9"/>
      <c r="L894" s="9"/>
      <c r="M894" s="9"/>
      <c r="N894" s="9"/>
    </row>
    <row r="895" spans="2:14" x14ac:dyDescent="0.25">
      <c r="B895" s="48"/>
      <c r="C895" s="2"/>
      <c r="D895" s="45"/>
      <c r="E895" s="45"/>
      <c r="F895" s="26"/>
      <c r="G895" s="26"/>
      <c r="H895" s="26"/>
      <c r="I895" s="36" t="str">
        <f t="shared" si="37"/>
        <v/>
      </c>
      <c r="J895" s="9"/>
      <c r="K895" s="9"/>
      <c r="L895" s="9"/>
      <c r="M895" s="9"/>
      <c r="N895" s="9"/>
    </row>
    <row r="896" spans="2:14" x14ac:dyDescent="0.25">
      <c r="B896" s="48"/>
      <c r="C896" s="2"/>
      <c r="D896" s="45"/>
      <c r="E896" s="45"/>
      <c r="F896" s="26"/>
      <c r="G896" s="26"/>
      <c r="H896" s="26"/>
      <c r="I896" s="36" t="str">
        <f t="shared" si="37"/>
        <v/>
      </c>
      <c r="J896" s="9"/>
      <c r="K896" s="9"/>
      <c r="L896" s="9"/>
      <c r="M896" s="9"/>
      <c r="N896" s="9"/>
    </row>
    <row r="897" spans="2:14" x14ac:dyDescent="0.25">
      <c r="B897" s="48"/>
      <c r="C897" s="2"/>
      <c r="D897" s="45"/>
      <c r="E897" s="45"/>
      <c r="F897" s="26"/>
      <c r="G897" s="26"/>
      <c r="H897" s="26"/>
      <c r="I897" s="36" t="str">
        <f t="shared" si="37"/>
        <v/>
      </c>
      <c r="J897" s="9"/>
      <c r="K897" s="9"/>
      <c r="L897" s="9"/>
      <c r="M897" s="9"/>
      <c r="N897" s="9"/>
    </row>
    <row r="898" spans="2:14" x14ac:dyDescent="0.25">
      <c r="B898" s="48"/>
      <c r="C898" s="2"/>
      <c r="D898" s="45"/>
      <c r="E898" s="45"/>
      <c r="F898" s="26"/>
      <c r="G898" s="26"/>
      <c r="H898" s="26"/>
      <c r="I898" s="36" t="str">
        <f t="shared" si="37"/>
        <v/>
      </c>
      <c r="J898" s="9"/>
      <c r="K898" s="9"/>
      <c r="L898" s="9"/>
      <c r="M898" s="9"/>
      <c r="N898" s="9"/>
    </row>
    <row r="899" spans="2:14" x14ac:dyDescent="0.25">
      <c r="B899" s="48"/>
      <c r="C899" s="2"/>
      <c r="D899" s="45"/>
      <c r="E899" s="45"/>
      <c r="F899" s="26"/>
      <c r="G899" s="26"/>
      <c r="H899" s="26"/>
      <c r="I899" s="36" t="str">
        <f t="shared" si="37"/>
        <v/>
      </c>
      <c r="J899" s="9"/>
      <c r="K899" s="9"/>
      <c r="L899" s="9"/>
      <c r="M899" s="9"/>
      <c r="N899" s="9"/>
    </row>
    <row r="900" spans="2:14" x14ac:dyDescent="0.25">
      <c r="B900" s="48"/>
      <c r="C900" s="2"/>
      <c r="D900" s="45"/>
      <c r="E900" s="45"/>
      <c r="F900" s="26"/>
      <c r="G900" s="26"/>
      <c r="H900" s="26"/>
      <c r="I900" s="36" t="str">
        <f t="shared" si="37"/>
        <v/>
      </c>
      <c r="J900" s="9"/>
      <c r="K900" s="9"/>
      <c r="L900" s="9"/>
      <c r="M900" s="9"/>
      <c r="N900" s="9"/>
    </row>
    <row r="901" spans="2:14" x14ac:dyDescent="0.25">
      <c r="B901" s="48"/>
      <c r="C901" s="2"/>
      <c r="D901" s="45"/>
      <c r="E901" s="45"/>
      <c r="F901" s="26"/>
      <c r="G901" s="26"/>
      <c r="H901" s="26"/>
      <c r="I901" s="36" t="str">
        <f t="shared" si="37"/>
        <v/>
      </c>
      <c r="J901" s="9"/>
      <c r="K901" s="9"/>
      <c r="L901" s="9"/>
      <c r="M901" s="9"/>
      <c r="N901" s="9"/>
    </row>
    <row r="902" spans="2:14" x14ac:dyDescent="0.25">
      <c r="B902" s="48"/>
      <c r="C902" s="2"/>
      <c r="D902" s="45"/>
      <c r="E902" s="45"/>
      <c r="F902" s="26"/>
      <c r="G902" s="26"/>
      <c r="H902" s="26"/>
      <c r="I902" s="36" t="str">
        <f t="shared" si="37"/>
        <v/>
      </c>
      <c r="J902" s="9"/>
      <c r="K902" s="9"/>
      <c r="L902" s="9"/>
      <c r="M902" s="9"/>
      <c r="N902" s="9"/>
    </row>
    <row r="903" spans="2:14" x14ac:dyDescent="0.25">
      <c r="B903" s="48"/>
      <c r="C903" s="2"/>
      <c r="D903" s="45"/>
      <c r="E903" s="45"/>
      <c r="F903" s="26"/>
      <c r="G903" s="26"/>
      <c r="H903" s="26"/>
      <c r="I903" s="36" t="str">
        <f t="shared" si="37"/>
        <v/>
      </c>
      <c r="J903" s="9"/>
      <c r="K903" s="9"/>
      <c r="L903" s="9"/>
      <c r="M903" s="9"/>
      <c r="N903" s="9"/>
    </row>
    <row r="904" spans="2:14" x14ac:dyDescent="0.25">
      <c r="B904" s="48"/>
      <c r="C904" s="2"/>
      <c r="D904" s="45"/>
      <c r="E904" s="45"/>
      <c r="F904" s="26"/>
      <c r="G904" s="26"/>
      <c r="H904" s="26"/>
      <c r="I904" s="36" t="str">
        <f t="shared" si="37"/>
        <v/>
      </c>
      <c r="J904" s="9"/>
      <c r="K904" s="9"/>
      <c r="L904" s="9"/>
      <c r="M904" s="9"/>
      <c r="N904" s="9"/>
    </row>
    <row r="905" spans="2:14" x14ac:dyDescent="0.25">
      <c r="B905" s="48"/>
      <c r="C905" s="2"/>
      <c r="D905" s="45"/>
      <c r="E905" s="45"/>
      <c r="F905" s="26"/>
      <c r="G905" s="26"/>
      <c r="H905" s="26"/>
      <c r="I905" s="36" t="str">
        <f t="shared" si="37"/>
        <v/>
      </c>
      <c r="J905" s="9"/>
      <c r="K905" s="9"/>
      <c r="L905" s="9"/>
      <c r="M905" s="9"/>
      <c r="N905" s="9"/>
    </row>
    <row r="906" spans="2:14" x14ac:dyDescent="0.25">
      <c r="B906" s="48"/>
      <c r="C906" s="2"/>
      <c r="D906" s="45"/>
      <c r="E906" s="45"/>
      <c r="F906" s="26"/>
      <c r="G906" s="26"/>
      <c r="H906" s="26"/>
      <c r="I906" s="36" t="str">
        <f t="shared" si="37"/>
        <v/>
      </c>
      <c r="J906" s="9"/>
      <c r="K906" s="9"/>
      <c r="L906" s="9"/>
      <c r="M906" s="9"/>
      <c r="N906" s="9"/>
    </row>
    <row r="907" spans="2:14" x14ac:dyDescent="0.25">
      <c r="B907" s="48"/>
      <c r="C907" s="2"/>
      <c r="D907" s="45"/>
      <c r="E907" s="45"/>
      <c r="F907" s="26"/>
      <c r="G907" s="26"/>
      <c r="H907" s="26"/>
      <c r="I907" s="36" t="str">
        <f t="shared" si="37"/>
        <v/>
      </c>
      <c r="J907" s="9"/>
      <c r="K907" s="9"/>
      <c r="L907" s="9"/>
      <c r="M907" s="9"/>
      <c r="N907" s="9"/>
    </row>
    <row r="908" spans="2:14" x14ac:dyDescent="0.25">
      <c r="B908" s="48"/>
      <c r="C908" s="2"/>
      <c r="D908" s="45"/>
      <c r="E908" s="45"/>
      <c r="F908" s="26"/>
      <c r="G908" s="26"/>
      <c r="H908" s="26"/>
      <c r="I908" s="36" t="str">
        <f t="shared" si="37"/>
        <v/>
      </c>
      <c r="J908" s="9"/>
      <c r="K908" s="9"/>
      <c r="L908" s="9"/>
      <c r="M908" s="9"/>
      <c r="N908" s="9"/>
    </row>
    <row r="909" spans="2:14" x14ac:dyDescent="0.25">
      <c r="B909" s="48"/>
      <c r="C909" s="2"/>
      <c r="D909" s="45"/>
      <c r="E909" s="45"/>
      <c r="F909" s="26"/>
      <c r="G909" s="26"/>
      <c r="H909" s="26"/>
      <c r="I909" s="36" t="str">
        <f t="shared" si="37"/>
        <v/>
      </c>
      <c r="J909" s="9"/>
      <c r="K909" s="9"/>
      <c r="L909" s="9"/>
      <c r="M909" s="9"/>
      <c r="N909" s="9"/>
    </row>
    <row r="910" spans="2:14" x14ac:dyDescent="0.25">
      <c r="B910" s="48"/>
      <c r="C910" s="2"/>
      <c r="D910" s="45"/>
      <c r="E910" s="45"/>
      <c r="F910" s="26"/>
      <c r="G910" s="26"/>
      <c r="H910" s="26"/>
      <c r="I910" s="36" t="str">
        <f t="shared" si="37"/>
        <v/>
      </c>
      <c r="J910" s="9"/>
      <c r="K910" s="9"/>
      <c r="L910" s="9"/>
      <c r="M910" s="9"/>
      <c r="N910" s="9"/>
    </row>
    <row r="911" spans="2:14" x14ac:dyDescent="0.25">
      <c r="B911" s="48"/>
      <c r="C911" s="2"/>
      <c r="D911" s="45"/>
      <c r="E911" s="45"/>
      <c r="F911" s="26"/>
      <c r="G911" s="26"/>
      <c r="H911" s="26"/>
      <c r="I911" s="36" t="str">
        <f t="shared" si="37"/>
        <v/>
      </c>
      <c r="J911" s="9"/>
      <c r="K911" s="9"/>
      <c r="L911" s="9"/>
      <c r="M911" s="9"/>
      <c r="N911" s="9"/>
    </row>
    <row r="912" spans="2:14" x14ac:dyDescent="0.25">
      <c r="B912" s="48"/>
      <c r="C912" s="2"/>
      <c r="D912" s="45"/>
      <c r="E912" s="45"/>
      <c r="F912" s="26"/>
      <c r="G912" s="26"/>
      <c r="H912" s="26"/>
      <c r="I912" s="36" t="str">
        <f t="shared" si="37"/>
        <v/>
      </c>
      <c r="J912" s="9"/>
      <c r="K912" s="9"/>
      <c r="L912" s="9"/>
      <c r="M912" s="9"/>
      <c r="N912" s="9"/>
    </row>
    <row r="913" spans="2:14" x14ac:dyDescent="0.25">
      <c r="B913" s="48"/>
      <c r="C913" s="2"/>
      <c r="D913" s="45"/>
      <c r="E913" s="45"/>
      <c r="F913" s="26"/>
      <c r="G913" s="26"/>
      <c r="H913" s="26"/>
      <c r="I913" s="36" t="str">
        <f t="shared" si="37"/>
        <v/>
      </c>
      <c r="J913" s="9"/>
      <c r="K913" s="9"/>
      <c r="L913" s="9"/>
      <c r="M913" s="9"/>
      <c r="N913" s="9"/>
    </row>
    <row r="914" spans="2:14" x14ac:dyDescent="0.25">
      <c r="B914" s="48"/>
      <c r="C914" s="2"/>
      <c r="D914" s="45"/>
      <c r="E914" s="45"/>
      <c r="F914" s="26"/>
      <c r="G914" s="26"/>
      <c r="H914" s="26"/>
      <c r="I914" s="36" t="str">
        <f t="shared" si="37"/>
        <v/>
      </c>
      <c r="J914" s="9"/>
      <c r="K914" s="9"/>
      <c r="L914" s="9"/>
      <c r="M914" s="9"/>
      <c r="N914" s="9"/>
    </row>
    <row r="915" spans="2:14" x14ac:dyDescent="0.25">
      <c r="B915" s="48"/>
      <c r="C915" s="2"/>
      <c r="D915" s="45"/>
      <c r="E915" s="45"/>
      <c r="F915" s="26"/>
      <c r="G915" s="26"/>
      <c r="H915" s="26"/>
      <c r="I915" s="36" t="str">
        <f t="shared" si="37"/>
        <v/>
      </c>
      <c r="J915" s="9"/>
      <c r="K915" s="9"/>
      <c r="L915" s="9"/>
      <c r="M915" s="9"/>
      <c r="N915" s="9"/>
    </row>
    <row r="916" spans="2:14" x14ac:dyDescent="0.25">
      <c r="B916" s="48"/>
      <c r="C916" s="2"/>
      <c r="D916" s="45"/>
      <c r="E916" s="45"/>
      <c r="F916" s="26"/>
      <c r="G916" s="26"/>
      <c r="H916" s="26"/>
      <c r="I916" s="36" t="str">
        <f t="shared" si="37"/>
        <v/>
      </c>
      <c r="J916" s="9"/>
      <c r="K916" s="9"/>
      <c r="L916" s="9"/>
      <c r="M916" s="9"/>
      <c r="N916" s="9"/>
    </row>
    <row r="917" spans="2:14" x14ac:dyDescent="0.25">
      <c r="B917" s="48"/>
      <c r="C917" s="2"/>
      <c r="D917" s="45"/>
      <c r="E917" s="45"/>
      <c r="F917" s="26"/>
      <c r="G917" s="26"/>
      <c r="H917" s="26"/>
      <c r="I917" s="36" t="str">
        <f t="shared" si="37"/>
        <v/>
      </c>
      <c r="J917" s="9"/>
      <c r="K917" s="9"/>
      <c r="L917" s="9"/>
      <c r="M917" s="9"/>
      <c r="N917" s="9"/>
    </row>
    <row r="918" spans="2:14" x14ac:dyDescent="0.25">
      <c r="B918" s="48"/>
      <c r="C918" s="2"/>
      <c r="D918" s="45"/>
      <c r="E918" s="45"/>
      <c r="F918" s="26"/>
      <c r="G918" s="26"/>
      <c r="H918" s="26"/>
      <c r="I918" s="36" t="str">
        <f t="shared" si="37"/>
        <v/>
      </c>
      <c r="J918" s="9"/>
      <c r="K918" s="9"/>
      <c r="L918" s="9"/>
      <c r="M918" s="9"/>
      <c r="N918" s="9"/>
    </row>
    <row r="919" spans="2:14" x14ac:dyDescent="0.25">
      <c r="B919" s="48"/>
      <c r="C919" s="2"/>
      <c r="D919" s="45"/>
      <c r="E919" s="45"/>
      <c r="F919" s="26"/>
      <c r="G919" s="26"/>
      <c r="H919" s="26"/>
      <c r="I919" s="36" t="str">
        <f t="shared" si="37"/>
        <v/>
      </c>
      <c r="J919" s="9"/>
      <c r="K919" s="9"/>
      <c r="L919" s="9"/>
      <c r="M919" s="9"/>
      <c r="N919" s="9"/>
    </row>
    <row r="920" spans="2:14" x14ac:dyDescent="0.25">
      <c r="B920" s="48"/>
      <c r="C920" s="2"/>
      <c r="D920" s="45"/>
      <c r="E920" s="45"/>
      <c r="F920" s="26"/>
      <c r="G920" s="26"/>
      <c r="H920" s="26"/>
      <c r="I920" s="36" t="str">
        <f t="shared" si="37"/>
        <v/>
      </c>
      <c r="J920" s="9"/>
      <c r="K920" s="9"/>
      <c r="L920" s="9"/>
      <c r="M920" s="9"/>
      <c r="N920" s="9"/>
    </row>
    <row r="921" spans="2:14" x14ac:dyDescent="0.25">
      <c r="B921" s="48"/>
      <c r="C921" s="2"/>
      <c r="D921" s="45"/>
      <c r="E921" s="45"/>
      <c r="F921" s="26"/>
      <c r="G921" s="26"/>
      <c r="H921" s="26"/>
      <c r="I921" s="36" t="str">
        <f t="shared" si="37"/>
        <v/>
      </c>
      <c r="J921" s="9"/>
      <c r="K921" s="9"/>
      <c r="L921" s="9"/>
      <c r="M921" s="9"/>
      <c r="N921" s="9"/>
    </row>
    <row r="922" spans="2:14" x14ac:dyDescent="0.25">
      <c r="B922" s="48"/>
      <c r="C922" s="2"/>
      <c r="D922" s="45"/>
      <c r="E922" s="45"/>
      <c r="F922" s="26"/>
      <c r="G922" s="26"/>
      <c r="H922" s="26"/>
      <c r="I922" s="36" t="str">
        <f t="shared" si="37"/>
        <v/>
      </c>
      <c r="J922" s="9"/>
      <c r="K922" s="9"/>
      <c r="L922" s="9"/>
      <c r="M922" s="9"/>
      <c r="N922" s="9"/>
    </row>
    <row r="923" spans="2:14" x14ac:dyDescent="0.25">
      <c r="B923" s="48"/>
      <c r="C923" s="2"/>
      <c r="D923" s="45"/>
      <c r="E923" s="45"/>
      <c r="F923" s="26"/>
      <c r="G923" s="26"/>
      <c r="H923" s="26"/>
      <c r="I923" s="36" t="str">
        <f t="shared" si="37"/>
        <v/>
      </c>
      <c r="J923" s="9"/>
      <c r="K923" s="9"/>
      <c r="L923" s="9"/>
      <c r="M923" s="9"/>
      <c r="N923" s="9"/>
    </row>
    <row r="924" spans="2:14" x14ac:dyDescent="0.25">
      <c r="B924" s="48"/>
      <c r="C924" s="2"/>
      <c r="D924" s="45"/>
      <c r="E924" s="45"/>
      <c r="F924" s="26"/>
      <c r="G924" s="26"/>
      <c r="H924" s="26"/>
      <c r="I924" s="36" t="str">
        <f t="shared" si="37"/>
        <v/>
      </c>
      <c r="J924" s="9"/>
      <c r="K924" s="9"/>
      <c r="L924" s="9"/>
      <c r="M924" s="9"/>
      <c r="N924" s="9"/>
    </row>
    <row r="925" spans="2:14" x14ac:dyDescent="0.25">
      <c r="B925" s="48"/>
      <c r="C925" s="2"/>
      <c r="D925" s="45"/>
      <c r="E925" s="45"/>
      <c r="F925" s="26"/>
      <c r="G925" s="26"/>
      <c r="H925" s="26"/>
      <c r="I925" s="36" t="str">
        <f t="shared" ref="I925:I988" si="38">IF(B925&lt;&gt;"",G925-H925,"")</f>
        <v/>
      </c>
      <c r="J925" s="9"/>
      <c r="K925" s="9"/>
      <c r="L925" s="9"/>
      <c r="M925" s="9"/>
      <c r="N925" s="9"/>
    </row>
    <row r="926" spans="2:14" x14ac:dyDescent="0.25">
      <c r="B926" s="48"/>
      <c r="C926" s="2"/>
      <c r="D926" s="45"/>
      <c r="E926" s="45"/>
      <c r="F926" s="26"/>
      <c r="G926" s="26"/>
      <c r="H926" s="26"/>
      <c r="I926" s="36" t="str">
        <f t="shared" si="38"/>
        <v/>
      </c>
      <c r="J926" s="9"/>
      <c r="K926" s="9"/>
      <c r="L926" s="9"/>
      <c r="M926" s="9"/>
      <c r="N926" s="9"/>
    </row>
    <row r="927" spans="2:14" x14ac:dyDescent="0.25">
      <c r="B927" s="48"/>
      <c r="C927" s="2"/>
      <c r="D927" s="45"/>
      <c r="E927" s="45"/>
      <c r="F927" s="26"/>
      <c r="G927" s="26"/>
      <c r="H927" s="26"/>
      <c r="I927" s="36" t="str">
        <f t="shared" si="38"/>
        <v/>
      </c>
      <c r="J927" s="9"/>
      <c r="K927" s="9"/>
      <c r="L927" s="9"/>
      <c r="M927" s="9"/>
      <c r="N927" s="9"/>
    </row>
    <row r="928" spans="2:14" x14ac:dyDescent="0.25">
      <c r="B928" s="48"/>
      <c r="C928" s="2"/>
      <c r="D928" s="45"/>
      <c r="E928" s="45"/>
      <c r="F928" s="26"/>
      <c r="G928" s="26"/>
      <c r="H928" s="26"/>
      <c r="I928" s="36" t="str">
        <f t="shared" si="38"/>
        <v/>
      </c>
      <c r="J928" s="9"/>
      <c r="K928" s="9"/>
      <c r="L928" s="9"/>
      <c r="M928" s="9"/>
      <c r="N928" s="9"/>
    </row>
    <row r="929" spans="2:14" x14ac:dyDescent="0.25">
      <c r="B929" s="48"/>
      <c r="C929" s="2"/>
      <c r="D929" s="45"/>
      <c r="E929" s="45"/>
      <c r="F929" s="26"/>
      <c r="G929" s="26"/>
      <c r="H929" s="26"/>
      <c r="I929" s="36" t="str">
        <f t="shared" si="38"/>
        <v/>
      </c>
      <c r="J929" s="9"/>
      <c r="K929" s="9"/>
      <c r="L929" s="9"/>
      <c r="M929" s="9"/>
      <c r="N929" s="9"/>
    </row>
    <row r="930" spans="2:14" x14ac:dyDescent="0.25">
      <c r="B930" s="48"/>
      <c r="C930" s="2"/>
      <c r="D930" s="45"/>
      <c r="E930" s="45"/>
      <c r="F930" s="26"/>
      <c r="G930" s="26"/>
      <c r="H930" s="26"/>
      <c r="I930" s="36" t="str">
        <f t="shared" si="38"/>
        <v/>
      </c>
      <c r="J930" s="9"/>
      <c r="K930" s="9"/>
      <c r="L930" s="9"/>
      <c r="M930" s="9"/>
      <c r="N930" s="9"/>
    </row>
    <row r="931" spans="2:14" x14ac:dyDescent="0.25">
      <c r="B931" s="48"/>
      <c r="C931" s="2"/>
      <c r="D931" s="45"/>
      <c r="E931" s="45"/>
      <c r="F931" s="26"/>
      <c r="G931" s="26"/>
      <c r="H931" s="26"/>
      <c r="I931" s="36" t="str">
        <f t="shared" si="38"/>
        <v/>
      </c>
      <c r="J931" s="9"/>
      <c r="K931" s="9"/>
      <c r="L931" s="9"/>
      <c r="M931" s="9"/>
      <c r="N931" s="9"/>
    </row>
    <row r="932" spans="2:14" x14ac:dyDescent="0.25">
      <c r="B932" s="48"/>
      <c r="C932" s="2"/>
      <c r="D932" s="45"/>
      <c r="E932" s="45"/>
      <c r="F932" s="26"/>
      <c r="G932" s="26"/>
      <c r="H932" s="26"/>
      <c r="I932" s="36" t="str">
        <f t="shared" si="38"/>
        <v/>
      </c>
      <c r="J932" s="9"/>
      <c r="K932" s="9"/>
      <c r="L932" s="9"/>
      <c r="M932" s="9"/>
      <c r="N932" s="9"/>
    </row>
    <row r="933" spans="2:14" x14ac:dyDescent="0.25">
      <c r="B933" s="48"/>
      <c r="C933" s="2"/>
      <c r="D933" s="45"/>
      <c r="E933" s="45"/>
      <c r="F933" s="26"/>
      <c r="G933" s="26"/>
      <c r="H933" s="26"/>
      <c r="I933" s="36" t="str">
        <f t="shared" si="38"/>
        <v/>
      </c>
      <c r="J933" s="9"/>
      <c r="K933" s="9"/>
      <c r="L933" s="9"/>
      <c r="M933" s="9"/>
      <c r="N933" s="9"/>
    </row>
    <row r="934" spans="2:14" x14ac:dyDescent="0.25">
      <c r="B934" s="48"/>
      <c r="C934" s="2"/>
      <c r="D934" s="45"/>
      <c r="E934" s="45"/>
      <c r="F934" s="26"/>
      <c r="G934" s="26"/>
      <c r="H934" s="26"/>
      <c r="I934" s="36" t="str">
        <f t="shared" si="38"/>
        <v/>
      </c>
      <c r="J934" s="9"/>
      <c r="K934" s="9"/>
      <c r="L934" s="9"/>
      <c r="M934" s="9"/>
      <c r="N934" s="9"/>
    </row>
    <row r="935" spans="2:14" x14ac:dyDescent="0.25">
      <c r="B935" s="48"/>
      <c r="C935" s="2"/>
      <c r="D935" s="45"/>
      <c r="E935" s="45"/>
      <c r="F935" s="26"/>
      <c r="G935" s="26"/>
      <c r="H935" s="26"/>
      <c r="I935" s="36" t="str">
        <f t="shared" si="38"/>
        <v/>
      </c>
      <c r="J935" s="9"/>
      <c r="K935" s="9"/>
      <c r="L935" s="9"/>
      <c r="M935" s="9"/>
      <c r="N935" s="9"/>
    </row>
    <row r="936" spans="2:14" x14ac:dyDescent="0.25">
      <c r="B936" s="48"/>
      <c r="C936" s="2"/>
      <c r="D936" s="45"/>
      <c r="E936" s="45"/>
      <c r="F936" s="26"/>
      <c r="G936" s="26"/>
      <c r="H936" s="26"/>
      <c r="I936" s="36" t="str">
        <f t="shared" si="38"/>
        <v/>
      </c>
      <c r="J936" s="9"/>
      <c r="K936" s="9"/>
      <c r="L936" s="9"/>
      <c r="M936" s="9"/>
      <c r="N936" s="9"/>
    </row>
    <row r="937" spans="2:14" x14ac:dyDescent="0.25">
      <c r="B937" s="48"/>
      <c r="C937" s="2"/>
      <c r="D937" s="45"/>
      <c r="E937" s="45"/>
      <c r="F937" s="26"/>
      <c r="G937" s="26"/>
      <c r="H937" s="26"/>
      <c r="I937" s="36" t="str">
        <f t="shared" si="38"/>
        <v/>
      </c>
      <c r="J937" s="9"/>
      <c r="K937" s="9"/>
      <c r="L937" s="9"/>
      <c r="M937" s="9"/>
      <c r="N937" s="9"/>
    </row>
    <row r="938" spans="2:14" x14ac:dyDescent="0.25">
      <c r="B938" s="48"/>
      <c r="C938" s="2"/>
      <c r="D938" s="45"/>
      <c r="E938" s="45"/>
      <c r="F938" s="26"/>
      <c r="G938" s="26"/>
      <c r="H938" s="26"/>
      <c r="I938" s="36" t="str">
        <f t="shared" si="38"/>
        <v/>
      </c>
      <c r="J938" s="9"/>
      <c r="K938" s="9"/>
      <c r="L938" s="9"/>
      <c r="M938" s="9"/>
      <c r="N938" s="9"/>
    </row>
    <row r="939" spans="2:14" x14ac:dyDescent="0.25">
      <c r="B939" s="48"/>
      <c r="C939" s="2"/>
      <c r="D939" s="45"/>
      <c r="E939" s="45"/>
      <c r="F939" s="26"/>
      <c r="G939" s="26"/>
      <c r="H939" s="26"/>
      <c r="I939" s="36" t="str">
        <f t="shared" si="38"/>
        <v/>
      </c>
      <c r="J939" s="9"/>
      <c r="K939" s="9"/>
      <c r="L939" s="9"/>
      <c r="M939" s="9"/>
      <c r="N939" s="9"/>
    </row>
    <row r="940" spans="2:14" x14ac:dyDescent="0.25">
      <c r="B940" s="48"/>
      <c r="C940" s="2"/>
      <c r="D940" s="45"/>
      <c r="E940" s="45"/>
      <c r="F940" s="26"/>
      <c r="G940" s="26"/>
      <c r="H940" s="26"/>
      <c r="I940" s="36" t="str">
        <f t="shared" si="38"/>
        <v/>
      </c>
      <c r="J940" s="9"/>
      <c r="K940" s="9"/>
      <c r="L940" s="9"/>
      <c r="M940" s="9"/>
      <c r="N940" s="9"/>
    </row>
    <row r="941" spans="2:14" x14ac:dyDescent="0.25">
      <c r="B941" s="48"/>
      <c r="C941" s="2"/>
      <c r="D941" s="45"/>
      <c r="E941" s="45"/>
      <c r="F941" s="26"/>
      <c r="G941" s="26"/>
      <c r="H941" s="26"/>
      <c r="I941" s="36" t="str">
        <f t="shared" si="38"/>
        <v/>
      </c>
      <c r="J941" s="9"/>
      <c r="K941" s="9"/>
      <c r="L941" s="9"/>
      <c r="M941" s="9"/>
      <c r="N941" s="9"/>
    </row>
    <row r="942" spans="2:14" x14ac:dyDescent="0.25">
      <c r="B942" s="48"/>
      <c r="C942" s="2"/>
      <c r="D942" s="45"/>
      <c r="E942" s="45"/>
      <c r="F942" s="26"/>
      <c r="G942" s="26"/>
      <c r="H942" s="26"/>
      <c r="I942" s="36" t="str">
        <f t="shared" si="38"/>
        <v/>
      </c>
      <c r="J942" s="9"/>
      <c r="K942" s="9"/>
      <c r="L942" s="9"/>
      <c r="M942" s="9"/>
      <c r="N942" s="9"/>
    </row>
    <row r="943" spans="2:14" x14ac:dyDescent="0.25">
      <c r="B943" s="48"/>
      <c r="C943" s="2"/>
      <c r="D943" s="45"/>
      <c r="E943" s="45"/>
      <c r="F943" s="26"/>
      <c r="G943" s="26"/>
      <c r="H943" s="26"/>
      <c r="I943" s="36" t="str">
        <f t="shared" si="38"/>
        <v/>
      </c>
      <c r="J943" s="9"/>
      <c r="K943" s="9"/>
      <c r="L943" s="9"/>
      <c r="M943" s="9"/>
      <c r="N943" s="9"/>
    </row>
    <row r="944" spans="2:14" x14ac:dyDescent="0.25">
      <c r="B944" s="48"/>
      <c r="C944" s="2"/>
      <c r="D944" s="45"/>
      <c r="E944" s="45"/>
      <c r="F944" s="26"/>
      <c r="G944" s="26"/>
      <c r="H944" s="26"/>
      <c r="I944" s="36" t="str">
        <f t="shared" si="38"/>
        <v/>
      </c>
      <c r="J944" s="9"/>
      <c r="K944" s="9"/>
      <c r="L944" s="9"/>
      <c r="M944" s="9"/>
      <c r="N944" s="9"/>
    </row>
    <row r="945" spans="2:14" x14ac:dyDescent="0.25">
      <c r="B945" s="48"/>
      <c r="C945" s="2"/>
      <c r="D945" s="45"/>
      <c r="E945" s="45"/>
      <c r="F945" s="26"/>
      <c r="G945" s="26"/>
      <c r="H945" s="26"/>
      <c r="I945" s="36" t="str">
        <f t="shared" si="38"/>
        <v/>
      </c>
      <c r="J945" s="9"/>
      <c r="K945" s="9"/>
      <c r="L945" s="9"/>
      <c r="M945" s="9"/>
      <c r="N945" s="9"/>
    </row>
    <row r="946" spans="2:14" x14ac:dyDescent="0.25">
      <c r="B946" s="48"/>
      <c r="C946" s="2"/>
      <c r="D946" s="45"/>
      <c r="E946" s="45"/>
      <c r="F946" s="26"/>
      <c r="G946" s="26"/>
      <c r="H946" s="26"/>
      <c r="I946" s="36" t="str">
        <f t="shared" si="38"/>
        <v/>
      </c>
      <c r="J946" s="9"/>
      <c r="K946" s="9"/>
      <c r="L946" s="9"/>
      <c r="M946" s="9"/>
      <c r="N946" s="9"/>
    </row>
    <row r="947" spans="2:14" x14ac:dyDescent="0.25">
      <c r="B947" s="48"/>
      <c r="C947" s="2"/>
      <c r="D947" s="45"/>
      <c r="E947" s="45"/>
      <c r="F947" s="26"/>
      <c r="G947" s="26"/>
      <c r="H947" s="26"/>
      <c r="I947" s="36" t="str">
        <f t="shared" si="38"/>
        <v/>
      </c>
      <c r="J947" s="9"/>
      <c r="K947" s="9"/>
      <c r="L947" s="9"/>
      <c r="M947" s="9"/>
      <c r="N947" s="9"/>
    </row>
    <row r="948" spans="2:14" x14ac:dyDescent="0.25">
      <c r="B948" s="48"/>
      <c r="C948" s="2"/>
      <c r="D948" s="45"/>
      <c r="E948" s="45"/>
      <c r="F948" s="26"/>
      <c r="G948" s="26"/>
      <c r="H948" s="26"/>
      <c r="I948" s="36" t="str">
        <f t="shared" si="38"/>
        <v/>
      </c>
      <c r="J948" s="9"/>
      <c r="K948" s="9"/>
      <c r="L948" s="9"/>
      <c r="M948" s="9"/>
      <c r="N948" s="9"/>
    </row>
    <row r="949" spans="2:14" x14ac:dyDescent="0.25">
      <c r="B949" s="48"/>
      <c r="C949" s="2"/>
      <c r="D949" s="45"/>
      <c r="E949" s="45"/>
      <c r="F949" s="26"/>
      <c r="G949" s="26"/>
      <c r="H949" s="26"/>
      <c r="I949" s="36" t="str">
        <f t="shared" si="38"/>
        <v/>
      </c>
      <c r="J949" s="9"/>
      <c r="K949" s="9"/>
      <c r="L949" s="9"/>
      <c r="M949" s="9"/>
      <c r="N949" s="9"/>
    </row>
    <row r="950" spans="2:14" x14ac:dyDescent="0.25">
      <c r="B950" s="48"/>
      <c r="C950" s="2"/>
      <c r="D950" s="45"/>
      <c r="E950" s="45"/>
      <c r="F950" s="26"/>
      <c r="G950" s="26"/>
      <c r="H950" s="26"/>
      <c r="I950" s="36" t="str">
        <f t="shared" si="38"/>
        <v/>
      </c>
      <c r="J950" s="9"/>
      <c r="K950" s="9"/>
      <c r="L950" s="9"/>
      <c r="M950" s="9"/>
      <c r="N950" s="9"/>
    </row>
    <row r="951" spans="2:14" x14ac:dyDescent="0.25">
      <c r="B951" s="48"/>
      <c r="C951" s="2"/>
      <c r="D951" s="45"/>
      <c r="E951" s="45"/>
      <c r="F951" s="26"/>
      <c r="G951" s="26"/>
      <c r="H951" s="26"/>
      <c r="I951" s="36" t="str">
        <f t="shared" si="38"/>
        <v/>
      </c>
      <c r="J951" s="9"/>
      <c r="K951" s="9"/>
      <c r="L951" s="9"/>
      <c r="M951" s="9"/>
      <c r="N951" s="9"/>
    </row>
    <row r="952" spans="2:14" x14ac:dyDescent="0.25">
      <c r="B952" s="48"/>
      <c r="C952" s="2"/>
      <c r="D952" s="45"/>
      <c r="E952" s="45"/>
      <c r="F952" s="26"/>
      <c r="G952" s="26"/>
      <c r="H952" s="26"/>
      <c r="I952" s="36" t="str">
        <f t="shared" si="38"/>
        <v/>
      </c>
      <c r="J952" s="9"/>
      <c r="K952" s="9"/>
      <c r="L952" s="9"/>
      <c r="M952" s="9"/>
      <c r="N952" s="9"/>
    </row>
    <row r="953" spans="2:14" x14ac:dyDescent="0.25">
      <c r="B953" s="48"/>
      <c r="C953" s="2"/>
      <c r="D953" s="45"/>
      <c r="E953" s="45"/>
      <c r="F953" s="26"/>
      <c r="G953" s="26"/>
      <c r="H953" s="26"/>
      <c r="I953" s="36" t="str">
        <f t="shared" si="38"/>
        <v/>
      </c>
      <c r="J953" s="9"/>
      <c r="K953" s="9"/>
      <c r="L953" s="9"/>
      <c r="M953" s="9"/>
      <c r="N953" s="9"/>
    </row>
    <row r="954" spans="2:14" x14ac:dyDescent="0.25">
      <c r="B954" s="48"/>
      <c r="C954" s="2"/>
      <c r="D954" s="45"/>
      <c r="E954" s="45"/>
      <c r="F954" s="26"/>
      <c r="G954" s="26"/>
      <c r="H954" s="26"/>
      <c r="I954" s="36" t="str">
        <f t="shared" si="38"/>
        <v/>
      </c>
      <c r="J954" s="9"/>
      <c r="K954" s="9"/>
      <c r="L954" s="9"/>
      <c r="M954" s="9"/>
      <c r="N954" s="9"/>
    </row>
    <row r="955" spans="2:14" x14ac:dyDescent="0.25">
      <c r="B955" s="48"/>
      <c r="C955" s="2"/>
      <c r="D955" s="45"/>
      <c r="E955" s="45"/>
      <c r="F955" s="26"/>
      <c r="G955" s="26"/>
      <c r="H955" s="26"/>
      <c r="I955" s="36" t="str">
        <f t="shared" si="38"/>
        <v/>
      </c>
      <c r="J955" s="9"/>
      <c r="K955" s="9"/>
      <c r="L955" s="9"/>
      <c r="M955" s="9"/>
      <c r="N955" s="9"/>
    </row>
    <row r="956" spans="2:14" x14ac:dyDescent="0.25">
      <c r="B956" s="48"/>
      <c r="C956" s="2"/>
      <c r="D956" s="45"/>
      <c r="E956" s="45"/>
      <c r="F956" s="26"/>
      <c r="G956" s="26"/>
      <c r="H956" s="26"/>
      <c r="I956" s="36" t="str">
        <f t="shared" si="38"/>
        <v/>
      </c>
      <c r="J956" s="9"/>
      <c r="K956" s="9"/>
      <c r="L956" s="9"/>
      <c r="M956" s="9"/>
      <c r="N956" s="9"/>
    </row>
    <row r="957" spans="2:14" x14ac:dyDescent="0.25">
      <c r="B957" s="48"/>
      <c r="C957" s="2"/>
      <c r="D957" s="45"/>
      <c r="E957" s="45"/>
      <c r="F957" s="26"/>
      <c r="G957" s="26"/>
      <c r="H957" s="26"/>
      <c r="I957" s="36" t="str">
        <f t="shared" si="38"/>
        <v/>
      </c>
      <c r="J957" s="9"/>
      <c r="K957" s="9"/>
      <c r="L957" s="9"/>
      <c r="M957" s="9"/>
      <c r="N957" s="9"/>
    </row>
    <row r="958" spans="2:14" x14ac:dyDescent="0.25">
      <c r="B958" s="48"/>
      <c r="C958" s="2"/>
      <c r="D958" s="45"/>
      <c r="E958" s="45"/>
      <c r="F958" s="26"/>
      <c r="G958" s="26"/>
      <c r="H958" s="26"/>
      <c r="I958" s="36" t="str">
        <f t="shared" si="38"/>
        <v/>
      </c>
      <c r="J958" s="9"/>
      <c r="K958" s="9"/>
      <c r="L958" s="9"/>
      <c r="M958" s="9"/>
      <c r="N958" s="9"/>
    </row>
    <row r="959" spans="2:14" x14ac:dyDescent="0.25">
      <c r="B959" s="48"/>
      <c r="C959" s="2"/>
      <c r="D959" s="45"/>
      <c r="E959" s="45"/>
      <c r="F959" s="26"/>
      <c r="G959" s="26"/>
      <c r="H959" s="26"/>
      <c r="I959" s="36" t="str">
        <f t="shared" si="38"/>
        <v/>
      </c>
      <c r="J959" s="9"/>
      <c r="K959" s="9"/>
      <c r="L959" s="9"/>
      <c r="M959" s="9"/>
      <c r="N959" s="9"/>
    </row>
    <row r="960" spans="2:14" x14ac:dyDescent="0.25">
      <c r="B960" s="48"/>
      <c r="C960" s="2"/>
      <c r="D960" s="45"/>
      <c r="E960" s="45"/>
      <c r="F960" s="26"/>
      <c r="G960" s="26"/>
      <c r="H960" s="26"/>
      <c r="I960" s="36" t="str">
        <f t="shared" si="38"/>
        <v/>
      </c>
      <c r="J960" s="9"/>
      <c r="K960" s="9"/>
      <c r="L960" s="9"/>
      <c r="M960" s="9"/>
      <c r="N960" s="9"/>
    </row>
    <row r="961" spans="2:14" x14ac:dyDescent="0.25">
      <c r="B961" s="48"/>
      <c r="C961" s="2"/>
      <c r="D961" s="45"/>
      <c r="E961" s="45"/>
      <c r="F961" s="26"/>
      <c r="G961" s="26"/>
      <c r="H961" s="26"/>
      <c r="I961" s="36" t="str">
        <f t="shared" si="38"/>
        <v/>
      </c>
      <c r="J961" s="9"/>
      <c r="K961" s="9"/>
      <c r="L961" s="9"/>
      <c r="M961" s="9"/>
      <c r="N961" s="9"/>
    </row>
    <row r="962" spans="2:14" x14ac:dyDescent="0.25">
      <c r="B962" s="48"/>
      <c r="C962" s="2"/>
      <c r="D962" s="45"/>
      <c r="E962" s="45"/>
      <c r="F962" s="26"/>
      <c r="G962" s="26"/>
      <c r="H962" s="26"/>
      <c r="I962" s="36" t="str">
        <f t="shared" si="38"/>
        <v/>
      </c>
      <c r="J962" s="9"/>
      <c r="K962" s="9"/>
      <c r="L962" s="9"/>
      <c r="M962" s="9"/>
      <c r="N962" s="9"/>
    </row>
    <row r="963" spans="2:14" x14ac:dyDescent="0.25">
      <c r="B963" s="48"/>
      <c r="C963" s="2"/>
      <c r="D963" s="45"/>
      <c r="E963" s="45"/>
      <c r="F963" s="26"/>
      <c r="G963" s="26"/>
      <c r="H963" s="26"/>
      <c r="I963" s="36" t="str">
        <f t="shared" si="38"/>
        <v/>
      </c>
      <c r="J963" s="9"/>
      <c r="K963" s="9"/>
      <c r="L963" s="9"/>
      <c r="M963" s="9"/>
      <c r="N963" s="9"/>
    </row>
    <row r="964" spans="2:14" x14ac:dyDescent="0.25">
      <c r="B964" s="48"/>
      <c r="C964" s="2"/>
      <c r="D964" s="45"/>
      <c r="E964" s="45"/>
      <c r="F964" s="26"/>
      <c r="G964" s="26"/>
      <c r="H964" s="26"/>
      <c r="I964" s="36" t="str">
        <f t="shared" si="38"/>
        <v/>
      </c>
      <c r="J964" s="9"/>
      <c r="K964" s="9"/>
      <c r="L964" s="9"/>
      <c r="M964" s="9"/>
      <c r="N964" s="9"/>
    </row>
    <row r="965" spans="2:14" x14ac:dyDescent="0.25">
      <c r="B965" s="48"/>
      <c r="C965" s="2"/>
      <c r="D965" s="45"/>
      <c r="E965" s="45"/>
      <c r="F965" s="26"/>
      <c r="G965" s="26"/>
      <c r="H965" s="26"/>
      <c r="I965" s="36" t="str">
        <f t="shared" si="38"/>
        <v/>
      </c>
      <c r="J965" s="9"/>
      <c r="K965" s="9"/>
      <c r="L965" s="9"/>
      <c r="M965" s="9"/>
      <c r="N965" s="9"/>
    </row>
    <row r="966" spans="2:14" x14ac:dyDescent="0.25">
      <c r="B966" s="48"/>
      <c r="C966" s="2"/>
      <c r="D966" s="45"/>
      <c r="E966" s="45"/>
      <c r="F966" s="26"/>
      <c r="G966" s="26"/>
      <c r="H966" s="26"/>
      <c r="I966" s="36" t="str">
        <f t="shared" si="38"/>
        <v/>
      </c>
      <c r="J966" s="9"/>
      <c r="K966" s="9"/>
      <c r="L966" s="9"/>
      <c r="M966" s="9"/>
      <c r="N966" s="9"/>
    </row>
    <row r="967" spans="2:14" x14ac:dyDescent="0.25">
      <c r="B967" s="48"/>
      <c r="C967" s="2"/>
      <c r="D967" s="45"/>
      <c r="E967" s="45"/>
      <c r="F967" s="26"/>
      <c r="G967" s="26"/>
      <c r="H967" s="26"/>
      <c r="I967" s="36" t="str">
        <f t="shared" si="38"/>
        <v/>
      </c>
      <c r="J967" s="9"/>
      <c r="K967" s="9"/>
      <c r="L967" s="9"/>
      <c r="M967" s="9"/>
      <c r="N967" s="9"/>
    </row>
    <row r="968" spans="2:14" x14ac:dyDescent="0.25">
      <c r="B968" s="48"/>
      <c r="C968" s="2"/>
      <c r="D968" s="45"/>
      <c r="E968" s="45"/>
      <c r="F968" s="26"/>
      <c r="G968" s="26"/>
      <c r="H968" s="26"/>
      <c r="I968" s="36" t="str">
        <f t="shared" si="38"/>
        <v/>
      </c>
      <c r="J968" s="9"/>
      <c r="K968" s="9"/>
      <c r="L968" s="9"/>
      <c r="M968" s="9"/>
      <c r="N968" s="9"/>
    </row>
    <row r="969" spans="2:14" x14ac:dyDescent="0.25">
      <c r="B969" s="48"/>
      <c r="C969" s="2"/>
      <c r="D969" s="45"/>
      <c r="E969" s="45"/>
      <c r="F969" s="26"/>
      <c r="G969" s="26"/>
      <c r="H969" s="26"/>
      <c r="I969" s="36" t="str">
        <f t="shared" si="38"/>
        <v/>
      </c>
      <c r="J969" s="9"/>
      <c r="K969" s="9"/>
      <c r="L969" s="9"/>
      <c r="M969" s="9"/>
      <c r="N969" s="9"/>
    </row>
    <row r="970" spans="2:14" x14ac:dyDescent="0.25">
      <c r="B970" s="48"/>
      <c r="C970" s="2"/>
      <c r="D970" s="45"/>
      <c r="E970" s="45"/>
      <c r="F970" s="26"/>
      <c r="G970" s="26"/>
      <c r="H970" s="26"/>
      <c r="I970" s="36" t="str">
        <f t="shared" si="38"/>
        <v/>
      </c>
      <c r="J970" s="9"/>
      <c r="K970" s="9"/>
      <c r="L970" s="9"/>
      <c r="M970" s="9"/>
      <c r="N970" s="9"/>
    </row>
    <row r="971" spans="2:14" x14ac:dyDescent="0.25">
      <c r="B971" s="48"/>
      <c r="C971" s="2"/>
      <c r="D971" s="45"/>
      <c r="E971" s="45"/>
      <c r="F971" s="26"/>
      <c r="G971" s="26"/>
      <c r="H971" s="26"/>
      <c r="I971" s="36" t="str">
        <f t="shared" si="38"/>
        <v/>
      </c>
      <c r="J971" s="9"/>
      <c r="K971" s="9"/>
      <c r="L971" s="9"/>
      <c r="M971" s="9"/>
      <c r="N971" s="9"/>
    </row>
    <row r="972" spans="2:14" x14ac:dyDescent="0.25">
      <c r="B972" s="48"/>
      <c r="C972" s="2"/>
      <c r="D972" s="45"/>
      <c r="E972" s="45"/>
      <c r="F972" s="26"/>
      <c r="G972" s="26"/>
      <c r="H972" s="26"/>
      <c r="I972" s="36" t="str">
        <f t="shared" si="38"/>
        <v/>
      </c>
      <c r="J972" s="9"/>
      <c r="K972" s="9"/>
      <c r="L972" s="9"/>
      <c r="M972" s="9"/>
      <c r="N972" s="9"/>
    </row>
    <row r="973" spans="2:14" x14ac:dyDescent="0.25">
      <c r="B973" s="48"/>
      <c r="C973" s="2"/>
      <c r="D973" s="45"/>
      <c r="E973" s="45"/>
      <c r="F973" s="26"/>
      <c r="G973" s="26"/>
      <c r="H973" s="26"/>
      <c r="I973" s="36" t="str">
        <f t="shared" si="38"/>
        <v/>
      </c>
      <c r="J973" s="9"/>
      <c r="K973" s="9"/>
      <c r="L973" s="9"/>
      <c r="M973" s="9"/>
      <c r="N973" s="9"/>
    </row>
    <row r="974" spans="2:14" x14ac:dyDescent="0.25">
      <c r="B974" s="48"/>
      <c r="C974" s="2"/>
      <c r="D974" s="45"/>
      <c r="E974" s="45"/>
      <c r="F974" s="26"/>
      <c r="G974" s="26"/>
      <c r="H974" s="26"/>
      <c r="I974" s="36" t="str">
        <f t="shared" si="38"/>
        <v/>
      </c>
      <c r="J974" s="9"/>
      <c r="K974" s="9"/>
      <c r="L974" s="9"/>
      <c r="M974" s="9"/>
      <c r="N974" s="9"/>
    </row>
    <row r="975" spans="2:14" x14ac:dyDescent="0.25">
      <c r="B975" s="48"/>
      <c r="C975" s="2"/>
      <c r="D975" s="45"/>
      <c r="E975" s="45"/>
      <c r="F975" s="26"/>
      <c r="G975" s="26"/>
      <c r="H975" s="26"/>
      <c r="I975" s="36" t="str">
        <f t="shared" si="38"/>
        <v/>
      </c>
      <c r="J975" s="9"/>
      <c r="K975" s="9"/>
      <c r="L975" s="9"/>
      <c r="M975" s="9"/>
      <c r="N975" s="9"/>
    </row>
    <row r="976" spans="2:14" x14ac:dyDescent="0.25">
      <c r="B976" s="48"/>
      <c r="C976" s="2"/>
      <c r="D976" s="45"/>
      <c r="E976" s="45"/>
      <c r="F976" s="26"/>
      <c r="G976" s="26"/>
      <c r="H976" s="26"/>
      <c r="I976" s="36" t="str">
        <f t="shared" si="38"/>
        <v/>
      </c>
      <c r="J976" s="9"/>
      <c r="K976" s="9"/>
      <c r="L976" s="9"/>
      <c r="M976" s="9"/>
      <c r="N976" s="9"/>
    </row>
    <row r="977" spans="2:14" x14ac:dyDescent="0.25">
      <c r="B977" s="48"/>
      <c r="C977" s="2"/>
      <c r="D977" s="45"/>
      <c r="E977" s="45"/>
      <c r="F977" s="26"/>
      <c r="G977" s="26"/>
      <c r="H977" s="26"/>
      <c r="I977" s="36" t="str">
        <f t="shared" si="38"/>
        <v/>
      </c>
      <c r="J977" s="9"/>
      <c r="K977" s="9"/>
      <c r="L977" s="9"/>
      <c r="M977" s="9"/>
      <c r="N977" s="9"/>
    </row>
    <row r="978" spans="2:14" x14ac:dyDescent="0.25">
      <c r="B978" s="48"/>
      <c r="C978" s="2"/>
      <c r="D978" s="45"/>
      <c r="E978" s="45"/>
      <c r="F978" s="26"/>
      <c r="G978" s="26"/>
      <c r="H978" s="26"/>
      <c r="I978" s="36" t="str">
        <f t="shared" si="38"/>
        <v/>
      </c>
      <c r="J978" s="9"/>
      <c r="K978" s="9"/>
      <c r="L978" s="9"/>
      <c r="M978" s="9"/>
      <c r="N978" s="9"/>
    </row>
    <row r="979" spans="2:14" x14ac:dyDescent="0.25">
      <c r="B979" s="48"/>
      <c r="C979" s="2"/>
      <c r="D979" s="45"/>
      <c r="E979" s="45"/>
      <c r="F979" s="26"/>
      <c r="G979" s="26"/>
      <c r="H979" s="26"/>
      <c r="I979" s="36" t="str">
        <f t="shared" si="38"/>
        <v/>
      </c>
      <c r="J979" s="9"/>
      <c r="K979" s="9"/>
      <c r="L979" s="9"/>
      <c r="M979" s="9"/>
      <c r="N979" s="9"/>
    </row>
    <row r="980" spans="2:14" x14ac:dyDescent="0.25">
      <c r="B980" s="48"/>
      <c r="C980" s="2"/>
      <c r="D980" s="45"/>
      <c r="E980" s="45"/>
      <c r="F980" s="26"/>
      <c r="G980" s="26"/>
      <c r="H980" s="26"/>
      <c r="I980" s="36" t="str">
        <f t="shared" si="38"/>
        <v/>
      </c>
      <c r="J980" s="9"/>
      <c r="K980" s="9"/>
      <c r="L980" s="9"/>
      <c r="M980" s="9"/>
      <c r="N980" s="9"/>
    </row>
    <row r="981" spans="2:14" x14ac:dyDescent="0.25">
      <c r="B981" s="48"/>
      <c r="C981" s="2"/>
      <c r="D981" s="45"/>
      <c r="E981" s="45"/>
      <c r="F981" s="26"/>
      <c r="G981" s="26"/>
      <c r="H981" s="26"/>
      <c r="I981" s="36" t="str">
        <f t="shared" si="38"/>
        <v/>
      </c>
      <c r="J981" s="9"/>
      <c r="K981" s="9"/>
      <c r="L981" s="9"/>
      <c r="M981" s="9"/>
      <c r="N981" s="9"/>
    </row>
    <row r="982" spans="2:14" x14ac:dyDescent="0.25">
      <c r="B982" s="48"/>
      <c r="C982" s="2"/>
      <c r="D982" s="45"/>
      <c r="E982" s="45"/>
      <c r="F982" s="26"/>
      <c r="G982" s="26"/>
      <c r="H982" s="26"/>
      <c r="I982" s="36" t="str">
        <f t="shared" si="38"/>
        <v/>
      </c>
      <c r="J982" s="9"/>
      <c r="K982" s="9"/>
      <c r="L982" s="9"/>
      <c r="M982" s="9"/>
      <c r="N982" s="9"/>
    </row>
    <row r="983" spans="2:14" x14ac:dyDescent="0.25">
      <c r="B983" s="48"/>
      <c r="C983" s="2"/>
      <c r="D983" s="45"/>
      <c r="E983" s="45"/>
      <c r="F983" s="26"/>
      <c r="G983" s="26"/>
      <c r="H983" s="26"/>
      <c r="I983" s="36" t="str">
        <f t="shared" si="38"/>
        <v/>
      </c>
      <c r="J983" s="9"/>
      <c r="K983" s="9"/>
      <c r="L983" s="9"/>
      <c r="M983" s="9"/>
      <c r="N983" s="9"/>
    </row>
    <row r="984" spans="2:14" x14ac:dyDescent="0.25">
      <c r="B984" s="48"/>
      <c r="C984" s="2"/>
      <c r="D984" s="45"/>
      <c r="E984" s="45"/>
      <c r="F984" s="26"/>
      <c r="G984" s="26"/>
      <c r="H984" s="26"/>
      <c r="I984" s="36" t="str">
        <f t="shared" si="38"/>
        <v/>
      </c>
      <c r="J984" s="9"/>
      <c r="K984" s="9"/>
      <c r="L984" s="9"/>
      <c r="M984" s="9"/>
      <c r="N984" s="9"/>
    </row>
    <row r="985" spans="2:14" x14ac:dyDescent="0.25">
      <c r="B985" s="48"/>
      <c r="C985" s="2"/>
      <c r="D985" s="45"/>
      <c r="E985" s="45"/>
      <c r="F985" s="26"/>
      <c r="G985" s="26"/>
      <c r="H985" s="26"/>
      <c r="I985" s="36" t="str">
        <f t="shared" si="38"/>
        <v/>
      </c>
      <c r="J985" s="9"/>
      <c r="K985" s="9"/>
      <c r="L985" s="9"/>
      <c r="M985" s="9"/>
      <c r="N985" s="9"/>
    </row>
    <row r="986" spans="2:14" x14ac:dyDescent="0.25">
      <c r="B986" s="48"/>
      <c r="C986" s="2"/>
      <c r="D986" s="45"/>
      <c r="E986" s="45"/>
      <c r="F986" s="26"/>
      <c r="G986" s="26"/>
      <c r="H986" s="26"/>
      <c r="I986" s="36" t="str">
        <f t="shared" si="38"/>
        <v/>
      </c>
      <c r="J986" s="9"/>
      <c r="K986" s="9"/>
      <c r="L986" s="9"/>
      <c r="M986" s="9"/>
      <c r="N986" s="9"/>
    </row>
    <row r="987" spans="2:14" x14ac:dyDescent="0.25">
      <c r="B987" s="48"/>
      <c r="C987" s="2"/>
      <c r="D987" s="45"/>
      <c r="E987" s="45"/>
      <c r="F987" s="26"/>
      <c r="G987" s="26"/>
      <c r="H987" s="26"/>
      <c r="I987" s="36" t="str">
        <f t="shared" si="38"/>
        <v/>
      </c>
      <c r="J987" s="9"/>
      <c r="K987" s="9"/>
      <c r="L987" s="9"/>
      <c r="M987" s="9"/>
      <c r="N987" s="9"/>
    </row>
    <row r="988" spans="2:14" x14ac:dyDescent="0.25">
      <c r="B988" s="48"/>
      <c r="C988" s="2"/>
      <c r="D988" s="45"/>
      <c r="E988" s="45"/>
      <c r="F988" s="26"/>
      <c r="G988" s="26"/>
      <c r="H988" s="26"/>
      <c r="I988" s="36" t="str">
        <f t="shared" si="38"/>
        <v/>
      </c>
      <c r="J988" s="9"/>
      <c r="K988" s="9"/>
      <c r="L988" s="9"/>
      <c r="M988" s="9"/>
      <c r="N988" s="9"/>
    </row>
    <row r="989" spans="2:14" x14ac:dyDescent="0.25">
      <c r="B989" s="48"/>
      <c r="C989" s="2"/>
      <c r="D989" s="45"/>
      <c r="E989" s="45"/>
      <c r="F989" s="26"/>
      <c r="G989" s="26"/>
      <c r="H989" s="26"/>
      <c r="I989" s="36" t="str">
        <f t="shared" ref="I989:I1052" si="39">IF(B989&lt;&gt;"",G989-H989,"")</f>
        <v/>
      </c>
      <c r="J989" s="9"/>
      <c r="K989" s="9"/>
      <c r="L989" s="9"/>
      <c r="M989" s="9"/>
      <c r="N989" s="9"/>
    </row>
    <row r="990" spans="2:14" x14ac:dyDescent="0.25">
      <c r="B990" s="48"/>
      <c r="C990" s="2"/>
      <c r="D990" s="45"/>
      <c r="E990" s="45"/>
      <c r="F990" s="26"/>
      <c r="G990" s="26"/>
      <c r="H990" s="26"/>
      <c r="I990" s="36" t="str">
        <f t="shared" si="39"/>
        <v/>
      </c>
      <c r="J990" s="9"/>
      <c r="K990" s="9"/>
      <c r="L990" s="9"/>
      <c r="M990" s="9"/>
      <c r="N990" s="9"/>
    </row>
    <row r="991" spans="2:14" x14ac:dyDescent="0.25">
      <c r="B991" s="48"/>
      <c r="C991" s="2"/>
      <c r="D991" s="45"/>
      <c r="E991" s="45"/>
      <c r="F991" s="26"/>
      <c r="G991" s="26"/>
      <c r="H991" s="26"/>
      <c r="I991" s="36" t="str">
        <f t="shared" si="39"/>
        <v/>
      </c>
      <c r="J991" s="9"/>
      <c r="K991" s="9"/>
      <c r="L991" s="9"/>
      <c r="M991" s="9"/>
      <c r="N991" s="9"/>
    </row>
    <row r="992" spans="2:14" x14ac:dyDescent="0.25">
      <c r="B992" s="48"/>
      <c r="C992" s="2"/>
      <c r="D992" s="45"/>
      <c r="E992" s="45"/>
      <c r="F992" s="26"/>
      <c r="G992" s="26"/>
      <c r="H992" s="26"/>
      <c r="I992" s="36" t="str">
        <f t="shared" si="39"/>
        <v/>
      </c>
      <c r="J992" s="9"/>
      <c r="K992" s="9"/>
      <c r="L992" s="9"/>
      <c r="M992" s="9"/>
      <c r="N992" s="9"/>
    </row>
    <row r="993" spans="2:14" x14ac:dyDescent="0.25">
      <c r="B993" s="48"/>
      <c r="C993" s="2"/>
      <c r="D993" s="45"/>
      <c r="E993" s="45"/>
      <c r="F993" s="26"/>
      <c r="G993" s="26"/>
      <c r="H993" s="26"/>
      <c r="I993" s="36" t="str">
        <f t="shared" si="39"/>
        <v/>
      </c>
      <c r="J993" s="9"/>
      <c r="K993" s="9"/>
      <c r="L993" s="9"/>
      <c r="M993" s="9"/>
      <c r="N993" s="9"/>
    </row>
    <row r="994" spans="2:14" x14ac:dyDescent="0.25">
      <c r="B994" s="48"/>
      <c r="C994" s="2"/>
      <c r="D994" s="45"/>
      <c r="E994" s="45"/>
      <c r="F994" s="26"/>
      <c r="G994" s="26"/>
      <c r="H994" s="26"/>
      <c r="I994" s="36" t="str">
        <f t="shared" si="39"/>
        <v/>
      </c>
      <c r="J994" s="9"/>
      <c r="K994" s="9"/>
      <c r="L994" s="9"/>
      <c r="M994" s="9"/>
      <c r="N994" s="9"/>
    </row>
    <row r="995" spans="2:14" x14ac:dyDescent="0.25">
      <c r="B995" s="48"/>
      <c r="C995" s="2"/>
      <c r="D995" s="45"/>
      <c r="E995" s="45"/>
      <c r="F995" s="26"/>
      <c r="G995" s="26"/>
      <c r="H995" s="26"/>
      <c r="I995" s="36" t="str">
        <f t="shared" si="39"/>
        <v/>
      </c>
      <c r="J995" s="9"/>
      <c r="K995" s="9"/>
      <c r="L995" s="9"/>
      <c r="M995" s="9"/>
      <c r="N995" s="9"/>
    </row>
    <row r="996" spans="2:14" x14ac:dyDescent="0.25">
      <c r="B996" s="48"/>
      <c r="C996" s="2"/>
      <c r="D996" s="45"/>
      <c r="E996" s="45"/>
      <c r="F996" s="26"/>
      <c r="G996" s="26"/>
      <c r="H996" s="26"/>
      <c r="I996" s="36" t="str">
        <f t="shared" si="39"/>
        <v/>
      </c>
      <c r="J996" s="9"/>
      <c r="K996" s="9"/>
      <c r="L996" s="9"/>
      <c r="M996" s="9"/>
      <c r="N996" s="9"/>
    </row>
    <row r="997" spans="2:14" x14ac:dyDescent="0.25">
      <c r="B997" s="48"/>
      <c r="C997" s="2"/>
      <c r="D997" s="45"/>
      <c r="E997" s="45"/>
      <c r="F997" s="26"/>
      <c r="G997" s="26"/>
      <c r="H997" s="26"/>
      <c r="I997" s="36" t="str">
        <f t="shared" si="39"/>
        <v/>
      </c>
      <c r="J997" s="9"/>
      <c r="K997" s="9"/>
      <c r="L997" s="9"/>
      <c r="M997" s="9"/>
      <c r="N997" s="9"/>
    </row>
    <row r="998" spans="2:14" x14ac:dyDescent="0.25">
      <c r="B998" s="48"/>
      <c r="C998" s="2"/>
      <c r="D998" s="45"/>
      <c r="E998" s="45"/>
      <c r="F998" s="26"/>
      <c r="G998" s="26"/>
      <c r="H998" s="26"/>
      <c r="I998" s="36" t="str">
        <f t="shared" si="39"/>
        <v/>
      </c>
      <c r="J998" s="9"/>
      <c r="K998" s="9"/>
      <c r="L998" s="9"/>
      <c r="M998" s="9"/>
      <c r="N998" s="9"/>
    </row>
    <row r="999" spans="2:14" x14ac:dyDescent="0.25">
      <c r="B999" s="48"/>
      <c r="C999" s="2"/>
      <c r="D999" s="45"/>
      <c r="E999" s="45"/>
      <c r="F999" s="26"/>
      <c r="G999" s="26"/>
      <c r="H999" s="26"/>
      <c r="I999" s="36" t="str">
        <f t="shared" si="39"/>
        <v/>
      </c>
      <c r="J999" s="9"/>
      <c r="K999" s="9"/>
      <c r="L999" s="9"/>
      <c r="M999" s="9"/>
      <c r="N999" s="9"/>
    </row>
    <row r="1000" spans="2:14" x14ac:dyDescent="0.25">
      <c r="B1000" s="48"/>
      <c r="C1000" s="2"/>
      <c r="D1000" s="45"/>
      <c r="E1000" s="45"/>
      <c r="F1000" s="26"/>
      <c r="G1000" s="26"/>
      <c r="H1000" s="26"/>
      <c r="I1000" s="36" t="str">
        <f t="shared" si="39"/>
        <v/>
      </c>
      <c r="J1000" s="9"/>
      <c r="K1000" s="9"/>
      <c r="L1000" s="9"/>
      <c r="M1000" s="9"/>
      <c r="N1000" s="9"/>
    </row>
    <row r="1001" spans="2:14" x14ac:dyDescent="0.25">
      <c r="B1001" s="48"/>
      <c r="C1001" s="2"/>
      <c r="D1001" s="45"/>
      <c r="E1001" s="45"/>
      <c r="F1001" s="26"/>
      <c r="G1001" s="26"/>
      <c r="H1001" s="26"/>
      <c r="I1001" s="36" t="str">
        <f t="shared" si="39"/>
        <v/>
      </c>
      <c r="J1001" s="9"/>
      <c r="K1001" s="9"/>
      <c r="L1001" s="9"/>
      <c r="M1001" s="9"/>
      <c r="N1001" s="9"/>
    </row>
    <row r="1002" spans="2:14" x14ac:dyDescent="0.25">
      <c r="B1002" s="48"/>
      <c r="C1002" s="2"/>
      <c r="D1002" s="45"/>
      <c r="E1002" s="45"/>
      <c r="F1002" s="26"/>
      <c r="G1002" s="26"/>
      <c r="H1002" s="26"/>
      <c r="I1002" s="36" t="str">
        <f t="shared" si="39"/>
        <v/>
      </c>
      <c r="J1002" s="9"/>
      <c r="K1002" s="9"/>
      <c r="L1002" s="9"/>
      <c r="M1002" s="9"/>
      <c r="N1002" s="9"/>
    </row>
    <row r="1003" spans="2:14" x14ac:dyDescent="0.25">
      <c r="B1003" s="48"/>
      <c r="C1003" s="2"/>
      <c r="D1003" s="45"/>
      <c r="E1003" s="45"/>
      <c r="F1003" s="26"/>
      <c r="G1003" s="26"/>
      <c r="H1003" s="26"/>
      <c r="I1003" s="36" t="str">
        <f t="shared" si="39"/>
        <v/>
      </c>
      <c r="J1003" s="9"/>
      <c r="K1003" s="9"/>
      <c r="L1003" s="9"/>
      <c r="M1003" s="9"/>
      <c r="N1003" s="9"/>
    </row>
    <row r="1004" spans="2:14" x14ac:dyDescent="0.25">
      <c r="B1004" s="48"/>
      <c r="C1004" s="2"/>
      <c r="D1004" s="45"/>
      <c r="E1004" s="45"/>
      <c r="F1004" s="26"/>
      <c r="G1004" s="26"/>
      <c r="H1004" s="26"/>
      <c r="I1004" s="36" t="str">
        <f t="shared" si="39"/>
        <v/>
      </c>
      <c r="J1004" s="9"/>
      <c r="K1004" s="9"/>
      <c r="L1004" s="9"/>
      <c r="M1004" s="9"/>
      <c r="N1004" s="9"/>
    </row>
    <row r="1005" spans="2:14" x14ac:dyDescent="0.25">
      <c r="B1005" s="48"/>
      <c r="C1005" s="2"/>
      <c r="D1005" s="45"/>
      <c r="E1005" s="45"/>
      <c r="F1005" s="26"/>
      <c r="G1005" s="26"/>
      <c r="H1005" s="26"/>
      <c r="I1005" s="36" t="str">
        <f t="shared" si="39"/>
        <v/>
      </c>
      <c r="J1005" s="9"/>
      <c r="K1005" s="9"/>
      <c r="L1005" s="9"/>
      <c r="M1005" s="9"/>
      <c r="N1005" s="9"/>
    </row>
    <row r="1006" spans="2:14" x14ac:dyDescent="0.25">
      <c r="B1006" s="48"/>
      <c r="C1006" s="2"/>
      <c r="D1006" s="45"/>
      <c r="E1006" s="45"/>
      <c r="F1006" s="26"/>
      <c r="G1006" s="26"/>
      <c r="H1006" s="26"/>
      <c r="I1006" s="36" t="str">
        <f t="shared" si="39"/>
        <v/>
      </c>
      <c r="J1006" s="9"/>
      <c r="K1006" s="9"/>
      <c r="L1006" s="9"/>
      <c r="M1006" s="9"/>
      <c r="N1006" s="9"/>
    </row>
    <row r="1007" spans="2:14" x14ac:dyDescent="0.25">
      <c r="B1007" s="48"/>
      <c r="C1007" s="2"/>
      <c r="D1007" s="45"/>
      <c r="E1007" s="45"/>
      <c r="F1007" s="26"/>
      <c r="G1007" s="26"/>
      <c r="H1007" s="26"/>
      <c r="I1007" s="36" t="str">
        <f t="shared" si="39"/>
        <v/>
      </c>
      <c r="J1007" s="9"/>
      <c r="K1007" s="9"/>
      <c r="L1007" s="9"/>
      <c r="M1007" s="9"/>
      <c r="N1007" s="9"/>
    </row>
    <row r="1008" spans="2:14" x14ac:dyDescent="0.25">
      <c r="B1008" s="48"/>
      <c r="C1008" s="2"/>
      <c r="D1008" s="45"/>
      <c r="E1008" s="45"/>
      <c r="F1008" s="26"/>
      <c r="G1008" s="26"/>
      <c r="H1008" s="26"/>
      <c r="I1008" s="36" t="str">
        <f t="shared" si="39"/>
        <v/>
      </c>
      <c r="J1008" s="9"/>
      <c r="K1008" s="9"/>
      <c r="L1008" s="9"/>
      <c r="M1008" s="9"/>
      <c r="N1008" s="9"/>
    </row>
    <row r="1009" spans="2:14" x14ac:dyDescent="0.25">
      <c r="B1009" s="48"/>
      <c r="C1009" s="2"/>
      <c r="D1009" s="45"/>
      <c r="E1009" s="45"/>
      <c r="F1009" s="26"/>
      <c r="G1009" s="26"/>
      <c r="H1009" s="26"/>
      <c r="I1009" s="36" t="str">
        <f t="shared" si="39"/>
        <v/>
      </c>
      <c r="J1009" s="9"/>
      <c r="K1009" s="9"/>
      <c r="L1009" s="9"/>
      <c r="M1009" s="9"/>
      <c r="N1009" s="9"/>
    </row>
    <row r="1010" spans="2:14" x14ac:dyDescent="0.25">
      <c r="B1010" s="48"/>
      <c r="C1010" s="2"/>
      <c r="D1010" s="45"/>
      <c r="E1010" s="45"/>
      <c r="F1010" s="26"/>
      <c r="G1010" s="26"/>
      <c r="H1010" s="26"/>
      <c r="I1010" s="36" t="str">
        <f t="shared" si="39"/>
        <v/>
      </c>
      <c r="J1010" s="9"/>
      <c r="K1010" s="9"/>
      <c r="L1010" s="9"/>
      <c r="M1010" s="9"/>
      <c r="N1010" s="9"/>
    </row>
    <row r="1011" spans="2:14" x14ac:dyDescent="0.25">
      <c r="B1011" s="48"/>
      <c r="C1011" s="2"/>
      <c r="D1011" s="45"/>
      <c r="E1011" s="45"/>
      <c r="F1011" s="26"/>
      <c r="G1011" s="26"/>
      <c r="H1011" s="26"/>
      <c r="I1011" s="36" t="str">
        <f t="shared" si="39"/>
        <v/>
      </c>
      <c r="J1011" s="9"/>
      <c r="K1011" s="9"/>
      <c r="L1011" s="9"/>
      <c r="M1011" s="9"/>
      <c r="N1011" s="9"/>
    </row>
    <row r="1012" spans="2:14" x14ac:dyDescent="0.25">
      <c r="B1012" s="48"/>
      <c r="C1012" s="2"/>
      <c r="D1012" s="45"/>
      <c r="E1012" s="45"/>
      <c r="F1012" s="26"/>
      <c r="G1012" s="26"/>
      <c r="H1012" s="26"/>
      <c r="I1012" s="36" t="str">
        <f t="shared" si="39"/>
        <v/>
      </c>
      <c r="J1012" s="9"/>
      <c r="K1012" s="9"/>
      <c r="L1012" s="9"/>
      <c r="M1012" s="9"/>
      <c r="N1012" s="9"/>
    </row>
    <row r="1013" spans="2:14" x14ac:dyDescent="0.25">
      <c r="B1013" s="48"/>
      <c r="C1013" s="2"/>
      <c r="D1013" s="45"/>
      <c r="E1013" s="45"/>
      <c r="F1013" s="26"/>
      <c r="G1013" s="26"/>
      <c r="H1013" s="26"/>
      <c r="I1013" s="36" t="str">
        <f t="shared" si="39"/>
        <v/>
      </c>
      <c r="J1013" s="9"/>
      <c r="K1013" s="9"/>
      <c r="L1013" s="9"/>
      <c r="M1013" s="9"/>
      <c r="N1013" s="9"/>
    </row>
    <row r="1014" spans="2:14" x14ac:dyDescent="0.25">
      <c r="B1014" s="48"/>
      <c r="C1014" s="2"/>
      <c r="D1014" s="45"/>
      <c r="E1014" s="45"/>
      <c r="F1014" s="26"/>
      <c r="G1014" s="26"/>
      <c r="H1014" s="26"/>
      <c r="I1014" s="36" t="str">
        <f t="shared" si="39"/>
        <v/>
      </c>
      <c r="J1014" s="9"/>
      <c r="K1014" s="9"/>
      <c r="L1014" s="9"/>
      <c r="M1014" s="9"/>
      <c r="N1014" s="9"/>
    </row>
    <row r="1015" spans="2:14" x14ac:dyDescent="0.25">
      <c r="B1015" s="48"/>
      <c r="C1015" s="2"/>
      <c r="D1015" s="45"/>
      <c r="E1015" s="45"/>
      <c r="F1015" s="26"/>
      <c r="G1015" s="26"/>
      <c r="H1015" s="26"/>
      <c r="I1015" s="36" t="str">
        <f t="shared" si="39"/>
        <v/>
      </c>
      <c r="J1015" s="9"/>
      <c r="K1015" s="9"/>
      <c r="L1015" s="9"/>
      <c r="M1015" s="9"/>
      <c r="N1015" s="9"/>
    </row>
    <row r="1016" spans="2:14" x14ac:dyDescent="0.25">
      <c r="B1016" s="48"/>
      <c r="C1016" s="2"/>
      <c r="D1016" s="45"/>
      <c r="E1016" s="45"/>
      <c r="F1016" s="26"/>
      <c r="G1016" s="26"/>
      <c r="H1016" s="26"/>
      <c r="I1016" s="36" t="str">
        <f t="shared" si="39"/>
        <v/>
      </c>
      <c r="J1016" s="9"/>
      <c r="K1016" s="9"/>
      <c r="L1016" s="9"/>
      <c r="M1016" s="9"/>
      <c r="N1016" s="9"/>
    </row>
    <row r="1017" spans="2:14" x14ac:dyDescent="0.25">
      <c r="B1017" s="48"/>
      <c r="C1017" s="2"/>
      <c r="D1017" s="45"/>
      <c r="E1017" s="45"/>
      <c r="F1017" s="26"/>
      <c r="G1017" s="26"/>
      <c r="H1017" s="26"/>
      <c r="I1017" s="36" t="str">
        <f t="shared" si="39"/>
        <v/>
      </c>
      <c r="J1017" s="9"/>
      <c r="K1017" s="9"/>
      <c r="L1017" s="9"/>
      <c r="M1017" s="9"/>
      <c r="N1017" s="9"/>
    </row>
    <row r="1018" spans="2:14" x14ac:dyDescent="0.25">
      <c r="B1018" s="48"/>
      <c r="C1018" s="2"/>
      <c r="D1018" s="45"/>
      <c r="E1018" s="45"/>
      <c r="F1018" s="26"/>
      <c r="G1018" s="26"/>
      <c r="H1018" s="26"/>
      <c r="I1018" s="36" t="str">
        <f t="shared" si="39"/>
        <v/>
      </c>
      <c r="J1018" s="9"/>
      <c r="K1018" s="9"/>
      <c r="L1018" s="9"/>
      <c r="M1018" s="9"/>
      <c r="N1018" s="9"/>
    </row>
    <row r="1019" spans="2:14" x14ac:dyDescent="0.25">
      <c r="B1019" s="48"/>
      <c r="C1019" s="2"/>
      <c r="D1019" s="45"/>
      <c r="E1019" s="45"/>
      <c r="F1019" s="26"/>
      <c r="G1019" s="26"/>
      <c r="H1019" s="26"/>
      <c r="I1019" s="36" t="str">
        <f t="shared" si="39"/>
        <v/>
      </c>
      <c r="J1019" s="9"/>
      <c r="K1019" s="9"/>
      <c r="L1019" s="9"/>
      <c r="M1019" s="9"/>
      <c r="N1019" s="9"/>
    </row>
    <row r="1020" spans="2:14" x14ac:dyDescent="0.25">
      <c r="B1020" s="48"/>
      <c r="C1020" s="2"/>
      <c r="D1020" s="45"/>
      <c r="E1020" s="45"/>
      <c r="F1020" s="26"/>
      <c r="G1020" s="26"/>
      <c r="H1020" s="26"/>
      <c r="I1020" s="36" t="str">
        <f t="shared" si="39"/>
        <v/>
      </c>
      <c r="J1020" s="9"/>
      <c r="K1020" s="9"/>
      <c r="L1020" s="9"/>
      <c r="M1020" s="9"/>
      <c r="N1020" s="9"/>
    </row>
    <row r="1021" spans="2:14" x14ac:dyDescent="0.25">
      <c r="B1021" s="48"/>
      <c r="C1021" s="2"/>
      <c r="D1021" s="45"/>
      <c r="E1021" s="45"/>
      <c r="F1021" s="26"/>
      <c r="G1021" s="26"/>
      <c r="H1021" s="26"/>
      <c r="I1021" s="36" t="str">
        <f t="shared" si="39"/>
        <v/>
      </c>
      <c r="J1021" s="9"/>
      <c r="K1021" s="9"/>
      <c r="L1021" s="9"/>
      <c r="M1021" s="9"/>
      <c r="N1021" s="9"/>
    </row>
    <row r="1022" spans="2:14" x14ac:dyDescent="0.25">
      <c r="B1022" s="48"/>
      <c r="C1022" s="2"/>
      <c r="D1022" s="45"/>
      <c r="E1022" s="45"/>
      <c r="F1022" s="26"/>
      <c r="G1022" s="26"/>
      <c r="H1022" s="26"/>
      <c r="I1022" s="36" t="str">
        <f t="shared" si="39"/>
        <v/>
      </c>
      <c r="J1022" s="9"/>
      <c r="K1022" s="9"/>
      <c r="L1022" s="9"/>
      <c r="M1022" s="9"/>
      <c r="N1022" s="9"/>
    </row>
    <row r="1023" spans="2:14" x14ac:dyDescent="0.25">
      <c r="B1023" s="48"/>
      <c r="C1023" s="2"/>
      <c r="D1023" s="45"/>
      <c r="E1023" s="45"/>
      <c r="F1023" s="26"/>
      <c r="G1023" s="26"/>
      <c r="H1023" s="26"/>
      <c r="I1023" s="36" t="str">
        <f t="shared" si="39"/>
        <v/>
      </c>
      <c r="J1023" s="9"/>
      <c r="K1023" s="9"/>
      <c r="L1023" s="9"/>
      <c r="M1023" s="9"/>
      <c r="N1023" s="9"/>
    </row>
    <row r="1024" spans="2:14" x14ac:dyDescent="0.25">
      <c r="B1024" s="48"/>
      <c r="C1024" s="2"/>
      <c r="D1024" s="45"/>
      <c r="E1024" s="45"/>
      <c r="F1024" s="26"/>
      <c r="G1024" s="26"/>
      <c r="H1024" s="26"/>
      <c r="I1024" s="36" t="str">
        <f t="shared" si="39"/>
        <v/>
      </c>
      <c r="J1024" s="9"/>
      <c r="K1024" s="9"/>
      <c r="L1024" s="9"/>
      <c r="M1024" s="9"/>
      <c r="N1024" s="9"/>
    </row>
    <row r="1025" spans="2:14" x14ac:dyDescent="0.25">
      <c r="B1025" s="48"/>
      <c r="C1025" s="2"/>
      <c r="D1025" s="45"/>
      <c r="E1025" s="45"/>
      <c r="F1025" s="26"/>
      <c r="G1025" s="26"/>
      <c r="H1025" s="26"/>
      <c r="I1025" s="36" t="str">
        <f t="shared" si="39"/>
        <v/>
      </c>
      <c r="J1025" s="9"/>
      <c r="K1025" s="9"/>
      <c r="L1025" s="9"/>
      <c r="M1025" s="9"/>
      <c r="N1025" s="9"/>
    </row>
    <row r="1026" spans="2:14" x14ac:dyDescent="0.25">
      <c r="B1026" s="48"/>
      <c r="C1026" s="2"/>
      <c r="D1026" s="45"/>
      <c r="E1026" s="45"/>
      <c r="F1026" s="26"/>
      <c r="G1026" s="26"/>
      <c r="H1026" s="26"/>
      <c r="I1026" s="36" t="str">
        <f t="shared" si="39"/>
        <v/>
      </c>
      <c r="J1026" s="9"/>
      <c r="K1026" s="9"/>
      <c r="L1026" s="9"/>
      <c r="M1026" s="9"/>
      <c r="N1026" s="9"/>
    </row>
    <row r="1027" spans="2:14" x14ac:dyDescent="0.25">
      <c r="B1027" s="48"/>
      <c r="C1027" s="2"/>
      <c r="D1027" s="45"/>
      <c r="E1027" s="45"/>
      <c r="F1027" s="26"/>
      <c r="G1027" s="26"/>
      <c r="H1027" s="26"/>
      <c r="I1027" s="36" t="str">
        <f t="shared" si="39"/>
        <v/>
      </c>
      <c r="J1027" s="9"/>
      <c r="K1027" s="9"/>
      <c r="L1027" s="9"/>
      <c r="M1027" s="9"/>
      <c r="N1027" s="9"/>
    </row>
    <row r="1028" spans="2:14" x14ac:dyDescent="0.25">
      <c r="B1028" s="48"/>
      <c r="C1028" s="2"/>
      <c r="D1028" s="45"/>
      <c r="E1028" s="45"/>
      <c r="F1028" s="26"/>
      <c r="G1028" s="26"/>
      <c r="H1028" s="26"/>
      <c r="I1028" s="36" t="str">
        <f t="shared" si="39"/>
        <v/>
      </c>
      <c r="J1028" s="9"/>
      <c r="K1028" s="9"/>
      <c r="L1028" s="9"/>
      <c r="M1028" s="9"/>
      <c r="N1028" s="9"/>
    </row>
    <row r="1029" spans="2:14" x14ac:dyDescent="0.25">
      <c r="B1029" s="48"/>
      <c r="C1029" s="2"/>
      <c r="D1029" s="45"/>
      <c r="E1029" s="45"/>
      <c r="F1029" s="26"/>
      <c r="G1029" s="26"/>
      <c r="H1029" s="26"/>
      <c r="I1029" s="36" t="str">
        <f t="shared" si="39"/>
        <v/>
      </c>
      <c r="J1029" s="9"/>
      <c r="K1029" s="9"/>
      <c r="L1029" s="9"/>
      <c r="M1029" s="9"/>
      <c r="N1029" s="9"/>
    </row>
    <row r="1030" spans="2:14" x14ac:dyDescent="0.25">
      <c r="B1030" s="48"/>
      <c r="C1030" s="2"/>
      <c r="D1030" s="45"/>
      <c r="E1030" s="45"/>
      <c r="F1030" s="26"/>
      <c r="G1030" s="26"/>
      <c r="H1030" s="26"/>
      <c r="I1030" s="36" t="str">
        <f t="shared" si="39"/>
        <v/>
      </c>
      <c r="J1030" s="9"/>
      <c r="K1030" s="9"/>
      <c r="L1030" s="9"/>
      <c r="M1030" s="9"/>
      <c r="N1030" s="9"/>
    </row>
    <row r="1031" spans="2:14" x14ac:dyDescent="0.25">
      <c r="B1031" s="48"/>
      <c r="C1031" s="2"/>
      <c r="D1031" s="45"/>
      <c r="E1031" s="45"/>
      <c r="F1031" s="26"/>
      <c r="G1031" s="26"/>
      <c r="H1031" s="26"/>
      <c r="I1031" s="36" t="str">
        <f t="shared" si="39"/>
        <v/>
      </c>
      <c r="J1031" s="9"/>
      <c r="K1031" s="9"/>
      <c r="L1031" s="9"/>
      <c r="M1031" s="9"/>
      <c r="N1031" s="9"/>
    </row>
    <row r="1032" spans="2:14" x14ac:dyDescent="0.25">
      <c r="B1032" s="48"/>
      <c r="C1032" s="2"/>
      <c r="D1032" s="45"/>
      <c r="E1032" s="45"/>
      <c r="F1032" s="26"/>
      <c r="G1032" s="26"/>
      <c r="H1032" s="26"/>
      <c r="I1032" s="36" t="str">
        <f t="shared" si="39"/>
        <v/>
      </c>
      <c r="J1032" s="9"/>
      <c r="K1032" s="9"/>
      <c r="L1032" s="9"/>
      <c r="M1032" s="9"/>
      <c r="N1032" s="9"/>
    </row>
    <row r="1033" spans="2:14" x14ac:dyDescent="0.25">
      <c r="B1033" s="48"/>
      <c r="C1033" s="2"/>
      <c r="D1033" s="45"/>
      <c r="E1033" s="45"/>
      <c r="F1033" s="26"/>
      <c r="G1033" s="26"/>
      <c r="H1033" s="26"/>
      <c r="I1033" s="36" t="str">
        <f t="shared" si="39"/>
        <v/>
      </c>
      <c r="J1033" s="9"/>
      <c r="K1033" s="9"/>
      <c r="L1033" s="9"/>
      <c r="M1033" s="9"/>
      <c r="N1033" s="9"/>
    </row>
    <row r="1034" spans="2:14" x14ac:dyDescent="0.25">
      <c r="B1034" s="48"/>
      <c r="C1034" s="2"/>
      <c r="D1034" s="45"/>
      <c r="E1034" s="45"/>
      <c r="F1034" s="26"/>
      <c r="G1034" s="26"/>
      <c r="H1034" s="26"/>
      <c r="I1034" s="36" t="str">
        <f t="shared" si="39"/>
        <v/>
      </c>
      <c r="J1034" s="9"/>
      <c r="K1034" s="9"/>
      <c r="L1034" s="9"/>
      <c r="M1034" s="9"/>
      <c r="N1034" s="9"/>
    </row>
    <row r="1035" spans="2:14" x14ac:dyDescent="0.25">
      <c r="B1035" s="48"/>
      <c r="C1035" s="2"/>
      <c r="D1035" s="45"/>
      <c r="E1035" s="45"/>
      <c r="F1035" s="26"/>
      <c r="G1035" s="26"/>
      <c r="H1035" s="26"/>
      <c r="I1035" s="36" t="str">
        <f t="shared" si="39"/>
        <v/>
      </c>
      <c r="J1035" s="9"/>
      <c r="K1035" s="9"/>
      <c r="L1035" s="9"/>
      <c r="M1035" s="9"/>
      <c r="N1035" s="9"/>
    </row>
    <row r="1036" spans="2:14" x14ac:dyDescent="0.25">
      <c r="B1036" s="48"/>
      <c r="C1036" s="2"/>
      <c r="D1036" s="45"/>
      <c r="E1036" s="45"/>
      <c r="F1036" s="26"/>
      <c r="G1036" s="26"/>
      <c r="H1036" s="26"/>
      <c r="I1036" s="36" t="str">
        <f t="shared" si="39"/>
        <v/>
      </c>
      <c r="J1036" s="9"/>
      <c r="K1036" s="9"/>
      <c r="L1036" s="9"/>
      <c r="M1036" s="9"/>
      <c r="N1036" s="9"/>
    </row>
    <row r="1037" spans="2:14" x14ac:dyDescent="0.25">
      <c r="B1037" s="48"/>
      <c r="C1037" s="2"/>
      <c r="D1037" s="45"/>
      <c r="E1037" s="45"/>
      <c r="F1037" s="26"/>
      <c r="G1037" s="26"/>
      <c r="H1037" s="26"/>
      <c r="I1037" s="36" t="str">
        <f t="shared" si="39"/>
        <v/>
      </c>
      <c r="J1037" s="9"/>
      <c r="K1037" s="9"/>
      <c r="L1037" s="9"/>
      <c r="M1037" s="9"/>
      <c r="N1037" s="9"/>
    </row>
    <row r="1038" spans="2:14" x14ac:dyDescent="0.25">
      <c r="B1038" s="48"/>
      <c r="C1038" s="2"/>
      <c r="D1038" s="45"/>
      <c r="E1038" s="45"/>
      <c r="F1038" s="26"/>
      <c r="G1038" s="26"/>
      <c r="H1038" s="26"/>
      <c r="I1038" s="36" t="str">
        <f t="shared" si="39"/>
        <v/>
      </c>
      <c r="J1038" s="9"/>
      <c r="K1038" s="9"/>
      <c r="L1038" s="9"/>
      <c r="M1038" s="9"/>
      <c r="N1038" s="9"/>
    </row>
    <row r="1039" spans="2:14" x14ac:dyDescent="0.25">
      <c r="B1039" s="48"/>
      <c r="C1039" s="2"/>
      <c r="D1039" s="45"/>
      <c r="E1039" s="45"/>
      <c r="F1039" s="26"/>
      <c r="G1039" s="26"/>
      <c r="H1039" s="26"/>
      <c r="I1039" s="36" t="str">
        <f t="shared" si="39"/>
        <v/>
      </c>
      <c r="J1039" s="9"/>
      <c r="K1039" s="9"/>
      <c r="L1039" s="9"/>
      <c r="M1039" s="9"/>
      <c r="N1039" s="9"/>
    </row>
    <row r="1040" spans="2:14" x14ac:dyDescent="0.25">
      <c r="B1040" s="48"/>
      <c r="C1040" s="2"/>
      <c r="D1040" s="45"/>
      <c r="E1040" s="45"/>
      <c r="F1040" s="26"/>
      <c r="G1040" s="26"/>
      <c r="H1040" s="26"/>
      <c r="I1040" s="36" t="str">
        <f t="shared" si="39"/>
        <v/>
      </c>
      <c r="J1040" s="9"/>
      <c r="K1040" s="9"/>
      <c r="L1040" s="9"/>
      <c r="M1040" s="9"/>
      <c r="N1040" s="9"/>
    </row>
    <row r="1041" spans="2:14" x14ac:dyDescent="0.25">
      <c r="B1041" s="48"/>
      <c r="C1041" s="2"/>
      <c r="D1041" s="45"/>
      <c r="E1041" s="45"/>
      <c r="F1041" s="26"/>
      <c r="G1041" s="26"/>
      <c r="H1041" s="26"/>
      <c r="I1041" s="36" t="str">
        <f t="shared" si="39"/>
        <v/>
      </c>
      <c r="J1041" s="9"/>
      <c r="K1041" s="9"/>
      <c r="L1041" s="9"/>
      <c r="M1041" s="9"/>
      <c r="N1041" s="9"/>
    </row>
    <row r="1042" spans="2:14" x14ac:dyDescent="0.25">
      <c r="B1042" s="48"/>
      <c r="C1042" s="2"/>
      <c r="D1042" s="45"/>
      <c r="E1042" s="45"/>
      <c r="F1042" s="26"/>
      <c r="G1042" s="26"/>
      <c r="H1042" s="26"/>
      <c r="I1042" s="36" t="str">
        <f t="shared" si="39"/>
        <v/>
      </c>
      <c r="J1042" s="9"/>
      <c r="K1042" s="9"/>
      <c r="L1042" s="9"/>
      <c r="M1042" s="9"/>
      <c r="N1042" s="9"/>
    </row>
    <row r="1043" spans="2:14" x14ac:dyDescent="0.25">
      <c r="B1043" s="48"/>
      <c r="C1043" s="2"/>
      <c r="D1043" s="45"/>
      <c r="E1043" s="45"/>
      <c r="F1043" s="26"/>
      <c r="G1043" s="26"/>
      <c r="H1043" s="26"/>
      <c r="I1043" s="36" t="str">
        <f t="shared" si="39"/>
        <v/>
      </c>
      <c r="J1043" s="9"/>
      <c r="K1043" s="9"/>
      <c r="L1043" s="9"/>
      <c r="M1043" s="9"/>
      <c r="N1043" s="9"/>
    </row>
    <row r="1044" spans="2:14" x14ac:dyDescent="0.25">
      <c r="B1044" s="48"/>
      <c r="C1044" s="2"/>
      <c r="D1044" s="45"/>
      <c r="E1044" s="45"/>
      <c r="F1044" s="26"/>
      <c r="G1044" s="26"/>
      <c r="H1044" s="26"/>
      <c r="I1044" s="36" t="str">
        <f t="shared" si="39"/>
        <v/>
      </c>
      <c r="J1044" s="9"/>
      <c r="K1044" s="9"/>
      <c r="L1044" s="9"/>
      <c r="M1044" s="9"/>
      <c r="N1044" s="9"/>
    </row>
    <row r="1045" spans="2:14" x14ac:dyDescent="0.25">
      <c r="B1045" s="48"/>
      <c r="C1045" s="2"/>
      <c r="D1045" s="45"/>
      <c r="E1045" s="45"/>
      <c r="F1045" s="26"/>
      <c r="G1045" s="26"/>
      <c r="H1045" s="26"/>
      <c r="I1045" s="36" t="str">
        <f t="shared" si="39"/>
        <v/>
      </c>
      <c r="J1045" s="9"/>
      <c r="K1045" s="9"/>
      <c r="L1045" s="9"/>
      <c r="M1045" s="9"/>
      <c r="N1045" s="9"/>
    </row>
    <row r="1046" spans="2:14" x14ac:dyDescent="0.25">
      <c r="B1046" s="48"/>
      <c r="C1046" s="2"/>
      <c r="D1046" s="45"/>
      <c r="E1046" s="45"/>
      <c r="F1046" s="26"/>
      <c r="G1046" s="26"/>
      <c r="H1046" s="26"/>
      <c r="I1046" s="36" t="str">
        <f t="shared" si="39"/>
        <v/>
      </c>
      <c r="J1046" s="9"/>
      <c r="K1046" s="9"/>
      <c r="L1046" s="9"/>
      <c r="M1046" s="9"/>
      <c r="N1046" s="9"/>
    </row>
    <row r="1047" spans="2:14" x14ac:dyDescent="0.25">
      <c r="B1047" s="48"/>
      <c r="C1047" s="2"/>
      <c r="D1047" s="45"/>
      <c r="E1047" s="45"/>
      <c r="F1047" s="26"/>
      <c r="G1047" s="26"/>
      <c r="H1047" s="26"/>
      <c r="I1047" s="36" t="str">
        <f t="shared" si="39"/>
        <v/>
      </c>
      <c r="J1047" s="9"/>
      <c r="K1047" s="9"/>
      <c r="L1047" s="9"/>
      <c r="M1047" s="9"/>
      <c r="N1047" s="9"/>
    </row>
    <row r="1048" spans="2:14" x14ac:dyDescent="0.25">
      <c r="B1048" s="48"/>
      <c r="C1048" s="2"/>
      <c r="D1048" s="45"/>
      <c r="E1048" s="45"/>
      <c r="F1048" s="26"/>
      <c r="G1048" s="26"/>
      <c r="H1048" s="26"/>
      <c r="I1048" s="36" t="str">
        <f t="shared" si="39"/>
        <v/>
      </c>
      <c r="J1048" s="9"/>
      <c r="K1048" s="9"/>
      <c r="L1048" s="9"/>
      <c r="M1048" s="9"/>
      <c r="N1048" s="9"/>
    </row>
    <row r="1049" spans="2:14" x14ac:dyDescent="0.25">
      <c r="B1049" s="48"/>
      <c r="C1049" s="2"/>
      <c r="D1049" s="45"/>
      <c r="E1049" s="45"/>
      <c r="F1049" s="26"/>
      <c r="G1049" s="26"/>
      <c r="H1049" s="26"/>
      <c r="I1049" s="36" t="str">
        <f t="shared" si="39"/>
        <v/>
      </c>
      <c r="J1049" s="9"/>
      <c r="K1049" s="9"/>
      <c r="L1049" s="9"/>
      <c r="M1049" s="9"/>
      <c r="N1049" s="9"/>
    </row>
    <row r="1050" spans="2:14" x14ac:dyDescent="0.25">
      <c r="B1050" s="48"/>
      <c r="C1050" s="2"/>
      <c r="D1050" s="45"/>
      <c r="E1050" s="45"/>
      <c r="F1050" s="26"/>
      <c r="G1050" s="26"/>
      <c r="H1050" s="26"/>
      <c r="I1050" s="36" t="str">
        <f t="shared" si="39"/>
        <v/>
      </c>
      <c r="J1050" s="9"/>
      <c r="K1050" s="9"/>
      <c r="L1050" s="9"/>
      <c r="M1050" s="9"/>
      <c r="N1050" s="9"/>
    </row>
    <row r="1051" spans="2:14" x14ac:dyDescent="0.25">
      <c r="B1051" s="48"/>
      <c r="C1051" s="2"/>
      <c r="D1051" s="45"/>
      <c r="E1051" s="45"/>
      <c r="F1051" s="26"/>
      <c r="G1051" s="26"/>
      <c r="H1051" s="26"/>
      <c r="I1051" s="36" t="str">
        <f t="shared" si="39"/>
        <v/>
      </c>
      <c r="J1051" s="9"/>
      <c r="K1051" s="9"/>
      <c r="L1051" s="9"/>
      <c r="M1051" s="9"/>
      <c r="N1051" s="9"/>
    </row>
    <row r="1052" spans="2:14" x14ac:dyDescent="0.25">
      <c r="B1052" s="48"/>
      <c r="C1052" s="2"/>
      <c r="D1052" s="45"/>
      <c r="E1052" s="45"/>
      <c r="F1052" s="26"/>
      <c r="G1052" s="26"/>
      <c r="H1052" s="26"/>
      <c r="I1052" s="36" t="str">
        <f t="shared" si="39"/>
        <v/>
      </c>
      <c r="J1052" s="9"/>
      <c r="K1052" s="9"/>
      <c r="L1052" s="9"/>
      <c r="M1052" s="9"/>
      <c r="N1052" s="9"/>
    </row>
    <row r="1053" spans="2:14" x14ac:dyDescent="0.25">
      <c r="B1053" s="48"/>
      <c r="C1053" s="2"/>
      <c r="D1053" s="45"/>
      <c r="E1053" s="45"/>
      <c r="F1053" s="26"/>
      <c r="G1053" s="26"/>
      <c r="H1053" s="26"/>
      <c r="I1053" s="36" t="str">
        <f t="shared" ref="I1053:I1116" si="40">IF(B1053&lt;&gt;"",G1053-H1053,"")</f>
        <v/>
      </c>
      <c r="J1053" s="9"/>
      <c r="K1053" s="9"/>
      <c r="L1053" s="9"/>
      <c r="M1053" s="9"/>
      <c r="N1053" s="9"/>
    </row>
    <row r="1054" spans="2:14" x14ac:dyDescent="0.25">
      <c r="B1054" s="48"/>
      <c r="C1054" s="2"/>
      <c r="D1054" s="45"/>
      <c r="E1054" s="45"/>
      <c r="F1054" s="26"/>
      <c r="G1054" s="26"/>
      <c r="H1054" s="26"/>
      <c r="I1054" s="36" t="str">
        <f t="shared" si="40"/>
        <v/>
      </c>
      <c r="J1054" s="9"/>
      <c r="K1054" s="9"/>
      <c r="L1054" s="9"/>
      <c r="M1054" s="9"/>
      <c r="N1054" s="9"/>
    </row>
    <row r="1055" spans="2:14" x14ac:dyDescent="0.25">
      <c r="B1055" s="48"/>
      <c r="C1055" s="2"/>
      <c r="D1055" s="45"/>
      <c r="E1055" s="45"/>
      <c r="F1055" s="26"/>
      <c r="G1055" s="26"/>
      <c r="H1055" s="26"/>
      <c r="I1055" s="36" t="str">
        <f t="shared" si="40"/>
        <v/>
      </c>
      <c r="J1055" s="9"/>
      <c r="K1055" s="9"/>
      <c r="L1055" s="9"/>
      <c r="M1055" s="9"/>
      <c r="N1055" s="9"/>
    </row>
    <row r="1056" spans="2:14" x14ac:dyDescent="0.25">
      <c r="B1056" s="48"/>
      <c r="C1056" s="2"/>
      <c r="D1056" s="45"/>
      <c r="E1056" s="45"/>
      <c r="F1056" s="26"/>
      <c r="G1056" s="26"/>
      <c r="H1056" s="26"/>
      <c r="I1056" s="36" t="str">
        <f t="shared" si="40"/>
        <v/>
      </c>
      <c r="J1056" s="9"/>
      <c r="K1056" s="9"/>
      <c r="L1056" s="9"/>
      <c r="M1056" s="9"/>
      <c r="N1056" s="9"/>
    </row>
    <row r="1057" spans="2:14" x14ac:dyDescent="0.25">
      <c r="B1057" s="48"/>
      <c r="C1057" s="2"/>
      <c r="D1057" s="45"/>
      <c r="E1057" s="45"/>
      <c r="F1057" s="26"/>
      <c r="G1057" s="26"/>
      <c r="H1057" s="26"/>
      <c r="I1057" s="36" t="str">
        <f t="shared" si="40"/>
        <v/>
      </c>
      <c r="J1057" s="9"/>
      <c r="K1057" s="9"/>
      <c r="L1057" s="9"/>
      <c r="M1057" s="9"/>
      <c r="N1057" s="9"/>
    </row>
    <row r="1058" spans="2:14" x14ac:dyDescent="0.25">
      <c r="B1058" s="48"/>
      <c r="C1058" s="2"/>
      <c r="D1058" s="45"/>
      <c r="E1058" s="45"/>
      <c r="F1058" s="26"/>
      <c r="G1058" s="26"/>
      <c r="H1058" s="26"/>
      <c r="I1058" s="36" t="str">
        <f t="shared" si="40"/>
        <v/>
      </c>
      <c r="J1058" s="9"/>
      <c r="K1058" s="9"/>
      <c r="L1058" s="9"/>
      <c r="M1058" s="9"/>
      <c r="N1058" s="9"/>
    </row>
    <row r="1059" spans="2:14" x14ac:dyDescent="0.25">
      <c r="B1059" s="48"/>
      <c r="C1059" s="2"/>
      <c r="D1059" s="45"/>
      <c r="E1059" s="45"/>
      <c r="F1059" s="26"/>
      <c r="G1059" s="26"/>
      <c r="H1059" s="26"/>
      <c r="I1059" s="36" t="str">
        <f t="shared" si="40"/>
        <v/>
      </c>
      <c r="J1059" s="9"/>
      <c r="K1059" s="9"/>
      <c r="L1059" s="9"/>
      <c r="M1059" s="9"/>
      <c r="N1059" s="9"/>
    </row>
    <row r="1060" spans="2:14" x14ac:dyDescent="0.25">
      <c r="B1060" s="48"/>
      <c r="C1060" s="2"/>
      <c r="D1060" s="45"/>
      <c r="E1060" s="45"/>
      <c r="F1060" s="26"/>
      <c r="G1060" s="26"/>
      <c r="H1060" s="26"/>
      <c r="I1060" s="36" t="str">
        <f t="shared" si="40"/>
        <v/>
      </c>
      <c r="J1060" s="9"/>
      <c r="K1060" s="9"/>
      <c r="L1060" s="9"/>
      <c r="M1060" s="9"/>
      <c r="N1060" s="9"/>
    </row>
    <row r="1061" spans="2:14" x14ac:dyDescent="0.25">
      <c r="B1061" s="48"/>
      <c r="C1061" s="2"/>
      <c r="D1061" s="45"/>
      <c r="E1061" s="45"/>
      <c r="F1061" s="26"/>
      <c r="G1061" s="26"/>
      <c r="H1061" s="26"/>
      <c r="I1061" s="36" t="str">
        <f t="shared" si="40"/>
        <v/>
      </c>
      <c r="J1061" s="9"/>
      <c r="K1061" s="9"/>
      <c r="L1061" s="9"/>
      <c r="M1061" s="9"/>
      <c r="N1061" s="9"/>
    </row>
    <row r="1062" spans="2:14" x14ac:dyDescent="0.25">
      <c r="B1062" s="48"/>
      <c r="C1062" s="2"/>
      <c r="D1062" s="45"/>
      <c r="E1062" s="45"/>
      <c r="F1062" s="26"/>
      <c r="G1062" s="26"/>
      <c r="H1062" s="26"/>
      <c r="I1062" s="36" t="str">
        <f t="shared" si="40"/>
        <v/>
      </c>
      <c r="J1062" s="9"/>
      <c r="K1062" s="9"/>
      <c r="L1062" s="9"/>
      <c r="M1062" s="9"/>
      <c r="N1062" s="9"/>
    </row>
    <row r="1063" spans="2:14" x14ac:dyDescent="0.25">
      <c r="B1063" s="48"/>
      <c r="C1063" s="2"/>
      <c r="D1063" s="45"/>
      <c r="E1063" s="45"/>
      <c r="F1063" s="26"/>
      <c r="G1063" s="26"/>
      <c r="H1063" s="26"/>
      <c r="I1063" s="36" t="str">
        <f t="shared" si="40"/>
        <v/>
      </c>
      <c r="J1063" s="9"/>
      <c r="K1063" s="9"/>
      <c r="L1063" s="9"/>
      <c r="M1063" s="9"/>
      <c r="N1063" s="9"/>
    </row>
    <row r="1064" spans="2:14" x14ac:dyDescent="0.25">
      <c r="B1064" s="48"/>
      <c r="C1064" s="2"/>
      <c r="D1064" s="45"/>
      <c r="E1064" s="45"/>
      <c r="F1064" s="26"/>
      <c r="G1064" s="26"/>
      <c r="H1064" s="26"/>
      <c r="I1064" s="36" t="str">
        <f t="shared" si="40"/>
        <v/>
      </c>
      <c r="J1064" s="9"/>
      <c r="K1064" s="9"/>
      <c r="L1064" s="9"/>
      <c r="M1064" s="9"/>
      <c r="N1064" s="9"/>
    </row>
    <row r="1065" spans="2:14" x14ac:dyDescent="0.25">
      <c r="B1065" s="48"/>
      <c r="C1065" s="2"/>
      <c r="D1065" s="45"/>
      <c r="E1065" s="45"/>
      <c r="F1065" s="26"/>
      <c r="G1065" s="26"/>
      <c r="H1065" s="26"/>
      <c r="I1065" s="36" t="str">
        <f t="shared" si="40"/>
        <v/>
      </c>
      <c r="J1065" s="9"/>
      <c r="K1065" s="9"/>
      <c r="L1065" s="9"/>
      <c r="M1065" s="9"/>
      <c r="N1065" s="9"/>
    </row>
    <row r="1066" spans="2:14" x14ac:dyDescent="0.25">
      <c r="B1066" s="48"/>
      <c r="C1066" s="2"/>
      <c r="D1066" s="45"/>
      <c r="E1066" s="45"/>
      <c r="F1066" s="26"/>
      <c r="G1066" s="26"/>
      <c r="H1066" s="26"/>
      <c r="I1066" s="36" t="str">
        <f t="shared" si="40"/>
        <v/>
      </c>
      <c r="J1066" s="9"/>
      <c r="K1066" s="9"/>
      <c r="L1066" s="9"/>
      <c r="M1066" s="9"/>
      <c r="N1066" s="9"/>
    </row>
    <row r="1067" spans="2:14" x14ac:dyDescent="0.25">
      <c r="B1067" s="48"/>
      <c r="C1067" s="2"/>
      <c r="D1067" s="45"/>
      <c r="E1067" s="45"/>
      <c r="F1067" s="26"/>
      <c r="G1067" s="26"/>
      <c r="H1067" s="26"/>
      <c r="I1067" s="36" t="str">
        <f t="shared" si="40"/>
        <v/>
      </c>
      <c r="J1067" s="9"/>
      <c r="K1067" s="9"/>
      <c r="L1067" s="9"/>
      <c r="M1067" s="9"/>
      <c r="N1067" s="9"/>
    </row>
    <row r="1068" spans="2:14" x14ac:dyDescent="0.25">
      <c r="B1068" s="48"/>
      <c r="C1068" s="2"/>
      <c r="D1068" s="45"/>
      <c r="E1068" s="45"/>
      <c r="F1068" s="26"/>
      <c r="G1068" s="26"/>
      <c r="H1068" s="26"/>
      <c r="I1068" s="36" t="str">
        <f t="shared" si="40"/>
        <v/>
      </c>
      <c r="J1068" s="9"/>
      <c r="K1068" s="9"/>
      <c r="L1068" s="9"/>
      <c r="M1068" s="9"/>
      <c r="N1068" s="9"/>
    </row>
    <row r="1069" spans="2:14" x14ac:dyDescent="0.25">
      <c r="B1069" s="48"/>
      <c r="C1069" s="2"/>
      <c r="D1069" s="45"/>
      <c r="E1069" s="45"/>
      <c r="F1069" s="26"/>
      <c r="G1069" s="26"/>
      <c r="H1069" s="26"/>
      <c r="I1069" s="36" t="str">
        <f t="shared" si="40"/>
        <v/>
      </c>
      <c r="J1069" s="9"/>
      <c r="K1069" s="9"/>
      <c r="L1069" s="9"/>
      <c r="M1069" s="9"/>
      <c r="N1069" s="9"/>
    </row>
    <row r="1070" spans="2:14" x14ac:dyDescent="0.25">
      <c r="B1070" s="48"/>
      <c r="C1070" s="2"/>
      <c r="D1070" s="45"/>
      <c r="E1070" s="45"/>
      <c r="F1070" s="26"/>
      <c r="G1070" s="26"/>
      <c r="H1070" s="26"/>
      <c r="I1070" s="36" t="str">
        <f t="shared" si="40"/>
        <v/>
      </c>
      <c r="J1070" s="9"/>
      <c r="K1070" s="9"/>
      <c r="L1070" s="9"/>
      <c r="M1070" s="9"/>
      <c r="N1070" s="9"/>
    </row>
    <row r="1071" spans="2:14" x14ac:dyDescent="0.25">
      <c r="B1071" s="48"/>
      <c r="C1071" s="2"/>
      <c r="D1071" s="45"/>
      <c r="E1071" s="45"/>
      <c r="F1071" s="26"/>
      <c r="G1071" s="26"/>
      <c r="H1071" s="26"/>
      <c r="I1071" s="36" t="str">
        <f t="shared" si="40"/>
        <v/>
      </c>
      <c r="J1071" s="9"/>
      <c r="K1071" s="9"/>
      <c r="L1071" s="9"/>
      <c r="M1071" s="9"/>
      <c r="N1071" s="9"/>
    </row>
    <row r="1072" spans="2:14" x14ac:dyDescent="0.25">
      <c r="B1072" s="48"/>
      <c r="C1072" s="2"/>
      <c r="D1072" s="45"/>
      <c r="E1072" s="45"/>
      <c r="F1072" s="26"/>
      <c r="G1072" s="26"/>
      <c r="H1072" s="26"/>
      <c r="I1072" s="36" t="str">
        <f t="shared" si="40"/>
        <v/>
      </c>
      <c r="J1072" s="9"/>
      <c r="K1072" s="9"/>
      <c r="L1072" s="9"/>
      <c r="M1072" s="9"/>
      <c r="N1072" s="9"/>
    </row>
    <row r="1073" spans="2:14" x14ac:dyDescent="0.25">
      <c r="B1073" s="48"/>
      <c r="C1073" s="2"/>
      <c r="D1073" s="45"/>
      <c r="E1073" s="45"/>
      <c r="F1073" s="26"/>
      <c r="G1073" s="26"/>
      <c r="H1073" s="26"/>
      <c r="I1073" s="36" t="str">
        <f t="shared" si="40"/>
        <v/>
      </c>
      <c r="J1073" s="9"/>
      <c r="K1073" s="9"/>
      <c r="L1073" s="9"/>
      <c r="M1073" s="9"/>
      <c r="N1073" s="9"/>
    </row>
    <row r="1074" spans="2:14" x14ac:dyDescent="0.25">
      <c r="B1074" s="48"/>
      <c r="C1074" s="2"/>
      <c r="D1074" s="45"/>
      <c r="E1074" s="45"/>
      <c r="F1074" s="26"/>
      <c r="G1074" s="26"/>
      <c r="H1074" s="26"/>
      <c r="I1074" s="36" t="str">
        <f t="shared" si="40"/>
        <v/>
      </c>
      <c r="J1074" s="9"/>
      <c r="K1074" s="9"/>
      <c r="L1074" s="9"/>
      <c r="M1074" s="9"/>
      <c r="N1074" s="9"/>
    </row>
    <row r="1075" spans="2:14" x14ac:dyDescent="0.25">
      <c r="B1075" s="48"/>
      <c r="C1075" s="2"/>
      <c r="D1075" s="45"/>
      <c r="E1075" s="45"/>
      <c r="F1075" s="26"/>
      <c r="G1075" s="26"/>
      <c r="H1075" s="26"/>
      <c r="I1075" s="36" t="str">
        <f t="shared" si="40"/>
        <v/>
      </c>
      <c r="J1075" s="9"/>
      <c r="K1075" s="9"/>
      <c r="L1075" s="9"/>
      <c r="M1075" s="9"/>
      <c r="N1075" s="9"/>
    </row>
    <row r="1076" spans="2:14" x14ac:dyDescent="0.25">
      <c r="B1076" s="48"/>
      <c r="C1076" s="2"/>
      <c r="D1076" s="45"/>
      <c r="E1076" s="45"/>
      <c r="F1076" s="26"/>
      <c r="G1076" s="26"/>
      <c r="H1076" s="26"/>
      <c r="I1076" s="36" t="str">
        <f t="shared" si="40"/>
        <v/>
      </c>
      <c r="J1076" s="9"/>
      <c r="K1076" s="9"/>
      <c r="L1076" s="9"/>
      <c r="M1076" s="9"/>
      <c r="N1076" s="9"/>
    </row>
    <row r="1077" spans="2:14" x14ac:dyDescent="0.25">
      <c r="B1077" s="48"/>
      <c r="C1077" s="2"/>
      <c r="D1077" s="45"/>
      <c r="E1077" s="45"/>
      <c r="F1077" s="26"/>
      <c r="G1077" s="26"/>
      <c r="H1077" s="26"/>
      <c r="I1077" s="36" t="str">
        <f t="shared" si="40"/>
        <v/>
      </c>
      <c r="J1077" s="9"/>
      <c r="K1077" s="9"/>
      <c r="L1077" s="9"/>
      <c r="M1077" s="9"/>
      <c r="N1077" s="9"/>
    </row>
    <row r="1078" spans="2:14" x14ac:dyDescent="0.25">
      <c r="B1078" s="48"/>
      <c r="C1078" s="2"/>
      <c r="D1078" s="45"/>
      <c r="E1078" s="45"/>
      <c r="F1078" s="26"/>
      <c r="G1078" s="26"/>
      <c r="H1078" s="26"/>
      <c r="I1078" s="36" t="str">
        <f t="shared" si="40"/>
        <v/>
      </c>
      <c r="J1078" s="9"/>
      <c r="K1078" s="9"/>
      <c r="L1078" s="9"/>
      <c r="M1078" s="9"/>
      <c r="N1078" s="9"/>
    </row>
    <row r="1079" spans="2:14" x14ac:dyDescent="0.25">
      <c r="B1079" s="48"/>
      <c r="C1079" s="2"/>
      <c r="D1079" s="45"/>
      <c r="E1079" s="45"/>
      <c r="F1079" s="26"/>
      <c r="G1079" s="26"/>
      <c r="H1079" s="26"/>
      <c r="I1079" s="36" t="str">
        <f t="shared" si="40"/>
        <v/>
      </c>
      <c r="J1079" s="9"/>
      <c r="K1079" s="9"/>
      <c r="L1079" s="9"/>
      <c r="M1079" s="9"/>
      <c r="N1079" s="9"/>
    </row>
    <row r="1080" spans="2:14" x14ac:dyDescent="0.25">
      <c r="B1080" s="48"/>
      <c r="C1080" s="2"/>
      <c r="D1080" s="45"/>
      <c r="E1080" s="45"/>
      <c r="F1080" s="26"/>
      <c r="G1080" s="26"/>
      <c r="H1080" s="26"/>
      <c r="I1080" s="36" t="str">
        <f t="shared" si="40"/>
        <v/>
      </c>
      <c r="J1080" s="9"/>
      <c r="K1080" s="9"/>
      <c r="L1080" s="9"/>
      <c r="M1080" s="9"/>
      <c r="N1080" s="9"/>
    </row>
    <row r="1081" spans="2:14" x14ac:dyDescent="0.25">
      <c r="B1081" s="48"/>
      <c r="C1081" s="2"/>
      <c r="D1081" s="45"/>
      <c r="E1081" s="45"/>
      <c r="F1081" s="26"/>
      <c r="G1081" s="26"/>
      <c r="H1081" s="26"/>
      <c r="I1081" s="36" t="str">
        <f t="shared" si="40"/>
        <v/>
      </c>
      <c r="J1081" s="9"/>
      <c r="K1081" s="9"/>
      <c r="L1081" s="9"/>
      <c r="M1081" s="9"/>
      <c r="N1081" s="9"/>
    </row>
    <row r="1082" spans="2:14" x14ac:dyDescent="0.25">
      <c r="B1082" s="48"/>
      <c r="C1082" s="2"/>
      <c r="D1082" s="45"/>
      <c r="E1082" s="45"/>
      <c r="F1082" s="26"/>
      <c r="G1082" s="26"/>
      <c r="H1082" s="26"/>
      <c r="I1082" s="36" t="str">
        <f t="shared" si="40"/>
        <v/>
      </c>
      <c r="J1082" s="9"/>
      <c r="K1082" s="9"/>
      <c r="L1082" s="9"/>
      <c r="M1082" s="9"/>
      <c r="N1082" s="9"/>
    </row>
    <row r="1083" spans="2:14" x14ac:dyDescent="0.25">
      <c r="B1083" s="48"/>
      <c r="C1083" s="2"/>
      <c r="D1083" s="45"/>
      <c r="E1083" s="45"/>
      <c r="F1083" s="26"/>
      <c r="G1083" s="26"/>
      <c r="H1083" s="26"/>
      <c r="I1083" s="36" t="str">
        <f t="shared" si="40"/>
        <v/>
      </c>
      <c r="J1083" s="9"/>
      <c r="K1083" s="9"/>
      <c r="L1083" s="9"/>
      <c r="M1083" s="9"/>
      <c r="N1083" s="9"/>
    </row>
    <row r="1084" spans="2:14" x14ac:dyDescent="0.25">
      <c r="B1084" s="48"/>
      <c r="C1084" s="2"/>
      <c r="D1084" s="45"/>
      <c r="E1084" s="45"/>
      <c r="F1084" s="26"/>
      <c r="G1084" s="26"/>
      <c r="H1084" s="26"/>
      <c r="I1084" s="36" t="str">
        <f t="shared" si="40"/>
        <v/>
      </c>
      <c r="J1084" s="9"/>
      <c r="K1084" s="9"/>
      <c r="L1084" s="9"/>
      <c r="M1084" s="9"/>
      <c r="N1084" s="9"/>
    </row>
    <row r="1085" spans="2:14" x14ac:dyDescent="0.25">
      <c r="B1085" s="48"/>
      <c r="C1085" s="2"/>
      <c r="D1085" s="45"/>
      <c r="E1085" s="45"/>
      <c r="F1085" s="26"/>
      <c r="G1085" s="26"/>
      <c r="H1085" s="26"/>
      <c r="I1085" s="36" t="str">
        <f t="shared" si="40"/>
        <v/>
      </c>
      <c r="J1085" s="9"/>
      <c r="K1085" s="9"/>
      <c r="L1085" s="9"/>
      <c r="M1085" s="9"/>
      <c r="N1085" s="9"/>
    </row>
    <row r="1086" spans="2:14" x14ac:dyDescent="0.25">
      <c r="B1086" s="48"/>
      <c r="C1086" s="2"/>
      <c r="D1086" s="45"/>
      <c r="E1086" s="45"/>
      <c r="F1086" s="26"/>
      <c r="G1086" s="26"/>
      <c r="H1086" s="26"/>
      <c r="I1086" s="36" t="str">
        <f t="shared" si="40"/>
        <v/>
      </c>
      <c r="J1086" s="9"/>
      <c r="K1086" s="9"/>
      <c r="L1086" s="9"/>
      <c r="M1086" s="9"/>
      <c r="N1086" s="9"/>
    </row>
    <row r="1087" spans="2:14" x14ac:dyDescent="0.25">
      <c r="B1087" s="48"/>
      <c r="C1087" s="2"/>
      <c r="D1087" s="45"/>
      <c r="E1087" s="45"/>
      <c r="F1087" s="26"/>
      <c r="G1087" s="26"/>
      <c r="H1087" s="26"/>
      <c r="I1087" s="36" t="str">
        <f t="shared" si="40"/>
        <v/>
      </c>
      <c r="J1087" s="9"/>
      <c r="K1087" s="9"/>
      <c r="L1087" s="9"/>
      <c r="M1087" s="9"/>
      <c r="N1087" s="9"/>
    </row>
    <row r="1088" spans="2:14" x14ac:dyDescent="0.25">
      <c r="B1088" s="48"/>
      <c r="C1088" s="2"/>
      <c r="D1088" s="45"/>
      <c r="E1088" s="45"/>
      <c r="F1088" s="26"/>
      <c r="G1088" s="26"/>
      <c r="H1088" s="26"/>
      <c r="I1088" s="36" t="str">
        <f t="shared" si="40"/>
        <v/>
      </c>
      <c r="J1088" s="9"/>
      <c r="K1088" s="9"/>
      <c r="L1088" s="9"/>
      <c r="M1088" s="9"/>
      <c r="N1088" s="9"/>
    </row>
    <row r="1089" spans="2:14" x14ac:dyDescent="0.25">
      <c r="B1089" s="48"/>
      <c r="C1089" s="2"/>
      <c r="D1089" s="45"/>
      <c r="E1089" s="45"/>
      <c r="F1089" s="26"/>
      <c r="G1089" s="26"/>
      <c r="H1089" s="26"/>
      <c r="I1089" s="36" t="str">
        <f t="shared" si="40"/>
        <v/>
      </c>
      <c r="J1089" s="9"/>
      <c r="K1089" s="9"/>
      <c r="L1089" s="9"/>
      <c r="M1089" s="9"/>
      <c r="N1089" s="9"/>
    </row>
    <row r="1090" spans="2:14" x14ac:dyDescent="0.25">
      <c r="B1090" s="48"/>
      <c r="C1090" s="2"/>
      <c r="D1090" s="45"/>
      <c r="E1090" s="45"/>
      <c r="F1090" s="26"/>
      <c r="G1090" s="26"/>
      <c r="H1090" s="26"/>
      <c r="I1090" s="36" t="str">
        <f t="shared" si="40"/>
        <v/>
      </c>
      <c r="J1090" s="9"/>
      <c r="K1090" s="9"/>
      <c r="L1090" s="9"/>
      <c r="M1090" s="9"/>
      <c r="N1090" s="9"/>
    </row>
    <row r="1091" spans="2:14" x14ac:dyDescent="0.25">
      <c r="B1091" s="48"/>
      <c r="C1091" s="2"/>
      <c r="D1091" s="45"/>
      <c r="E1091" s="45"/>
      <c r="F1091" s="26"/>
      <c r="G1091" s="26"/>
      <c r="H1091" s="26"/>
      <c r="I1091" s="36" t="str">
        <f t="shared" si="40"/>
        <v/>
      </c>
      <c r="J1091" s="9"/>
      <c r="K1091" s="9"/>
      <c r="L1091" s="9"/>
      <c r="M1091" s="9"/>
      <c r="N1091" s="9"/>
    </row>
    <row r="1092" spans="2:14" x14ac:dyDescent="0.25">
      <c r="B1092" s="48"/>
      <c r="C1092" s="2"/>
      <c r="D1092" s="45"/>
      <c r="E1092" s="45"/>
      <c r="F1092" s="26"/>
      <c r="G1092" s="26"/>
      <c r="H1092" s="26"/>
      <c r="I1092" s="36" t="str">
        <f t="shared" si="40"/>
        <v/>
      </c>
      <c r="J1092" s="9"/>
      <c r="K1092" s="9"/>
      <c r="L1092" s="9"/>
      <c r="M1092" s="9"/>
      <c r="N1092" s="9"/>
    </row>
    <row r="1093" spans="2:14" x14ac:dyDescent="0.25">
      <c r="B1093" s="48"/>
      <c r="C1093" s="2"/>
      <c r="D1093" s="45"/>
      <c r="E1093" s="45"/>
      <c r="F1093" s="26"/>
      <c r="G1093" s="26"/>
      <c r="H1093" s="26"/>
      <c r="I1093" s="36" t="str">
        <f t="shared" si="40"/>
        <v/>
      </c>
      <c r="J1093" s="9"/>
      <c r="K1093" s="9"/>
      <c r="L1093" s="9"/>
      <c r="M1093" s="9"/>
      <c r="N1093" s="9"/>
    </row>
    <row r="1094" spans="2:14" x14ac:dyDescent="0.25">
      <c r="B1094" s="48"/>
      <c r="C1094" s="2"/>
      <c r="D1094" s="45"/>
      <c r="E1094" s="45"/>
      <c r="F1094" s="26"/>
      <c r="G1094" s="26"/>
      <c r="H1094" s="26"/>
      <c r="I1094" s="36" t="str">
        <f t="shared" si="40"/>
        <v/>
      </c>
      <c r="J1094" s="9"/>
      <c r="K1094" s="9"/>
      <c r="L1094" s="9"/>
      <c r="M1094" s="9"/>
      <c r="N1094" s="9"/>
    </row>
    <row r="1095" spans="2:14" x14ac:dyDescent="0.25">
      <c r="B1095" s="48"/>
      <c r="C1095" s="2"/>
      <c r="D1095" s="45"/>
      <c r="E1095" s="45"/>
      <c r="F1095" s="26"/>
      <c r="G1095" s="26"/>
      <c r="H1095" s="26"/>
      <c r="I1095" s="36" t="str">
        <f t="shared" si="40"/>
        <v/>
      </c>
      <c r="J1095" s="9"/>
      <c r="K1095" s="9"/>
      <c r="L1095" s="9"/>
      <c r="M1095" s="9"/>
      <c r="N1095" s="9"/>
    </row>
    <row r="1096" spans="2:14" x14ac:dyDescent="0.25">
      <c r="B1096" s="48"/>
      <c r="C1096" s="2"/>
      <c r="D1096" s="45"/>
      <c r="E1096" s="45"/>
      <c r="F1096" s="26"/>
      <c r="G1096" s="26"/>
      <c r="H1096" s="26"/>
      <c r="I1096" s="36" t="str">
        <f t="shared" si="40"/>
        <v/>
      </c>
      <c r="J1096" s="9"/>
      <c r="K1096" s="9"/>
      <c r="L1096" s="9"/>
      <c r="M1096" s="9"/>
      <c r="N1096" s="9"/>
    </row>
    <row r="1097" spans="2:14" x14ac:dyDescent="0.25">
      <c r="B1097" s="48"/>
      <c r="C1097" s="2"/>
      <c r="D1097" s="45"/>
      <c r="E1097" s="45"/>
      <c r="F1097" s="26"/>
      <c r="G1097" s="26"/>
      <c r="H1097" s="26"/>
      <c r="I1097" s="36" t="str">
        <f t="shared" si="40"/>
        <v/>
      </c>
      <c r="J1097" s="9"/>
      <c r="K1097" s="9"/>
      <c r="L1097" s="9"/>
      <c r="M1097" s="9"/>
      <c r="N1097" s="9"/>
    </row>
    <row r="1098" spans="2:14" x14ac:dyDescent="0.25">
      <c r="B1098" s="48"/>
      <c r="C1098" s="2"/>
      <c r="D1098" s="45"/>
      <c r="E1098" s="45"/>
      <c r="F1098" s="26"/>
      <c r="G1098" s="26"/>
      <c r="H1098" s="26"/>
      <c r="I1098" s="36" t="str">
        <f t="shared" si="40"/>
        <v/>
      </c>
      <c r="J1098" s="9"/>
      <c r="K1098" s="9"/>
      <c r="L1098" s="9"/>
      <c r="M1098" s="9"/>
      <c r="N1098" s="9"/>
    </row>
    <row r="1099" spans="2:14" x14ac:dyDescent="0.25">
      <c r="B1099" s="48"/>
      <c r="C1099" s="2"/>
      <c r="D1099" s="45"/>
      <c r="E1099" s="45"/>
      <c r="F1099" s="26"/>
      <c r="G1099" s="26"/>
      <c r="H1099" s="26"/>
      <c r="I1099" s="36" t="str">
        <f t="shared" si="40"/>
        <v/>
      </c>
      <c r="J1099" s="9"/>
      <c r="K1099" s="9"/>
      <c r="L1099" s="9"/>
      <c r="M1099" s="9"/>
      <c r="N1099" s="9"/>
    </row>
    <row r="1100" spans="2:14" x14ac:dyDescent="0.25">
      <c r="B1100" s="48"/>
      <c r="C1100" s="2"/>
      <c r="D1100" s="45"/>
      <c r="E1100" s="45"/>
      <c r="F1100" s="26"/>
      <c r="G1100" s="26"/>
      <c r="H1100" s="26"/>
      <c r="I1100" s="36" t="str">
        <f t="shared" si="40"/>
        <v/>
      </c>
      <c r="J1100" s="9"/>
      <c r="K1100" s="9"/>
      <c r="L1100" s="9"/>
      <c r="M1100" s="9"/>
      <c r="N1100" s="9"/>
    </row>
    <row r="1101" spans="2:14" x14ac:dyDescent="0.25">
      <c r="B1101" s="48"/>
      <c r="C1101" s="2"/>
      <c r="D1101" s="45"/>
      <c r="E1101" s="45"/>
      <c r="F1101" s="26"/>
      <c r="G1101" s="26"/>
      <c r="H1101" s="26"/>
      <c r="I1101" s="36" t="str">
        <f t="shared" si="40"/>
        <v/>
      </c>
      <c r="J1101" s="9"/>
      <c r="K1101" s="9"/>
      <c r="L1101" s="9"/>
      <c r="M1101" s="9"/>
      <c r="N1101" s="9"/>
    </row>
    <row r="1102" spans="2:14" x14ac:dyDescent="0.25">
      <c r="B1102" s="48"/>
      <c r="C1102" s="2"/>
      <c r="D1102" s="45"/>
      <c r="E1102" s="45"/>
      <c r="F1102" s="26"/>
      <c r="G1102" s="26"/>
      <c r="H1102" s="26"/>
      <c r="I1102" s="36" t="str">
        <f t="shared" si="40"/>
        <v/>
      </c>
      <c r="J1102" s="9"/>
      <c r="K1102" s="9"/>
      <c r="L1102" s="9"/>
      <c r="M1102" s="9"/>
      <c r="N1102" s="9"/>
    </row>
    <row r="1103" spans="2:14" x14ac:dyDescent="0.25">
      <c r="B1103" s="48"/>
      <c r="C1103" s="2"/>
      <c r="D1103" s="45"/>
      <c r="E1103" s="45"/>
      <c r="F1103" s="26"/>
      <c r="G1103" s="26"/>
      <c r="H1103" s="26"/>
      <c r="I1103" s="36" t="str">
        <f t="shared" si="40"/>
        <v/>
      </c>
      <c r="J1103" s="9"/>
      <c r="K1103" s="9"/>
      <c r="L1103" s="9"/>
      <c r="M1103" s="9"/>
      <c r="N1103" s="9"/>
    </row>
    <row r="1104" spans="2:14" x14ac:dyDescent="0.25">
      <c r="B1104" s="48"/>
      <c r="C1104" s="2"/>
      <c r="D1104" s="45"/>
      <c r="E1104" s="45"/>
      <c r="F1104" s="26"/>
      <c r="G1104" s="26"/>
      <c r="H1104" s="26"/>
      <c r="I1104" s="36" t="str">
        <f t="shared" si="40"/>
        <v/>
      </c>
      <c r="J1104" s="9"/>
      <c r="K1104" s="9"/>
      <c r="L1104" s="9"/>
      <c r="M1104" s="9"/>
      <c r="N1104" s="9"/>
    </row>
    <row r="1105" spans="2:14" x14ac:dyDescent="0.25">
      <c r="B1105" s="48"/>
      <c r="C1105" s="2"/>
      <c r="D1105" s="45"/>
      <c r="E1105" s="45"/>
      <c r="F1105" s="26"/>
      <c r="G1105" s="26"/>
      <c r="H1105" s="26"/>
      <c r="I1105" s="36" t="str">
        <f t="shared" si="40"/>
        <v/>
      </c>
      <c r="J1105" s="9"/>
      <c r="K1105" s="9"/>
      <c r="L1105" s="9"/>
      <c r="M1105" s="9"/>
      <c r="N1105" s="9"/>
    </row>
    <row r="1106" spans="2:14" x14ac:dyDescent="0.25">
      <c r="B1106" s="48"/>
      <c r="C1106" s="2"/>
      <c r="D1106" s="45"/>
      <c r="E1106" s="45"/>
      <c r="F1106" s="26"/>
      <c r="G1106" s="26"/>
      <c r="H1106" s="26"/>
      <c r="I1106" s="36" t="str">
        <f t="shared" si="40"/>
        <v/>
      </c>
      <c r="J1106" s="9"/>
      <c r="K1106" s="9"/>
      <c r="L1106" s="9"/>
      <c r="M1106" s="9"/>
      <c r="N1106" s="9"/>
    </row>
    <row r="1107" spans="2:14" x14ac:dyDescent="0.25">
      <c r="B1107" s="48"/>
      <c r="C1107" s="2"/>
      <c r="D1107" s="45"/>
      <c r="E1107" s="45"/>
      <c r="F1107" s="26"/>
      <c r="G1107" s="26"/>
      <c r="H1107" s="26"/>
      <c r="I1107" s="36" t="str">
        <f t="shared" si="40"/>
        <v/>
      </c>
      <c r="J1107" s="9"/>
      <c r="K1107" s="9"/>
      <c r="L1107" s="9"/>
      <c r="M1107" s="9"/>
      <c r="N1107" s="9"/>
    </row>
    <row r="1108" spans="2:14" x14ac:dyDescent="0.25">
      <c r="B1108" s="48"/>
      <c r="C1108" s="2"/>
      <c r="D1108" s="45"/>
      <c r="E1108" s="45"/>
      <c r="F1108" s="26"/>
      <c r="G1108" s="26"/>
      <c r="H1108" s="26"/>
      <c r="I1108" s="36" t="str">
        <f t="shared" si="40"/>
        <v/>
      </c>
      <c r="J1108" s="9"/>
      <c r="K1108" s="9"/>
      <c r="L1108" s="9"/>
      <c r="M1108" s="9"/>
      <c r="N1108" s="9"/>
    </row>
    <row r="1109" spans="2:14" x14ac:dyDescent="0.25">
      <c r="B1109" s="48"/>
      <c r="C1109" s="2"/>
      <c r="D1109" s="45"/>
      <c r="E1109" s="45"/>
      <c r="F1109" s="26"/>
      <c r="G1109" s="26"/>
      <c r="H1109" s="26"/>
      <c r="I1109" s="36" t="str">
        <f t="shared" si="40"/>
        <v/>
      </c>
      <c r="J1109" s="9"/>
      <c r="K1109" s="9"/>
      <c r="L1109" s="9"/>
      <c r="M1109" s="9"/>
      <c r="N1109" s="9"/>
    </row>
    <row r="1110" spans="2:14" x14ac:dyDescent="0.25">
      <c r="B1110" s="48"/>
      <c r="C1110" s="2"/>
      <c r="D1110" s="45"/>
      <c r="E1110" s="45"/>
      <c r="F1110" s="26"/>
      <c r="G1110" s="26"/>
      <c r="H1110" s="26"/>
      <c r="I1110" s="36" t="str">
        <f t="shared" si="40"/>
        <v/>
      </c>
      <c r="J1110" s="9"/>
      <c r="K1110" s="9"/>
      <c r="L1110" s="9"/>
      <c r="M1110" s="9"/>
      <c r="N1110" s="9"/>
    </row>
    <row r="1111" spans="2:14" x14ac:dyDescent="0.25">
      <c r="B1111" s="48"/>
      <c r="C1111" s="2"/>
      <c r="D1111" s="45"/>
      <c r="E1111" s="45"/>
      <c r="F1111" s="26"/>
      <c r="G1111" s="26"/>
      <c r="H1111" s="26"/>
      <c r="I1111" s="36" t="str">
        <f t="shared" si="40"/>
        <v/>
      </c>
      <c r="J1111" s="9"/>
      <c r="K1111" s="9"/>
      <c r="L1111" s="9"/>
      <c r="M1111" s="9"/>
      <c r="N1111" s="9"/>
    </row>
    <row r="1112" spans="2:14" x14ac:dyDescent="0.25">
      <c r="B1112" s="48"/>
      <c r="C1112" s="2"/>
      <c r="D1112" s="45"/>
      <c r="E1112" s="45"/>
      <c r="F1112" s="26"/>
      <c r="G1112" s="26"/>
      <c r="H1112" s="26"/>
      <c r="I1112" s="36" t="str">
        <f t="shared" si="40"/>
        <v/>
      </c>
      <c r="J1112" s="9"/>
      <c r="K1112" s="9"/>
      <c r="L1112" s="9"/>
      <c r="M1112" s="9"/>
      <c r="N1112" s="9"/>
    </row>
    <row r="1113" spans="2:14" x14ac:dyDescent="0.25">
      <c r="B1113" s="48"/>
      <c r="C1113" s="2"/>
      <c r="D1113" s="45"/>
      <c r="E1113" s="45"/>
      <c r="F1113" s="26"/>
      <c r="G1113" s="26"/>
      <c r="H1113" s="26"/>
      <c r="I1113" s="36" t="str">
        <f t="shared" si="40"/>
        <v/>
      </c>
      <c r="J1113" s="9"/>
      <c r="K1113" s="9"/>
      <c r="L1113" s="9"/>
      <c r="M1113" s="9"/>
      <c r="N1113" s="9"/>
    </row>
    <row r="1114" spans="2:14" x14ac:dyDescent="0.25">
      <c r="B1114" s="48"/>
      <c r="C1114" s="2"/>
      <c r="D1114" s="45"/>
      <c r="E1114" s="45"/>
      <c r="F1114" s="26"/>
      <c r="G1114" s="26"/>
      <c r="H1114" s="26"/>
      <c r="I1114" s="36" t="str">
        <f t="shared" si="40"/>
        <v/>
      </c>
      <c r="J1114" s="9"/>
      <c r="K1114" s="9"/>
      <c r="L1114" s="9"/>
      <c r="M1114" s="9"/>
      <c r="N1114" s="9"/>
    </row>
    <row r="1115" spans="2:14" x14ac:dyDescent="0.25">
      <c r="B1115" s="48"/>
      <c r="C1115" s="2"/>
      <c r="D1115" s="45"/>
      <c r="E1115" s="45"/>
      <c r="F1115" s="26"/>
      <c r="G1115" s="26"/>
      <c r="H1115" s="26"/>
      <c r="I1115" s="36" t="str">
        <f t="shared" si="40"/>
        <v/>
      </c>
      <c r="J1115" s="9"/>
      <c r="K1115" s="9"/>
      <c r="L1115" s="9"/>
      <c r="M1115" s="9"/>
      <c r="N1115" s="9"/>
    </row>
    <row r="1116" spans="2:14" x14ac:dyDescent="0.25">
      <c r="B1116" s="48"/>
      <c r="C1116" s="2"/>
      <c r="D1116" s="45"/>
      <c r="E1116" s="45"/>
      <c r="F1116" s="26"/>
      <c r="G1116" s="26"/>
      <c r="H1116" s="26"/>
      <c r="I1116" s="36" t="str">
        <f t="shared" si="40"/>
        <v/>
      </c>
      <c r="J1116" s="9"/>
      <c r="K1116" s="9"/>
      <c r="L1116" s="9"/>
      <c r="M1116" s="9"/>
      <c r="N1116" s="9"/>
    </row>
    <row r="1117" spans="2:14" x14ac:dyDescent="0.25">
      <c r="B1117" s="48"/>
      <c r="C1117" s="2"/>
      <c r="D1117" s="45"/>
      <c r="E1117" s="45"/>
      <c r="F1117" s="26"/>
      <c r="G1117" s="26"/>
      <c r="H1117" s="26"/>
      <c r="I1117" s="36" t="str">
        <f t="shared" ref="I1117:I1178" si="41">IF(B1117&lt;&gt;"",G1117-H1117,"")</f>
        <v/>
      </c>
      <c r="J1117" s="9"/>
      <c r="K1117" s="9"/>
      <c r="L1117" s="9"/>
      <c r="M1117" s="9"/>
      <c r="N1117" s="9"/>
    </row>
    <row r="1118" spans="2:14" x14ac:dyDescent="0.25">
      <c r="B1118" s="48"/>
      <c r="C1118" s="2"/>
      <c r="D1118" s="45"/>
      <c r="E1118" s="45"/>
      <c r="F1118" s="26"/>
      <c r="G1118" s="26"/>
      <c r="H1118" s="26"/>
      <c r="I1118" s="36" t="str">
        <f t="shared" si="41"/>
        <v/>
      </c>
      <c r="J1118" s="9"/>
      <c r="K1118" s="9"/>
      <c r="L1118" s="9"/>
      <c r="M1118" s="9"/>
      <c r="N1118" s="9"/>
    </row>
    <row r="1119" spans="2:14" x14ac:dyDescent="0.25">
      <c r="B1119" s="48"/>
      <c r="C1119" s="2"/>
      <c r="D1119" s="45"/>
      <c r="E1119" s="45"/>
      <c r="F1119" s="26"/>
      <c r="G1119" s="26"/>
      <c r="H1119" s="26"/>
      <c r="I1119" s="36" t="str">
        <f t="shared" si="41"/>
        <v/>
      </c>
      <c r="J1119" s="9"/>
      <c r="K1119" s="9"/>
      <c r="L1119" s="9"/>
      <c r="M1119" s="9"/>
      <c r="N1119" s="9"/>
    </row>
    <row r="1120" spans="2:14" x14ac:dyDescent="0.25">
      <c r="B1120" s="48"/>
      <c r="C1120" s="2"/>
      <c r="D1120" s="45"/>
      <c r="E1120" s="45"/>
      <c r="F1120" s="26"/>
      <c r="G1120" s="26"/>
      <c r="H1120" s="26"/>
      <c r="I1120" s="36" t="str">
        <f t="shared" si="41"/>
        <v/>
      </c>
      <c r="J1120" s="9"/>
      <c r="K1120" s="9"/>
      <c r="L1120" s="9"/>
      <c r="M1120" s="9"/>
      <c r="N1120" s="9"/>
    </row>
    <row r="1121" spans="2:14" x14ac:dyDescent="0.25">
      <c r="B1121" s="48"/>
      <c r="C1121" s="2"/>
      <c r="D1121" s="45"/>
      <c r="E1121" s="45"/>
      <c r="F1121" s="26"/>
      <c r="G1121" s="26"/>
      <c r="H1121" s="26"/>
      <c r="I1121" s="36" t="str">
        <f t="shared" si="41"/>
        <v/>
      </c>
      <c r="J1121" s="9"/>
      <c r="K1121" s="9"/>
      <c r="L1121" s="9"/>
      <c r="M1121" s="9"/>
      <c r="N1121" s="9"/>
    </row>
    <row r="1122" spans="2:14" x14ac:dyDescent="0.25">
      <c r="B1122" s="48"/>
      <c r="C1122" s="2"/>
      <c r="D1122" s="45"/>
      <c r="E1122" s="45"/>
      <c r="F1122" s="26"/>
      <c r="G1122" s="26"/>
      <c r="H1122" s="26"/>
      <c r="I1122" s="36" t="str">
        <f t="shared" si="41"/>
        <v/>
      </c>
      <c r="J1122" s="9"/>
      <c r="K1122" s="9"/>
      <c r="L1122" s="9"/>
      <c r="M1122" s="9"/>
      <c r="N1122" s="9"/>
    </row>
    <row r="1123" spans="2:14" x14ac:dyDescent="0.25">
      <c r="B1123" s="48"/>
      <c r="C1123" s="2"/>
      <c r="D1123" s="45"/>
      <c r="E1123" s="45"/>
      <c r="F1123" s="26"/>
      <c r="G1123" s="26"/>
      <c r="H1123" s="26"/>
      <c r="I1123" s="36" t="str">
        <f t="shared" si="41"/>
        <v/>
      </c>
      <c r="J1123" s="9"/>
      <c r="K1123" s="9"/>
      <c r="L1123" s="9"/>
      <c r="M1123" s="9"/>
      <c r="N1123" s="9"/>
    </row>
    <row r="1124" spans="2:14" x14ac:dyDescent="0.25">
      <c r="B1124" s="48"/>
      <c r="C1124" s="2"/>
      <c r="D1124" s="45"/>
      <c r="E1124" s="45"/>
      <c r="F1124" s="26"/>
      <c r="G1124" s="26"/>
      <c r="H1124" s="26"/>
      <c r="I1124" s="36" t="str">
        <f t="shared" si="41"/>
        <v/>
      </c>
      <c r="J1124" s="9"/>
      <c r="K1124" s="9"/>
      <c r="L1124" s="9"/>
      <c r="M1124" s="9"/>
      <c r="N1124" s="9"/>
    </row>
    <row r="1125" spans="2:14" x14ac:dyDescent="0.25">
      <c r="B1125" s="48"/>
      <c r="C1125" s="2"/>
      <c r="D1125" s="45"/>
      <c r="E1125" s="45"/>
      <c r="F1125" s="26"/>
      <c r="G1125" s="26"/>
      <c r="H1125" s="26"/>
      <c r="I1125" s="36" t="str">
        <f t="shared" si="41"/>
        <v/>
      </c>
      <c r="J1125" s="9"/>
      <c r="K1125" s="9"/>
      <c r="L1125" s="9"/>
      <c r="M1125" s="9"/>
      <c r="N1125" s="9"/>
    </row>
    <row r="1126" spans="2:14" x14ac:dyDescent="0.25">
      <c r="B1126" s="48"/>
      <c r="C1126" s="2"/>
      <c r="D1126" s="45"/>
      <c r="E1126" s="45"/>
      <c r="F1126" s="26"/>
      <c r="G1126" s="26"/>
      <c r="H1126" s="26"/>
      <c r="I1126" s="36" t="str">
        <f t="shared" si="41"/>
        <v/>
      </c>
      <c r="J1126" s="9"/>
      <c r="K1126" s="9"/>
      <c r="L1126" s="9"/>
      <c r="M1126" s="9"/>
      <c r="N1126" s="9"/>
    </row>
    <row r="1127" spans="2:14" x14ac:dyDescent="0.25">
      <c r="B1127" s="48"/>
      <c r="C1127" s="2"/>
      <c r="D1127" s="45"/>
      <c r="E1127" s="45"/>
      <c r="F1127" s="26"/>
      <c r="G1127" s="26"/>
      <c r="H1127" s="26"/>
      <c r="I1127" s="36" t="str">
        <f t="shared" si="41"/>
        <v/>
      </c>
      <c r="J1127" s="9"/>
      <c r="K1127" s="9"/>
      <c r="L1127" s="9"/>
      <c r="M1127" s="9"/>
      <c r="N1127" s="9"/>
    </row>
    <row r="1128" spans="2:14" x14ac:dyDescent="0.25">
      <c r="B1128" s="48"/>
      <c r="C1128" s="2"/>
      <c r="D1128" s="45"/>
      <c r="E1128" s="45"/>
      <c r="F1128" s="26"/>
      <c r="G1128" s="26"/>
      <c r="H1128" s="26"/>
      <c r="I1128" s="36" t="str">
        <f t="shared" si="41"/>
        <v/>
      </c>
      <c r="J1128" s="9"/>
      <c r="K1128" s="9"/>
      <c r="L1128" s="9"/>
      <c r="M1128" s="9"/>
      <c r="N1128" s="9"/>
    </row>
    <row r="1129" spans="2:14" x14ac:dyDescent="0.25">
      <c r="B1129" s="48"/>
      <c r="C1129" s="2"/>
      <c r="D1129" s="45"/>
      <c r="E1129" s="45"/>
      <c r="F1129" s="26"/>
      <c r="G1129" s="26"/>
      <c r="H1129" s="26"/>
      <c r="I1129" s="36" t="str">
        <f t="shared" si="41"/>
        <v/>
      </c>
      <c r="J1129" s="9"/>
      <c r="K1129" s="9"/>
      <c r="L1129" s="9"/>
      <c r="M1129" s="9"/>
      <c r="N1129" s="9"/>
    </row>
    <row r="1130" spans="2:14" x14ac:dyDescent="0.25">
      <c r="B1130" s="48"/>
      <c r="C1130" s="2"/>
      <c r="D1130" s="45"/>
      <c r="E1130" s="45"/>
      <c r="F1130" s="26"/>
      <c r="G1130" s="26"/>
      <c r="H1130" s="26"/>
      <c r="I1130" s="36" t="str">
        <f t="shared" si="41"/>
        <v/>
      </c>
      <c r="J1130" s="9"/>
      <c r="K1130" s="9"/>
      <c r="L1130" s="9"/>
      <c r="M1130" s="9"/>
      <c r="N1130" s="9"/>
    </row>
    <row r="1131" spans="2:14" x14ac:dyDescent="0.25">
      <c r="B1131" s="48"/>
      <c r="C1131" s="2"/>
      <c r="D1131" s="45"/>
      <c r="E1131" s="45"/>
      <c r="F1131" s="26"/>
      <c r="G1131" s="26"/>
      <c r="H1131" s="26"/>
      <c r="I1131" s="36" t="str">
        <f t="shared" si="41"/>
        <v/>
      </c>
      <c r="J1131" s="9"/>
      <c r="K1131" s="9"/>
      <c r="L1131" s="9"/>
      <c r="M1131" s="9"/>
      <c r="N1131" s="9"/>
    </row>
    <row r="1132" spans="2:14" x14ac:dyDescent="0.25">
      <c r="B1132" s="48"/>
      <c r="C1132" s="2"/>
      <c r="D1132" s="45"/>
      <c r="E1132" s="45"/>
      <c r="F1132" s="26"/>
      <c r="G1132" s="26"/>
      <c r="H1132" s="26"/>
      <c r="I1132" s="36" t="str">
        <f t="shared" si="41"/>
        <v/>
      </c>
      <c r="J1132" s="9"/>
      <c r="K1132" s="9"/>
      <c r="L1132" s="9"/>
      <c r="M1132" s="9"/>
      <c r="N1132" s="9"/>
    </row>
    <row r="1133" spans="2:14" x14ac:dyDescent="0.25">
      <c r="B1133" s="48"/>
      <c r="C1133" s="2"/>
      <c r="D1133" s="45"/>
      <c r="E1133" s="45"/>
      <c r="F1133" s="26"/>
      <c r="G1133" s="26"/>
      <c r="H1133" s="26"/>
      <c r="I1133" s="36" t="str">
        <f t="shared" si="41"/>
        <v/>
      </c>
      <c r="J1133" s="9"/>
      <c r="K1133" s="9"/>
      <c r="L1133" s="9"/>
      <c r="M1133" s="9"/>
      <c r="N1133" s="9"/>
    </row>
    <row r="1134" spans="2:14" x14ac:dyDescent="0.25">
      <c r="B1134" s="48"/>
      <c r="C1134" s="2"/>
      <c r="D1134" s="45"/>
      <c r="E1134" s="45"/>
      <c r="F1134" s="26"/>
      <c r="G1134" s="26"/>
      <c r="H1134" s="26"/>
      <c r="I1134" s="36" t="str">
        <f t="shared" si="41"/>
        <v/>
      </c>
      <c r="J1134" s="9"/>
      <c r="K1134" s="9"/>
      <c r="L1134" s="9"/>
      <c r="M1134" s="9"/>
      <c r="N1134" s="9"/>
    </row>
    <row r="1135" spans="2:14" x14ac:dyDescent="0.25">
      <c r="B1135" s="48"/>
      <c r="C1135" s="2"/>
      <c r="D1135" s="45"/>
      <c r="E1135" s="45"/>
      <c r="F1135" s="26"/>
      <c r="G1135" s="26"/>
      <c r="H1135" s="26"/>
      <c r="I1135" s="36" t="str">
        <f t="shared" si="41"/>
        <v/>
      </c>
      <c r="J1135" s="9"/>
      <c r="K1135" s="9"/>
      <c r="L1135" s="9"/>
      <c r="M1135" s="9"/>
      <c r="N1135" s="9"/>
    </row>
    <row r="1136" spans="2:14" x14ac:dyDescent="0.25">
      <c r="B1136" s="48"/>
      <c r="C1136" s="2"/>
      <c r="D1136" s="45"/>
      <c r="E1136" s="45"/>
      <c r="F1136" s="26"/>
      <c r="G1136" s="26"/>
      <c r="H1136" s="26"/>
      <c r="I1136" s="36" t="str">
        <f t="shared" si="41"/>
        <v/>
      </c>
      <c r="J1136" s="9"/>
      <c r="K1136" s="9"/>
      <c r="L1136" s="9"/>
      <c r="M1136" s="9"/>
      <c r="N1136" s="9"/>
    </row>
    <row r="1137" spans="2:14" x14ac:dyDescent="0.25">
      <c r="B1137" s="48"/>
      <c r="C1137" s="2"/>
      <c r="D1137" s="45"/>
      <c r="E1137" s="45"/>
      <c r="F1137" s="26"/>
      <c r="G1137" s="26"/>
      <c r="H1137" s="26"/>
      <c r="I1137" s="36" t="str">
        <f t="shared" si="41"/>
        <v/>
      </c>
      <c r="J1137" s="9"/>
      <c r="K1137" s="9"/>
      <c r="L1137" s="9"/>
      <c r="M1137" s="9"/>
      <c r="N1137" s="9"/>
    </row>
    <row r="1138" spans="2:14" x14ac:dyDescent="0.25">
      <c r="B1138" s="48"/>
      <c r="C1138" s="2"/>
      <c r="D1138" s="45"/>
      <c r="E1138" s="45"/>
      <c r="F1138" s="26"/>
      <c r="G1138" s="26"/>
      <c r="H1138" s="26"/>
      <c r="I1138" s="36" t="str">
        <f t="shared" si="41"/>
        <v/>
      </c>
      <c r="J1138" s="9"/>
      <c r="K1138" s="9"/>
      <c r="L1138" s="9"/>
      <c r="M1138" s="9"/>
      <c r="N1138" s="9"/>
    </row>
    <row r="1139" spans="2:14" x14ac:dyDescent="0.25">
      <c r="B1139" s="48"/>
      <c r="C1139" s="2"/>
      <c r="D1139" s="45"/>
      <c r="E1139" s="45"/>
      <c r="F1139" s="26"/>
      <c r="G1139" s="26"/>
      <c r="H1139" s="26"/>
      <c r="I1139" s="36" t="str">
        <f t="shared" si="41"/>
        <v/>
      </c>
      <c r="J1139" s="9"/>
      <c r="K1139" s="9"/>
      <c r="L1139" s="9"/>
      <c r="M1139" s="9"/>
      <c r="N1139" s="9"/>
    </row>
    <row r="1140" spans="2:14" x14ac:dyDescent="0.25">
      <c r="B1140" s="48"/>
      <c r="C1140" s="2"/>
      <c r="D1140" s="45"/>
      <c r="E1140" s="45"/>
      <c r="F1140" s="26"/>
      <c r="G1140" s="26"/>
      <c r="H1140" s="26"/>
      <c r="I1140" s="36" t="str">
        <f t="shared" si="41"/>
        <v/>
      </c>
      <c r="J1140" s="9"/>
      <c r="K1140" s="9"/>
      <c r="L1140" s="9"/>
      <c r="M1140" s="9"/>
      <c r="N1140" s="9"/>
    </row>
    <row r="1141" spans="2:14" x14ac:dyDescent="0.25">
      <c r="B1141" s="48"/>
      <c r="C1141" s="2"/>
      <c r="D1141" s="45"/>
      <c r="E1141" s="45"/>
      <c r="F1141" s="26"/>
      <c r="G1141" s="26"/>
      <c r="H1141" s="26"/>
      <c r="I1141" s="36" t="str">
        <f t="shared" si="41"/>
        <v/>
      </c>
      <c r="J1141" s="9"/>
      <c r="K1141" s="9"/>
      <c r="L1141" s="9"/>
      <c r="M1141" s="9"/>
      <c r="N1141" s="9"/>
    </row>
    <row r="1142" spans="2:14" x14ac:dyDescent="0.25">
      <c r="B1142" s="48"/>
      <c r="C1142" s="2"/>
      <c r="D1142" s="45"/>
      <c r="E1142" s="45"/>
      <c r="F1142" s="26"/>
      <c r="G1142" s="26"/>
      <c r="H1142" s="26"/>
      <c r="I1142" s="36" t="str">
        <f t="shared" si="41"/>
        <v/>
      </c>
      <c r="J1142" s="9"/>
      <c r="K1142" s="9"/>
      <c r="L1142" s="9"/>
      <c r="M1142" s="9"/>
      <c r="N1142" s="9"/>
    </row>
    <row r="1143" spans="2:14" x14ac:dyDescent="0.25">
      <c r="B1143" s="48"/>
      <c r="C1143" s="2"/>
      <c r="D1143" s="45"/>
      <c r="E1143" s="45"/>
      <c r="F1143" s="26"/>
      <c r="G1143" s="26"/>
      <c r="H1143" s="26"/>
      <c r="I1143" s="36" t="str">
        <f t="shared" si="41"/>
        <v/>
      </c>
      <c r="J1143" s="9"/>
      <c r="K1143" s="9"/>
      <c r="L1143" s="9"/>
      <c r="M1143" s="9"/>
      <c r="N1143" s="9"/>
    </row>
    <row r="1144" spans="2:14" x14ac:dyDescent="0.25">
      <c r="B1144" s="48"/>
      <c r="C1144" s="2"/>
      <c r="D1144" s="45"/>
      <c r="E1144" s="45"/>
      <c r="F1144" s="26"/>
      <c r="G1144" s="26"/>
      <c r="H1144" s="26"/>
      <c r="I1144" s="36" t="str">
        <f t="shared" si="41"/>
        <v/>
      </c>
      <c r="J1144" s="9"/>
      <c r="K1144" s="9"/>
      <c r="L1144" s="9"/>
      <c r="M1144" s="9"/>
      <c r="N1144" s="9"/>
    </row>
    <row r="1145" spans="2:14" x14ac:dyDescent="0.25">
      <c r="B1145" s="48"/>
      <c r="C1145" s="2"/>
      <c r="D1145" s="45"/>
      <c r="E1145" s="45"/>
      <c r="F1145" s="26"/>
      <c r="G1145" s="26"/>
      <c r="H1145" s="26"/>
      <c r="I1145" s="36" t="str">
        <f t="shared" si="41"/>
        <v/>
      </c>
      <c r="J1145" s="9"/>
      <c r="K1145" s="9"/>
      <c r="L1145" s="9"/>
      <c r="M1145" s="9"/>
      <c r="N1145" s="9"/>
    </row>
    <row r="1146" spans="2:14" x14ac:dyDescent="0.25">
      <c r="B1146" s="48"/>
      <c r="C1146" s="2"/>
      <c r="D1146" s="45"/>
      <c r="E1146" s="45"/>
      <c r="F1146" s="26"/>
      <c r="G1146" s="26"/>
      <c r="H1146" s="26"/>
      <c r="I1146" s="36" t="str">
        <f t="shared" si="41"/>
        <v/>
      </c>
      <c r="J1146" s="9"/>
      <c r="K1146" s="9"/>
      <c r="L1146" s="9"/>
      <c r="M1146" s="9"/>
      <c r="N1146" s="9"/>
    </row>
    <row r="1147" spans="2:14" x14ac:dyDescent="0.25">
      <c r="B1147" s="48"/>
      <c r="C1147" s="2"/>
      <c r="D1147" s="45"/>
      <c r="E1147" s="45"/>
      <c r="F1147" s="26"/>
      <c r="G1147" s="26"/>
      <c r="H1147" s="26"/>
      <c r="I1147" s="36" t="str">
        <f t="shared" si="41"/>
        <v/>
      </c>
      <c r="J1147" s="9"/>
      <c r="K1147" s="9"/>
      <c r="L1147" s="9"/>
      <c r="M1147" s="9"/>
      <c r="N1147" s="9"/>
    </row>
    <row r="1148" spans="2:14" x14ac:dyDescent="0.25">
      <c r="B1148" s="48"/>
      <c r="C1148" s="2"/>
      <c r="D1148" s="45"/>
      <c r="E1148" s="45"/>
      <c r="F1148" s="26"/>
      <c r="G1148" s="26"/>
      <c r="H1148" s="26"/>
      <c r="I1148" s="36" t="str">
        <f t="shared" si="41"/>
        <v/>
      </c>
      <c r="J1148" s="9"/>
      <c r="K1148" s="9"/>
      <c r="L1148" s="9"/>
      <c r="M1148" s="9"/>
      <c r="N1148" s="9"/>
    </row>
    <row r="1149" spans="2:14" x14ac:dyDescent="0.25">
      <c r="B1149" s="48"/>
      <c r="C1149" s="2"/>
      <c r="D1149" s="45"/>
      <c r="E1149" s="45"/>
      <c r="F1149" s="26"/>
      <c r="G1149" s="26"/>
      <c r="H1149" s="26"/>
      <c r="I1149" s="36" t="str">
        <f t="shared" si="41"/>
        <v/>
      </c>
      <c r="J1149" s="9"/>
      <c r="K1149" s="9"/>
      <c r="L1149" s="9"/>
      <c r="M1149" s="9"/>
      <c r="N1149" s="9"/>
    </row>
    <row r="1150" spans="2:14" x14ac:dyDescent="0.25">
      <c r="B1150" s="48"/>
      <c r="C1150" s="2"/>
      <c r="D1150" s="45"/>
      <c r="E1150" s="45"/>
      <c r="F1150" s="26"/>
      <c r="G1150" s="26"/>
      <c r="H1150" s="26"/>
      <c r="I1150" s="36" t="str">
        <f t="shared" si="41"/>
        <v/>
      </c>
      <c r="J1150" s="9"/>
      <c r="K1150" s="9"/>
      <c r="L1150" s="9"/>
      <c r="M1150" s="9"/>
      <c r="N1150" s="9"/>
    </row>
    <row r="1151" spans="2:14" x14ac:dyDescent="0.25">
      <c r="B1151" s="48"/>
      <c r="C1151" s="2"/>
      <c r="D1151" s="45"/>
      <c r="E1151" s="45"/>
      <c r="F1151" s="26"/>
      <c r="G1151" s="26"/>
      <c r="H1151" s="26"/>
      <c r="I1151" s="36" t="str">
        <f t="shared" si="41"/>
        <v/>
      </c>
      <c r="J1151" s="9"/>
      <c r="K1151" s="9"/>
      <c r="L1151" s="9"/>
      <c r="M1151" s="9"/>
      <c r="N1151" s="9"/>
    </row>
    <row r="1152" spans="2:14" x14ac:dyDescent="0.25">
      <c r="B1152" s="48"/>
      <c r="C1152" s="2"/>
      <c r="D1152" s="45"/>
      <c r="E1152" s="45"/>
      <c r="F1152" s="26"/>
      <c r="G1152" s="26"/>
      <c r="H1152" s="26"/>
      <c r="I1152" s="36" t="str">
        <f t="shared" si="41"/>
        <v/>
      </c>
      <c r="J1152" s="9"/>
      <c r="K1152" s="9"/>
      <c r="L1152" s="9"/>
      <c r="M1152" s="9"/>
      <c r="N1152" s="9"/>
    </row>
    <row r="1153" spans="2:14" x14ac:dyDescent="0.25">
      <c r="B1153" s="48"/>
      <c r="C1153" s="2"/>
      <c r="D1153" s="45"/>
      <c r="E1153" s="45"/>
      <c r="F1153" s="26"/>
      <c r="G1153" s="26"/>
      <c r="H1153" s="26"/>
      <c r="I1153" s="36" t="str">
        <f t="shared" si="41"/>
        <v/>
      </c>
      <c r="J1153" s="9"/>
      <c r="K1153" s="9"/>
      <c r="L1153" s="9"/>
      <c r="M1153" s="9"/>
      <c r="N1153" s="9"/>
    </row>
    <row r="1154" spans="2:14" x14ac:dyDescent="0.25">
      <c r="B1154" s="48"/>
      <c r="C1154" s="2"/>
      <c r="D1154" s="45"/>
      <c r="E1154" s="45"/>
      <c r="F1154" s="26"/>
      <c r="G1154" s="26"/>
      <c r="H1154" s="26"/>
      <c r="I1154" s="36" t="str">
        <f t="shared" si="41"/>
        <v/>
      </c>
      <c r="J1154" s="9"/>
      <c r="K1154" s="9"/>
      <c r="L1154" s="9"/>
      <c r="M1154" s="9"/>
      <c r="N1154" s="9"/>
    </row>
    <row r="1155" spans="2:14" x14ac:dyDescent="0.25">
      <c r="B1155" s="48"/>
      <c r="C1155" s="2"/>
      <c r="D1155" s="45"/>
      <c r="E1155" s="45"/>
      <c r="F1155" s="26"/>
      <c r="G1155" s="26"/>
      <c r="H1155" s="26"/>
      <c r="I1155" s="36" t="str">
        <f t="shared" si="41"/>
        <v/>
      </c>
      <c r="J1155" s="9"/>
      <c r="K1155" s="9"/>
      <c r="L1155" s="9"/>
      <c r="M1155" s="9"/>
      <c r="N1155" s="9"/>
    </row>
    <row r="1156" spans="2:14" x14ac:dyDescent="0.25">
      <c r="B1156" s="48"/>
      <c r="C1156" s="2"/>
      <c r="D1156" s="45"/>
      <c r="E1156" s="45"/>
      <c r="F1156" s="26"/>
      <c r="G1156" s="26"/>
      <c r="H1156" s="26"/>
      <c r="I1156" s="36" t="str">
        <f t="shared" si="41"/>
        <v/>
      </c>
      <c r="J1156" s="9"/>
      <c r="K1156" s="9"/>
      <c r="L1156" s="9"/>
      <c r="M1156" s="9"/>
      <c r="N1156" s="9"/>
    </row>
    <row r="1157" spans="2:14" x14ac:dyDescent="0.25">
      <c r="B1157" s="48"/>
      <c r="C1157" s="2"/>
      <c r="D1157" s="45"/>
      <c r="E1157" s="45"/>
      <c r="F1157" s="26"/>
      <c r="G1157" s="26"/>
      <c r="H1157" s="26"/>
      <c r="I1157" s="36" t="str">
        <f t="shared" si="41"/>
        <v/>
      </c>
      <c r="J1157" s="9"/>
      <c r="K1157" s="9"/>
      <c r="L1157" s="9"/>
      <c r="M1157" s="9"/>
      <c r="N1157" s="9"/>
    </row>
    <row r="1158" spans="2:14" x14ac:dyDescent="0.25">
      <c r="B1158" s="48"/>
      <c r="C1158" s="2"/>
      <c r="D1158" s="45"/>
      <c r="E1158" s="45"/>
      <c r="F1158" s="26"/>
      <c r="G1158" s="26"/>
      <c r="H1158" s="26"/>
      <c r="I1158" s="36" t="str">
        <f t="shared" si="41"/>
        <v/>
      </c>
      <c r="J1158" s="9"/>
      <c r="K1158" s="9"/>
      <c r="L1158" s="9"/>
      <c r="M1158" s="9"/>
      <c r="N1158" s="9"/>
    </row>
    <row r="1159" spans="2:14" x14ac:dyDescent="0.25">
      <c r="B1159" s="48"/>
      <c r="C1159" s="2"/>
      <c r="D1159" s="45"/>
      <c r="E1159" s="45"/>
      <c r="F1159" s="26"/>
      <c r="G1159" s="26"/>
      <c r="H1159" s="26"/>
      <c r="I1159" s="36" t="str">
        <f t="shared" si="41"/>
        <v/>
      </c>
      <c r="J1159" s="9"/>
      <c r="K1159" s="9"/>
      <c r="L1159" s="9"/>
      <c r="M1159" s="9"/>
      <c r="N1159" s="9"/>
    </row>
    <row r="1160" spans="2:14" x14ac:dyDescent="0.25">
      <c r="B1160" s="48"/>
      <c r="C1160" s="2"/>
      <c r="D1160" s="45"/>
      <c r="E1160" s="45"/>
      <c r="F1160" s="26"/>
      <c r="G1160" s="26"/>
      <c r="H1160" s="26"/>
      <c r="I1160" s="36" t="str">
        <f t="shared" si="41"/>
        <v/>
      </c>
      <c r="J1160" s="9"/>
      <c r="K1160" s="9"/>
      <c r="L1160" s="9"/>
      <c r="M1160" s="9"/>
      <c r="N1160" s="9"/>
    </row>
    <row r="1161" spans="2:14" x14ac:dyDescent="0.25">
      <c r="B1161" s="48"/>
      <c r="C1161" s="2"/>
      <c r="D1161" s="45"/>
      <c r="E1161" s="45"/>
      <c r="F1161" s="26"/>
      <c r="G1161" s="26"/>
      <c r="H1161" s="26"/>
      <c r="I1161" s="36" t="str">
        <f t="shared" si="41"/>
        <v/>
      </c>
      <c r="J1161" s="9"/>
      <c r="K1161" s="9"/>
      <c r="L1161" s="9"/>
      <c r="M1161" s="9"/>
      <c r="N1161" s="9"/>
    </row>
    <row r="1162" spans="2:14" x14ac:dyDescent="0.25">
      <c r="B1162" s="48"/>
      <c r="C1162" s="2"/>
      <c r="D1162" s="45"/>
      <c r="E1162" s="45"/>
      <c r="F1162" s="26"/>
      <c r="G1162" s="26"/>
      <c r="H1162" s="26"/>
      <c r="I1162" s="36" t="str">
        <f t="shared" si="41"/>
        <v/>
      </c>
      <c r="J1162" s="9"/>
      <c r="K1162" s="9"/>
      <c r="L1162" s="9"/>
      <c r="M1162" s="9"/>
      <c r="N1162" s="9"/>
    </row>
    <row r="1163" spans="2:14" x14ac:dyDescent="0.25">
      <c r="B1163" s="48"/>
      <c r="C1163" s="2"/>
      <c r="D1163" s="45"/>
      <c r="E1163" s="45"/>
      <c r="F1163" s="26"/>
      <c r="G1163" s="26"/>
      <c r="H1163" s="26"/>
      <c r="I1163" s="36" t="str">
        <f t="shared" si="41"/>
        <v/>
      </c>
      <c r="J1163" s="9"/>
      <c r="K1163" s="9"/>
      <c r="L1163" s="9"/>
      <c r="M1163" s="9"/>
      <c r="N1163" s="9"/>
    </row>
    <row r="1164" spans="2:14" x14ac:dyDescent="0.25">
      <c r="B1164" s="48"/>
      <c r="C1164" s="2"/>
      <c r="D1164" s="45"/>
      <c r="E1164" s="45"/>
      <c r="F1164" s="26"/>
      <c r="G1164" s="26"/>
      <c r="H1164" s="26"/>
      <c r="I1164" s="36" t="str">
        <f t="shared" si="41"/>
        <v/>
      </c>
      <c r="J1164" s="9"/>
      <c r="K1164" s="9"/>
      <c r="L1164" s="9"/>
      <c r="M1164" s="9"/>
      <c r="N1164" s="9"/>
    </row>
    <row r="1165" spans="2:14" x14ac:dyDescent="0.25">
      <c r="B1165" s="48"/>
      <c r="C1165" s="2"/>
      <c r="D1165" s="45"/>
      <c r="E1165" s="45"/>
      <c r="F1165" s="26"/>
      <c r="G1165" s="26"/>
      <c r="H1165" s="26"/>
      <c r="I1165" s="36" t="str">
        <f t="shared" si="41"/>
        <v/>
      </c>
      <c r="J1165" s="9"/>
      <c r="K1165" s="9"/>
      <c r="L1165" s="9"/>
      <c r="M1165" s="9"/>
      <c r="N1165" s="9"/>
    </row>
    <row r="1166" spans="2:14" x14ac:dyDescent="0.25">
      <c r="B1166" s="48"/>
      <c r="C1166" s="2"/>
      <c r="D1166" s="45"/>
      <c r="E1166" s="45"/>
      <c r="F1166" s="26"/>
      <c r="G1166" s="26"/>
      <c r="H1166" s="26"/>
      <c r="I1166" s="36" t="str">
        <f t="shared" si="41"/>
        <v/>
      </c>
      <c r="J1166" s="9"/>
      <c r="K1166" s="9"/>
      <c r="L1166" s="9"/>
      <c r="M1166" s="9"/>
      <c r="N1166" s="9"/>
    </row>
    <row r="1167" spans="2:14" x14ac:dyDescent="0.25">
      <c r="B1167" s="48"/>
      <c r="C1167" s="2"/>
      <c r="D1167" s="45"/>
      <c r="E1167" s="45"/>
      <c r="F1167" s="26"/>
      <c r="G1167" s="26"/>
      <c r="H1167" s="26"/>
      <c r="I1167" s="36" t="str">
        <f t="shared" si="41"/>
        <v/>
      </c>
      <c r="J1167" s="9"/>
      <c r="K1167" s="9"/>
      <c r="L1167" s="9"/>
      <c r="M1167" s="9"/>
      <c r="N1167" s="9"/>
    </row>
    <row r="1168" spans="2:14" x14ac:dyDescent="0.25">
      <c r="B1168" s="48"/>
      <c r="C1168" s="2"/>
      <c r="D1168" s="45"/>
      <c r="E1168" s="45"/>
      <c r="F1168" s="26"/>
      <c r="G1168" s="26"/>
      <c r="H1168" s="26"/>
      <c r="I1168" s="36" t="str">
        <f t="shared" si="41"/>
        <v/>
      </c>
      <c r="J1168" s="9"/>
      <c r="K1168" s="9"/>
      <c r="L1168" s="9"/>
      <c r="M1168" s="9"/>
      <c r="N1168" s="9"/>
    </row>
    <row r="1169" spans="2:14" x14ac:dyDescent="0.25">
      <c r="B1169" s="48"/>
      <c r="C1169" s="2"/>
      <c r="D1169" s="45"/>
      <c r="E1169" s="45"/>
      <c r="F1169" s="26"/>
      <c r="G1169" s="26"/>
      <c r="H1169" s="26"/>
      <c r="I1169" s="36" t="str">
        <f t="shared" si="41"/>
        <v/>
      </c>
      <c r="J1169" s="9"/>
      <c r="K1169" s="9"/>
      <c r="L1169" s="9"/>
      <c r="M1169" s="9"/>
      <c r="N1169" s="9"/>
    </row>
    <row r="1170" spans="2:14" x14ac:dyDescent="0.25">
      <c r="B1170" s="48"/>
      <c r="C1170" s="2"/>
      <c r="D1170" s="45"/>
      <c r="E1170" s="45"/>
      <c r="F1170" s="26"/>
      <c r="G1170" s="26"/>
      <c r="H1170" s="26"/>
      <c r="I1170" s="36" t="str">
        <f t="shared" si="41"/>
        <v/>
      </c>
      <c r="J1170" s="9"/>
      <c r="K1170" s="9"/>
      <c r="L1170" s="9"/>
      <c r="M1170" s="9"/>
      <c r="N1170" s="9"/>
    </row>
    <row r="1171" spans="2:14" x14ac:dyDescent="0.25">
      <c r="B1171" s="48"/>
      <c r="C1171" s="2"/>
      <c r="D1171" s="45"/>
      <c r="E1171" s="45"/>
      <c r="F1171" s="26"/>
      <c r="G1171" s="26"/>
      <c r="H1171" s="26"/>
      <c r="I1171" s="36" t="str">
        <f t="shared" si="41"/>
        <v/>
      </c>
      <c r="J1171" s="9"/>
      <c r="K1171" s="9"/>
      <c r="L1171" s="9"/>
      <c r="M1171" s="9"/>
      <c r="N1171" s="9"/>
    </row>
    <row r="1172" spans="2:14" x14ac:dyDescent="0.25">
      <c r="B1172" s="48"/>
      <c r="C1172" s="2"/>
      <c r="D1172" s="45"/>
      <c r="E1172" s="45"/>
      <c r="F1172" s="26"/>
      <c r="G1172" s="26"/>
      <c r="H1172" s="26"/>
      <c r="I1172" s="36" t="str">
        <f t="shared" si="41"/>
        <v/>
      </c>
      <c r="J1172" s="9"/>
      <c r="K1172" s="9"/>
      <c r="L1172" s="9"/>
      <c r="M1172" s="9"/>
      <c r="N1172" s="9"/>
    </row>
    <row r="1173" spans="2:14" x14ac:dyDescent="0.25">
      <c r="B1173" s="48"/>
      <c r="C1173" s="2"/>
      <c r="D1173" s="45"/>
      <c r="E1173" s="45"/>
      <c r="F1173" s="26"/>
      <c r="G1173" s="26"/>
      <c r="H1173" s="26"/>
      <c r="I1173" s="36" t="str">
        <f t="shared" si="41"/>
        <v/>
      </c>
      <c r="J1173" s="9"/>
      <c r="K1173" s="9"/>
      <c r="L1173" s="9"/>
      <c r="M1173" s="9"/>
      <c r="N1173" s="9"/>
    </row>
    <row r="1174" spans="2:14" x14ac:dyDescent="0.25">
      <c r="B1174" s="48"/>
      <c r="C1174" s="2"/>
      <c r="D1174" s="45"/>
      <c r="E1174" s="45"/>
      <c r="F1174" s="26"/>
      <c r="G1174" s="26"/>
      <c r="H1174" s="26"/>
      <c r="I1174" s="36" t="str">
        <f t="shared" si="41"/>
        <v/>
      </c>
      <c r="J1174" s="9"/>
      <c r="K1174" s="9"/>
      <c r="L1174" s="9"/>
      <c r="M1174" s="9"/>
      <c r="N1174" s="9"/>
    </row>
    <row r="1175" spans="2:14" x14ac:dyDescent="0.25">
      <c r="B1175" s="48"/>
      <c r="C1175" s="2"/>
      <c r="D1175" s="45"/>
      <c r="E1175" s="45"/>
      <c r="F1175" s="26"/>
      <c r="G1175" s="26"/>
      <c r="H1175" s="26"/>
      <c r="I1175" s="36" t="str">
        <f t="shared" si="41"/>
        <v/>
      </c>
      <c r="J1175" s="9"/>
      <c r="K1175" s="9"/>
      <c r="L1175" s="9"/>
      <c r="M1175" s="9"/>
      <c r="N1175" s="9"/>
    </row>
    <row r="1176" spans="2:14" x14ac:dyDescent="0.25">
      <c r="B1176" s="48"/>
      <c r="C1176" s="2"/>
      <c r="D1176" s="45"/>
      <c r="E1176" s="45"/>
      <c r="F1176" s="26"/>
      <c r="G1176" s="26"/>
      <c r="H1176" s="26"/>
      <c r="I1176" s="36" t="str">
        <f t="shared" si="41"/>
        <v/>
      </c>
      <c r="J1176" s="9"/>
      <c r="K1176" s="9"/>
      <c r="L1176" s="9"/>
      <c r="M1176" s="9"/>
      <c r="N1176" s="9"/>
    </row>
    <row r="1177" spans="2:14" x14ac:dyDescent="0.25">
      <c r="B1177" s="48"/>
      <c r="C1177" s="2"/>
      <c r="D1177" s="45"/>
      <c r="E1177" s="45"/>
      <c r="F1177" s="26"/>
      <c r="G1177" s="26"/>
      <c r="H1177" s="26"/>
      <c r="I1177" s="36" t="str">
        <f t="shared" si="41"/>
        <v/>
      </c>
      <c r="J1177" s="9"/>
      <c r="K1177" s="9"/>
      <c r="L1177" s="9"/>
      <c r="M1177" s="9"/>
      <c r="N1177" s="9"/>
    </row>
    <row r="1178" spans="2:14" x14ac:dyDescent="0.25">
      <c r="B1178" s="48"/>
      <c r="C1178" s="2"/>
      <c r="D1178" s="45"/>
      <c r="E1178" s="45"/>
      <c r="F1178" s="26"/>
      <c r="G1178" s="26"/>
      <c r="H1178" s="26"/>
      <c r="I1178" s="36" t="str">
        <f t="shared" si="41"/>
        <v/>
      </c>
      <c r="J1178" s="9"/>
      <c r="K1178" s="9"/>
      <c r="L1178" s="9"/>
      <c r="M1178" s="9"/>
      <c r="N1178" s="9"/>
    </row>
    <row r="1179" spans="2:14" x14ac:dyDescent="0.25">
      <c r="B1179" s="48"/>
      <c r="C1179" s="2"/>
      <c r="D1179" s="45"/>
      <c r="E1179" s="45"/>
      <c r="F1179" s="26"/>
      <c r="G1179" s="26"/>
      <c r="H1179" s="26"/>
      <c r="I1179" s="26"/>
      <c r="J1179" s="9"/>
      <c r="K1179" s="9"/>
      <c r="L1179" s="9"/>
      <c r="M1179" s="9"/>
      <c r="N1179" s="9"/>
    </row>
    <row r="1180" spans="2:14" x14ac:dyDescent="0.25">
      <c r="B1180" s="48"/>
      <c r="C1180" s="2"/>
      <c r="D1180" s="45"/>
      <c r="E1180" s="45"/>
      <c r="F1180" s="26"/>
      <c r="G1180" s="26"/>
      <c r="H1180" s="26"/>
      <c r="I1180" s="26"/>
      <c r="J1180" s="9"/>
      <c r="K1180" s="9"/>
      <c r="L1180" s="9"/>
      <c r="M1180" s="9"/>
      <c r="N1180" s="9"/>
    </row>
    <row r="1181" spans="2:14" x14ac:dyDescent="0.25">
      <c r="B1181" s="48"/>
      <c r="C1181" s="2"/>
      <c r="D1181" s="45"/>
      <c r="E1181" s="45"/>
      <c r="F1181" s="26"/>
      <c r="G1181" s="26"/>
      <c r="H1181" s="26"/>
      <c r="I1181" s="26"/>
      <c r="J1181" s="9"/>
      <c r="K1181" s="9"/>
      <c r="L1181" s="9"/>
      <c r="M1181" s="9"/>
      <c r="N1181" s="9"/>
    </row>
    <row r="1182" spans="2:14" x14ac:dyDescent="0.25">
      <c r="B1182" s="48"/>
      <c r="C1182" s="2"/>
      <c r="D1182" s="45"/>
      <c r="E1182" s="45"/>
      <c r="F1182" s="26"/>
      <c r="G1182" s="26"/>
      <c r="H1182" s="26"/>
      <c r="I1182" s="26"/>
      <c r="J1182" s="9"/>
      <c r="K1182" s="9"/>
      <c r="L1182" s="9"/>
      <c r="M1182" s="9"/>
      <c r="N1182" s="9"/>
    </row>
    <row r="1183" spans="2:14" x14ac:dyDescent="0.25">
      <c r="B1183" s="48"/>
      <c r="C1183" s="2"/>
      <c r="D1183" s="45"/>
      <c r="E1183" s="45"/>
      <c r="F1183" s="26"/>
      <c r="G1183" s="26"/>
      <c r="H1183" s="26"/>
      <c r="I1183" s="26"/>
      <c r="J1183" s="9"/>
      <c r="K1183" s="9"/>
      <c r="L1183" s="9"/>
      <c r="M1183" s="9"/>
      <c r="N1183" s="9"/>
    </row>
    <row r="1184" spans="2:14" x14ac:dyDescent="0.25">
      <c r="B1184" s="48"/>
      <c r="C1184" s="2"/>
      <c r="D1184" s="45"/>
      <c r="E1184" s="45"/>
      <c r="F1184" s="26"/>
      <c r="G1184" s="26"/>
      <c r="H1184" s="26"/>
      <c r="I1184" s="26"/>
      <c r="J1184" s="9"/>
      <c r="K1184" s="9"/>
      <c r="L1184" s="9"/>
      <c r="M1184" s="9"/>
      <c r="N1184" s="9"/>
    </row>
    <row r="1185" spans="2:14" x14ac:dyDescent="0.25">
      <c r="B1185" s="48"/>
      <c r="C1185" s="2"/>
      <c r="D1185" s="45"/>
      <c r="E1185" s="45"/>
      <c r="F1185" s="26"/>
      <c r="G1185" s="26"/>
      <c r="H1185" s="26"/>
      <c r="I1185" s="26"/>
      <c r="J1185" s="9"/>
      <c r="K1185" s="9"/>
      <c r="L1185" s="9"/>
      <c r="M1185" s="9"/>
      <c r="N1185" s="9"/>
    </row>
    <row r="1186" spans="2:14" x14ac:dyDescent="0.25">
      <c r="B1186" s="48"/>
      <c r="C1186" s="2"/>
      <c r="D1186" s="45"/>
      <c r="E1186" s="45"/>
      <c r="F1186" s="26"/>
      <c r="G1186" s="26"/>
      <c r="H1186" s="26"/>
      <c r="I1186" s="26"/>
      <c r="J1186" s="9"/>
      <c r="K1186" s="9"/>
      <c r="L1186" s="9"/>
      <c r="M1186" s="9"/>
      <c r="N1186" s="9"/>
    </row>
    <row r="1187" spans="2:14" x14ac:dyDescent="0.25">
      <c r="B1187" s="48"/>
      <c r="C1187" s="2"/>
      <c r="D1187" s="45"/>
      <c r="E1187" s="45"/>
      <c r="F1187" s="26"/>
      <c r="G1187" s="26"/>
      <c r="H1187" s="26"/>
      <c r="I1187" s="26"/>
      <c r="J1187" s="9"/>
      <c r="K1187" s="9"/>
      <c r="L1187" s="9"/>
      <c r="M1187" s="9"/>
      <c r="N1187" s="9"/>
    </row>
    <row r="1188" spans="2:14" x14ac:dyDescent="0.25">
      <c r="B1188" s="48"/>
      <c r="C1188" s="2"/>
      <c r="D1188" s="45"/>
      <c r="E1188" s="45"/>
      <c r="F1188" s="26"/>
      <c r="G1188" s="26"/>
      <c r="H1188" s="26"/>
      <c r="I1188" s="26"/>
      <c r="J1188" s="9"/>
      <c r="K1188" s="9"/>
      <c r="L1188" s="9"/>
      <c r="M1188" s="9"/>
      <c r="N1188" s="9"/>
    </row>
    <row r="1189" spans="2:14" x14ac:dyDescent="0.25">
      <c r="B1189" s="48"/>
      <c r="C1189" s="2"/>
      <c r="D1189" s="45"/>
      <c r="E1189" s="45"/>
      <c r="F1189" s="26"/>
      <c r="G1189" s="26"/>
      <c r="H1189" s="26"/>
      <c r="I1189" s="26"/>
      <c r="J1189" s="9"/>
      <c r="K1189" s="9"/>
      <c r="L1189" s="9"/>
      <c r="M1189" s="9"/>
      <c r="N1189" s="9"/>
    </row>
    <row r="1190" spans="2:14" x14ac:dyDescent="0.25">
      <c r="B1190" s="48"/>
      <c r="C1190" s="2"/>
      <c r="D1190" s="45"/>
      <c r="E1190" s="45"/>
      <c r="F1190" s="26"/>
      <c r="G1190" s="26"/>
      <c r="H1190" s="26"/>
      <c r="I1190" s="26"/>
      <c r="J1190" s="9"/>
      <c r="K1190" s="9"/>
      <c r="L1190" s="9"/>
      <c r="M1190" s="9"/>
      <c r="N1190" s="9"/>
    </row>
    <row r="1191" spans="2:14" x14ac:dyDescent="0.25">
      <c r="B1191" s="48"/>
      <c r="C1191" s="2"/>
      <c r="D1191" s="45"/>
      <c r="E1191" s="45"/>
      <c r="F1191" s="26"/>
      <c r="G1191" s="26"/>
      <c r="H1191" s="26"/>
      <c r="I1191" s="26"/>
      <c r="J1191" s="9"/>
      <c r="K1191" s="9"/>
      <c r="L1191" s="9"/>
      <c r="M1191" s="9"/>
      <c r="N1191" s="9"/>
    </row>
    <row r="1192" spans="2:14" x14ac:dyDescent="0.25">
      <c r="B1192" s="48"/>
      <c r="C1192" s="2"/>
      <c r="D1192" s="45"/>
      <c r="E1192" s="45"/>
      <c r="F1192" s="26"/>
      <c r="G1192" s="26"/>
      <c r="H1192" s="26"/>
      <c r="I1192" s="26"/>
      <c r="J1192" s="9"/>
      <c r="K1192" s="9"/>
      <c r="L1192" s="9"/>
      <c r="M1192" s="9"/>
      <c r="N1192" s="9"/>
    </row>
    <row r="1193" spans="2:14" x14ac:dyDescent="0.25">
      <c r="B1193" s="48"/>
      <c r="C1193" s="2"/>
      <c r="D1193" s="45"/>
      <c r="E1193" s="45"/>
      <c r="F1193" s="26"/>
      <c r="G1193" s="26"/>
      <c r="H1193" s="26"/>
      <c r="I1193" s="26"/>
      <c r="J1193" s="9"/>
      <c r="K1193" s="9"/>
      <c r="L1193" s="9"/>
      <c r="M1193" s="9"/>
      <c r="N1193" s="9"/>
    </row>
    <row r="1194" spans="2:14" x14ac:dyDescent="0.25">
      <c r="B1194" s="48"/>
      <c r="C1194" s="2"/>
      <c r="D1194" s="45"/>
      <c r="E1194" s="45"/>
      <c r="F1194" s="26"/>
      <c r="G1194" s="26"/>
      <c r="H1194" s="26"/>
      <c r="I1194" s="26"/>
      <c r="J1194" s="9"/>
      <c r="K1194" s="9"/>
      <c r="L1194" s="9"/>
      <c r="M1194" s="9"/>
      <c r="N1194" s="9"/>
    </row>
    <row r="1195" spans="2:14" x14ac:dyDescent="0.25">
      <c r="B1195" s="48"/>
      <c r="C1195" s="2"/>
      <c r="D1195" s="45"/>
      <c r="E1195" s="45"/>
      <c r="F1195" s="26"/>
      <c r="G1195" s="26"/>
      <c r="H1195" s="26"/>
      <c r="I1195" s="26"/>
      <c r="J1195" s="9"/>
      <c r="K1195" s="9"/>
      <c r="L1195" s="9"/>
      <c r="M1195" s="9"/>
      <c r="N1195" s="9"/>
    </row>
    <row r="1196" spans="2:14" x14ac:dyDescent="0.25">
      <c r="B1196" s="48"/>
      <c r="C1196" s="2"/>
      <c r="D1196" s="45"/>
      <c r="E1196" s="45"/>
      <c r="F1196" s="26"/>
      <c r="G1196" s="26"/>
      <c r="H1196" s="26"/>
      <c r="I1196" s="26"/>
      <c r="J1196" s="9"/>
      <c r="K1196" s="9"/>
      <c r="L1196" s="9"/>
      <c r="M1196" s="9"/>
      <c r="N1196" s="9"/>
    </row>
    <row r="1197" spans="2:14" x14ac:dyDescent="0.25">
      <c r="B1197" s="48"/>
      <c r="C1197" s="2"/>
      <c r="D1197" s="45"/>
      <c r="E1197" s="45"/>
      <c r="F1197" s="26"/>
      <c r="G1197" s="26"/>
      <c r="H1197" s="26"/>
      <c r="I1197" s="26"/>
      <c r="J1197" s="9"/>
      <c r="K1197" s="9"/>
      <c r="L1197" s="9"/>
      <c r="M1197" s="9"/>
      <c r="N1197" s="9"/>
    </row>
    <row r="1198" spans="2:14" x14ac:dyDescent="0.25">
      <c r="B1198" s="48"/>
      <c r="C1198" s="2"/>
      <c r="D1198" s="45"/>
      <c r="E1198" s="45"/>
      <c r="F1198" s="26"/>
      <c r="G1198" s="26"/>
      <c r="H1198" s="26"/>
      <c r="I1198" s="26"/>
      <c r="J1198" s="9"/>
      <c r="K1198" s="9"/>
      <c r="L1198" s="9"/>
      <c r="M1198" s="9"/>
      <c r="N1198" s="9"/>
    </row>
    <row r="1199" spans="2:14" x14ac:dyDescent="0.25">
      <c r="B1199" s="48"/>
      <c r="C1199" s="2"/>
      <c r="D1199" s="45"/>
      <c r="E1199" s="45"/>
      <c r="F1199" s="26"/>
      <c r="G1199" s="26"/>
      <c r="H1199" s="26"/>
      <c r="I1199" s="26"/>
      <c r="J1199" s="9"/>
      <c r="K1199" s="9"/>
      <c r="L1199" s="9"/>
      <c r="M1199" s="9"/>
      <c r="N1199" s="9"/>
    </row>
    <row r="1200" spans="2:14" x14ac:dyDescent="0.25">
      <c r="B1200" s="48"/>
      <c r="C1200" s="2"/>
      <c r="D1200" s="45"/>
      <c r="E1200" s="45"/>
      <c r="F1200" s="26"/>
      <c r="G1200" s="26"/>
      <c r="H1200" s="26"/>
      <c r="I1200" s="26"/>
      <c r="J1200" s="9"/>
      <c r="K1200" s="9"/>
      <c r="L1200" s="9"/>
      <c r="M1200" s="9"/>
      <c r="N1200" s="9"/>
    </row>
    <row r="1201" spans="2:14" x14ac:dyDescent="0.25">
      <c r="B1201" s="48"/>
      <c r="C1201" s="2"/>
      <c r="D1201" s="45"/>
      <c r="E1201" s="45"/>
      <c r="F1201" s="26"/>
      <c r="G1201" s="26"/>
      <c r="H1201" s="26"/>
      <c r="I1201" s="26"/>
      <c r="J1201" s="9"/>
      <c r="K1201" s="9"/>
      <c r="L1201" s="9"/>
      <c r="M1201" s="9"/>
      <c r="N1201" s="9"/>
    </row>
    <row r="1202" spans="2:14" x14ac:dyDescent="0.25">
      <c r="B1202" s="48"/>
      <c r="C1202" s="2"/>
      <c r="D1202" s="45"/>
      <c r="E1202" s="45"/>
      <c r="F1202" s="26"/>
      <c r="G1202" s="26"/>
      <c r="H1202" s="26"/>
      <c r="I1202" s="26"/>
      <c r="J1202" s="9"/>
      <c r="K1202" s="9"/>
      <c r="L1202" s="9"/>
      <c r="M1202" s="9"/>
      <c r="N1202" s="9"/>
    </row>
    <row r="1203" spans="2:14" x14ac:dyDescent="0.25">
      <c r="B1203" s="48"/>
      <c r="C1203" s="2"/>
      <c r="D1203" s="45"/>
      <c r="E1203" s="45"/>
      <c r="F1203" s="26"/>
      <c r="G1203" s="26"/>
      <c r="H1203" s="26"/>
      <c r="I1203" s="26"/>
      <c r="J1203" s="9"/>
      <c r="K1203" s="9"/>
      <c r="L1203" s="9"/>
      <c r="M1203" s="9"/>
      <c r="N1203" s="9"/>
    </row>
    <row r="1204" spans="2:14" x14ac:dyDescent="0.25">
      <c r="B1204" s="48"/>
      <c r="C1204" s="2"/>
      <c r="D1204" s="45"/>
      <c r="E1204" s="45"/>
      <c r="F1204" s="26"/>
      <c r="G1204" s="26"/>
      <c r="H1204" s="26"/>
      <c r="I1204" s="26"/>
      <c r="J1204" s="9"/>
      <c r="K1204" s="9"/>
      <c r="L1204" s="9"/>
      <c r="M1204" s="9"/>
      <c r="N1204" s="9"/>
    </row>
    <row r="1205" spans="2:14" x14ac:dyDescent="0.25">
      <c r="B1205" s="48"/>
      <c r="C1205" s="2"/>
      <c r="D1205" s="45"/>
      <c r="E1205" s="45"/>
      <c r="F1205" s="26"/>
      <c r="G1205" s="26"/>
      <c r="H1205" s="26"/>
      <c r="I1205" s="26"/>
      <c r="J1205" s="9"/>
      <c r="K1205" s="9"/>
      <c r="L1205" s="9"/>
      <c r="M1205" s="9"/>
      <c r="N1205" s="9"/>
    </row>
    <row r="1206" spans="2:14" x14ac:dyDescent="0.25">
      <c r="B1206" s="48"/>
      <c r="C1206" s="2"/>
      <c r="D1206" s="45"/>
      <c r="E1206" s="45"/>
      <c r="F1206" s="26"/>
      <c r="G1206" s="26"/>
      <c r="H1206" s="26"/>
      <c r="I1206" s="26"/>
      <c r="J1206" s="9"/>
      <c r="K1206" s="9"/>
      <c r="L1206" s="9"/>
      <c r="M1206" s="9"/>
      <c r="N1206" s="9"/>
    </row>
    <row r="1207" spans="2:14" x14ac:dyDescent="0.25">
      <c r="B1207" s="48"/>
      <c r="C1207" s="2"/>
      <c r="D1207" s="45"/>
      <c r="E1207" s="45"/>
      <c r="F1207" s="26"/>
      <c r="G1207" s="26"/>
      <c r="H1207" s="26"/>
      <c r="I1207" s="26"/>
      <c r="J1207" s="9"/>
      <c r="K1207" s="9"/>
      <c r="L1207" s="9"/>
      <c r="M1207" s="9"/>
      <c r="N1207" s="9"/>
    </row>
    <row r="1208" spans="2:14" x14ac:dyDescent="0.25">
      <c r="B1208" s="48"/>
      <c r="C1208" s="2"/>
      <c r="D1208" s="45"/>
      <c r="E1208" s="45"/>
      <c r="F1208" s="26"/>
      <c r="G1208" s="26"/>
      <c r="H1208" s="26"/>
      <c r="I1208" s="26"/>
      <c r="J1208" s="9"/>
      <c r="K1208" s="9"/>
      <c r="L1208" s="9"/>
      <c r="M1208" s="9"/>
      <c r="N1208" s="9"/>
    </row>
    <row r="1209" spans="2:14" x14ac:dyDescent="0.25">
      <c r="B1209" s="48"/>
      <c r="C1209" s="2"/>
      <c r="D1209" s="45"/>
      <c r="E1209" s="45"/>
      <c r="F1209" s="26"/>
      <c r="G1209" s="26"/>
      <c r="H1209" s="26"/>
      <c r="I1209" s="26"/>
      <c r="J1209" s="9"/>
      <c r="K1209" s="9"/>
      <c r="L1209" s="9"/>
      <c r="M1209" s="9"/>
      <c r="N1209" s="9"/>
    </row>
    <row r="1210" spans="2:14" x14ac:dyDescent="0.25">
      <c r="B1210" s="48"/>
      <c r="C1210" s="2"/>
      <c r="D1210" s="45"/>
      <c r="E1210" s="45"/>
      <c r="F1210" s="26"/>
      <c r="G1210" s="26"/>
      <c r="H1210" s="26"/>
      <c r="I1210" s="26"/>
      <c r="J1210" s="9"/>
      <c r="K1210" s="9"/>
      <c r="L1210" s="9"/>
      <c r="M1210" s="9"/>
      <c r="N1210" s="9"/>
    </row>
    <row r="1211" spans="2:14" x14ac:dyDescent="0.25">
      <c r="B1211" s="48"/>
      <c r="C1211" s="2"/>
      <c r="D1211" s="45"/>
      <c r="E1211" s="45"/>
      <c r="F1211" s="26"/>
      <c r="G1211" s="26"/>
      <c r="H1211" s="26"/>
      <c r="I1211" s="26"/>
      <c r="J1211" s="9"/>
      <c r="K1211" s="9"/>
      <c r="L1211" s="9"/>
      <c r="M1211" s="9"/>
      <c r="N1211" s="9"/>
    </row>
    <row r="1212" spans="2:14" x14ac:dyDescent="0.25">
      <c r="B1212" s="48"/>
      <c r="C1212" s="2"/>
      <c r="D1212" s="45"/>
      <c r="E1212" s="45"/>
      <c r="F1212" s="26"/>
      <c r="G1212" s="26"/>
      <c r="H1212" s="26"/>
      <c r="I1212" s="26"/>
      <c r="J1212" s="9"/>
      <c r="K1212" s="9"/>
      <c r="L1212" s="9"/>
      <c r="M1212" s="9"/>
      <c r="N1212" s="9"/>
    </row>
    <row r="1213" spans="2:14" x14ac:dyDescent="0.25">
      <c r="B1213" s="48"/>
      <c r="C1213" s="2"/>
      <c r="D1213" s="45"/>
      <c r="E1213" s="45"/>
      <c r="F1213" s="26"/>
      <c r="G1213" s="26"/>
      <c r="H1213" s="26"/>
      <c r="I1213" s="26"/>
      <c r="J1213" s="9"/>
      <c r="K1213" s="9"/>
      <c r="L1213" s="9"/>
      <c r="M1213" s="9"/>
      <c r="N1213" s="9"/>
    </row>
    <row r="1214" spans="2:14" x14ac:dyDescent="0.25">
      <c r="B1214" s="48"/>
      <c r="C1214" s="2"/>
      <c r="D1214" s="45"/>
      <c r="E1214" s="45"/>
      <c r="F1214" s="26"/>
      <c r="G1214" s="26"/>
      <c r="H1214" s="26"/>
      <c r="I1214" s="26"/>
      <c r="J1214" s="9"/>
      <c r="K1214" s="9"/>
      <c r="L1214" s="9"/>
      <c r="M1214" s="9"/>
      <c r="N1214" s="9"/>
    </row>
    <row r="1215" spans="2:14" x14ac:dyDescent="0.25">
      <c r="B1215" s="48"/>
      <c r="C1215" s="2"/>
      <c r="D1215" s="45"/>
      <c r="E1215" s="45"/>
      <c r="F1215" s="26"/>
      <c r="G1215" s="26"/>
      <c r="H1215" s="26"/>
      <c r="I1215" s="26"/>
      <c r="J1215" s="9"/>
      <c r="K1215" s="9"/>
      <c r="L1215" s="9"/>
      <c r="M1215" s="9"/>
      <c r="N1215" s="9"/>
    </row>
    <row r="1216" spans="2:14" x14ac:dyDescent="0.25">
      <c r="B1216" s="48"/>
      <c r="C1216" s="2"/>
      <c r="D1216" s="45"/>
      <c r="E1216" s="45"/>
      <c r="F1216" s="26"/>
      <c r="G1216" s="26"/>
      <c r="H1216" s="26"/>
      <c r="I1216" s="26"/>
      <c r="J1216" s="9"/>
      <c r="K1216" s="9"/>
      <c r="L1216" s="9"/>
      <c r="M1216" s="9"/>
      <c r="N1216" s="9"/>
    </row>
    <row r="1217" spans="2:14" x14ac:dyDescent="0.25">
      <c r="B1217" s="48"/>
      <c r="C1217" s="2"/>
      <c r="D1217" s="45"/>
      <c r="E1217" s="45"/>
      <c r="F1217" s="26"/>
      <c r="G1217" s="26"/>
      <c r="H1217" s="26"/>
      <c r="I1217" s="26"/>
      <c r="J1217" s="9"/>
      <c r="K1217" s="9"/>
      <c r="L1217" s="9"/>
      <c r="M1217" s="9"/>
      <c r="N1217" s="9"/>
    </row>
    <row r="1218" spans="2:14" x14ac:dyDescent="0.25">
      <c r="B1218" s="48"/>
      <c r="C1218" s="2"/>
      <c r="D1218" s="45"/>
      <c r="E1218" s="45"/>
      <c r="F1218" s="26"/>
      <c r="G1218" s="26"/>
      <c r="H1218" s="26"/>
      <c r="I1218" s="26"/>
      <c r="J1218" s="9"/>
      <c r="K1218" s="9"/>
      <c r="L1218" s="9"/>
      <c r="M1218" s="9"/>
      <c r="N1218" s="9"/>
    </row>
    <row r="1219" spans="2:14" x14ac:dyDescent="0.25">
      <c r="B1219" s="48"/>
      <c r="C1219" s="2"/>
      <c r="D1219" s="45"/>
      <c r="E1219" s="45"/>
      <c r="F1219" s="26"/>
      <c r="G1219" s="26"/>
      <c r="H1219" s="26"/>
      <c r="I1219" s="26"/>
      <c r="J1219" s="9"/>
      <c r="K1219" s="9"/>
      <c r="L1219" s="9"/>
      <c r="M1219" s="9"/>
      <c r="N1219" s="9"/>
    </row>
    <row r="1220" spans="2:14" x14ac:dyDescent="0.25">
      <c r="B1220" s="48"/>
      <c r="C1220" s="2"/>
      <c r="D1220" s="45"/>
      <c r="E1220" s="45"/>
      <c r="F1220" s="26"/>
      <c r="G1220" s="26"/>
      <c r="H1220" s="26"/>
      <c r="I1220" s="26"/>
      <c r="J1220" s="9"/>
      <c r="K1220" s="9"/>
      <c r="L1220" s="9"/>
      <c r="M1220" s="9"/>
      <c r="N1220" s="9"/>
    </row>
    <row r="1221" spans="2:14" x14ac:dyDescent="0.25">
      <c r="B1221" s="48"/>
      <c r="C1221" s="2"/>
      <c r="D1221" s="45"/>
      <c r="E1221" s="45"/>
      <c r="F1221" s="26"/>
      <c r="G1221" s="26"/>
      <c r="H1221" s="26"/>
      <c r="I1221" s="26"/>
      <c r="J1221" s="9"/>
      <c r="K1221" s="9"/>
      <c r="L1221" s="9"/>
      <c r="M1221" s="9"/>
      <c r="N1221" s="9"/>
    </row>
    <row r="1222" spans="2:14" x14ac:dyDescent="0.25">
      <c r="B1222" s="48"/>
      <c r="C1222" s="2"/>
      <c r="D1222" s="45"/>
      <c r="E1222" s="45"/>
      <c r="F1222" s="26"/>
      <c r="G1222" s="26"/>
      <c r="H1222" s="26"/>
      <c r="I1222" s="26"/>
      <c r="J1222" s="9"/>
      <c r="K1222" s="9"/>
      <c r="L1222" s="9"/>
      <c r="M1222" s="9"/>
      <c r="N1222" s="9"/>
    </row>
    <row r="1223" spans="2:14" x14ac:dyDescent="0.25">
      <c r="B1223" s="48"/>
      <c r="C1223" s="2"/>
      <c r="D1223" s="45"/>
      <c r="E1223" s="45"/>
      <c r="F1223" s="26"/>
      <c r="G1223" s="26"/>
      <c r="H1223" s="26"/>
      <c r="I1223" s="26"/>
      <c r="J1223" s="9"/>
      <c r="K1223" s="9"/>
      <c r="L1223" s="9"/>
      <c r="M1223" s="9"/>
      <c r="N1223" s="9"/>
    </row>
    <row r="1224" spans="2:14" x14ac:dyDescent="0.25">
      <c r="B1224" s="48"/>
      <c r="C1224" s="2"/>
      <c r="D1224" s="45"/>
      <c r="E1224" s="45"/>
      <c r="F1224" s="26"/>
      <c r="G1224" s="26"/>
      <c r="H1224" s="26"/>
      <c r="I1224" s="26"/>
      <c r="J1224" s="9"/>
      <c r="K1224" s="9"/>
      <c r="L1224" s="9"/>
      <c r="M1224" s="9"/>
      <c r="N1224" s="9"/>
    </row>
    <row r="1225" spans="2:14" x14ac:dyDescent="0.25">
      <c r="B1225" s="48"/>
      <c r="C1225" s="2"/>
      <c r="D1225" s="45"/>
      <c r="E1225" s="45"/>
      <c r="F1225" s="26"/>
      <c r="G1225" s="26"/>
      <c r="H1225" s="26"/>
      <c r="I1225" s="26"/>
      <c r="J1225" s="9"/>
      <c r="K1225" s="9"/>
      <c r="L1225" s="9"/>
      <c r="M1225" s="9"/>
      <c r="N1225" s="9"/>
    </row>
    <row r="1226" spans="2:14" x14ac:dyDescent="0.25">
      <c r="B1226" s="48"/>
      <c r="C1226" s="2"/>
      <c r="D1226" s="45"/>
      <c r="E1226" s="45"/>
      <c r="F1226" s="26"/>
      <c r="G1226" s="26"/>
      <c r="H1226" s="26"/>
      <c r="I1226" s="26"/>
      <c r="J1226" s="9"/>
      <c r="K1226" s="9"/>
      <c r="L1226" s="9"/>
      <c r="M1226" s="9"/>
      <c r="N1226" s="9"/>
    </row>
    <row r="1227" spans="2:14" x14ac:dyDescent="0.25">
      <c r="B1227" s="48"/>
      <c r="C1227" s="2"/>
      <c r="D1227" s="45"/>
      <c r="E1227" s="45"/>
      <c r="F1227" s="26"/>
      <c r="G1227" s="26"/>
      <c r="H1227" s="26"/>
      <c r="I1227" s="26"/>
      <c r="J1227" s="9"/>
      <c r="K1227" s="9"/>
      <c r="L1227" s="9"/>
      <c r="M1227" s="9"/>
      <c r="N1227" s="9"/>
    </row>
    <row r="1228" spans="2:14" x14ac:dyDescent="0.25">
      <c r="B1228" s="1"/>
      <c r="C1228" s="2"/>
      <c r="D1228" s="45"/>
      <c r="E1228" s="45"/>
      <c r="F1228" s="26"/>
      <c r="G1228" s="26"/>
      <c r="H1228" s="26"/>
      <c r="I1228" s="26"/>
      <c r="J1228" s="9"/>
      <c r="K1228" s="9"/>
      <c r="L1228" s="9"/>
      <c r="M1228" s="9"/>
      <c r="N1228" s="9"/>
    </row>
    <row r="1229" spans="2:14" x14ac:dyDescent="0.25">
      <c r="B1229" s="1"/>
      <c r="C1229" s="2"/>
      <c r="D1229" s="45"/>
      <c r="E1229" s="45"/>
      <c r="F1229" s="26"/>
      <c r="G1229" s="26"/>
      <c r="H1229" s="26"/>
      <c r="I1229" s="26"/>
      <c r="J1229" s="9"/>
      <c r="K1229" s="9"/>
      <c r="L1229" s="9"/>
      <c r="M1229" s="9"/>
      <c r="N1229" s="9"/>
    </row>
    <row r="1230" spans="2:14" x14ac:dyDescent="0.25">
      <c r="B1230" s="1"/>
      <c r="C1230" s="2"/>
      <c r="D1230" s="45"/>
      <c r="E1230" s="45"/>
      <c r="F1230" s="26"/>
      <c r="G1230" s="26"/>
      <c r="H1230" s="26"/>
      <c r="I1230" s="26"/>
      <c r="J1230" s="9"/>
      <c r="K1230" s="9"/>
      <c r="L1230" s="9"/>
      <c r="M1230" s="9"/>
      <c r="N1230" s="9"/>
    </row>
    <row r="1231" spans="2:14" x14ac:dyDescent="0.25">
      <c r="B1231" s="1"/>
      <c r="C1231" s="2"/>
      <c r="D1231" s="45"/>
      <c r="E1231" s="45"/>
      <c r="F1231" s="26"/>
      <c r="G1231" s="26"/>
      <c r="H1231" s="26"/>
      <c r="I1231" s="26"/>
      <c r="J1231" s="9"/>
      <c r="K1231" s="9"/>
      <c r="L1231" s="9"/>
      <c r="M1231" s="9"/>
      <c r="N1231" s="9"/>
    </row>
    <row r="1232" spans="2:14" x14ac:dyDescent="0.25">
      <c r="B1232" s="1"/>
      <c r="C1232" s="2"/>
      <c r="D1232" s="45"/>
      <c r="E1232" s="45"/>
      <c r="F1232" s="26"/>
      <c r="G1232" s="26"/>
      <c r="H1232" s="26"/>
      <c r="I1232" s="26"/>
      <c r="J1232" s="9"/>
      <c r="K1232" s="9"/>
      <c r="L1232" s="9"/>
      <c r="M1232" s="9"/>
      <c r="N1232" s="9"/>
    </row>
    <row r="1233" spans="2:14" x14ac:dyDescent="0.25">
      <c r="B1233" s="1"/>
      <c r="C1233" s="2"/>
      <c r="D1233" s="45"/>
      <c r="E1233" s="45"/>
      <c r="F1233" s="26"/>
      <c r="G1233" s="26"/>
      <c r="H1233" s="26"/>
      <c r="I1233" s="26"/>
      <c r="J1233" s="9"/>
      <c r="K1233" s="9"/>
      <c r="L1233" s="9"/>
      <c r="M1233" s="9"/>
      <c r="N1233" s="9"/>
    </row>
    <row r="1234" spans="2:14" x14ac:dyDescent="0.25">
      <c r="B1234" s="1"/>
      <c r="C1234" s="2"/>
      <c r="D1234" s="45"/>
      <c r="E1234" s="45"/>
      <c r="F1234" s="26"/>
      <c r="G1234" s="26"/>
      <c r="H1234" s="26"/>
      <c r="I1234" s="26"/>
      <c r="J1234" s="9"/>
      <c r="K1234" s="9"/>
      <c r="L1234" s="9"/>
      <c r="M1234" s="9"/>
      <c r="N1234" s="9"/>
    </row>
    <row r="1235" spans="2:14" x14ac:dyDescent="0.25">
      <c r="B1235" s="1"/>
      <c r="C1235" s="2"/>
      <c r="D1235" s="45"/>
      <c r="E1235" s="45"/>
      <c r="F1235" s="26"/>
      <c r="G1235" s="26"/>
      <c r="H1235" s="26"/>
      <c r="I1235" s="26"/>
      <c r="J1235" s="9"/>
      <c r="K1235" s="9"/>
      <c r="L1235" s="9"/>
      <c r="M1235" s="9"/>
      <c r="N1235" s="9"/>
    </row>
    <row r="1236" spans="2:14" x14ac:dyDescent="0.25">
      <c r="B1236" s="1"/>
      <c r="C1236" s="2"/>
      <c r="D1236" s="45"/>
      <c r="E1236" s="45"/>
      <c r="F1236" s="26"/>
      <c r="G1236" s="26"/>
      <c r="H1236" s="26"/>
      <c r="I1236" s="26"/>
      <c r="J1236" s="9"/>
      <c r="K1236" s="9"/>
      <c r="L1236" s="9"/>
      <c r="M1236" s="9"/>
      <c r="N1236" s="9"/>
    </row>
    <row r="1237" spans="2:14" x14ac:dyDescent="0.25">
      <c r="B1237" s="1"/>
      <c r="C1237" s="2"/>
      <c r="D1237" s="45"/>
      <c r="E1237" s="45"/>
      <c r="F1237" s="26"/>
      <c r="G1237" s="26"/>
      <c r="H1237" s="26"/>
      <c r="I1237" s="26"/>
      <c r="J1237" s="9"/>
      <c r="K1237" s="9"/>
      <c r="L1237" s="9"/>
      <c r="M1237" s="9"/>
      <c r="N1237" s="9"/>
    </row>
    <row r="1238" spans="2:14" x14ac:dyDescent="0.25">
      <c r="B1238" s="1"/>
      <c r="C1238" s="2"/>
      <c r="D1238" s="45"/>
      <c r="E1238" s="45"/>
      <c r="F1238" s="26"/>
      <c r="G1238" s="26"/>
      <c r="H1238" s="26"/>
      <c r="I1238" s="26"/>
      <c r="J1238" s="9"/>
      <c r="K1238" s="9"/>
      <c r="L1238" s="9"/>
      <c r="M1238" s="9"/>
      <c r="N1238" s="9"/>
    </row>
    <row r="1239" spans="2:14" x14ac:dyDescent="0.25">
      <c r="B1239" s="1"/>
      <c r="C1239" s="2"/>
      <c r="D1239" s="45"/>
      <c r="E1239" s="45"/>
      <c r="F1239" s="26"/>
      <c r="G1239" s="26"/>
      <c r="H1239" s="26"/>
      <c r="I1239" s="26"/>
      <c r="J1239" s="9"/>
      <c r="K1239" s="9"/>
      <c r="L1239" s="9"/>
      <c r="M1239" s="9"/>
      <c r="N1239" s="9"/>
    </row>
    <row r="1240" spans="2:14" x14ac:dyDescent="0.25">
      <c r="B1240" s="1"/>
      <c r="C1240" s="2"/>
      <c r="D1240" s="45"/>
      <c r="E1240" s="45"/>
      <c r="F1240" s="26"/>
      <c r="G1240" s="26"/>
      <c r="H1240" s="26"/>
      <c r="I1240" s="26"/>
      <c r="J1240" s="9"/>
      <c r="K1240" s="9"/>
      <c r="L1240" s="9"/>
      <c r="M1240" s="9"/>
      <c r="N1240" s="9"/>
    </row>
    <row r="1241" spans="2:14" x14ac:dyDescent="0.25">
      <c r="B1241" s="1"/>
      <c r="C1241" s="2"/>
      <c r="D1241" s="45"/>
      <c r="E1241" s="45"/>
      <c r="F1241" s="26"/>
      <c r="G1241" s="26"/>
      <c r="H1241" s="26"/>
      <c r="I1241" s="26"/>
      <c r="J1241" s="9"/>
      <c r="K1241" s="9"/>
      <c r="L1241" s="9"/>
      <c r="M1241" s="9"/>
      <c r="N1241" s="9"/>
    </row>
    <row r="1242" spans="2:14" x14ac:dyDescent="0.25">
      <c r="B1242" s="1"/>
      <c r="C1242" s="2"/>
      <c r="D1242" s="45"/>
      <c r="E1242" s="45"/>
      <c r="F1242" s="26"/>
      <c r="G1242" s="26"/>
      <c r="H1242" s="26"/>
      <c r="I1242" s="26"/>
      <c r="J1242" s="9"/>
      <c r="K1242" s="9"/>
      <c r="L1242" s="9"/>
      <c r="M1242" s="9"/>
      <c r="N1242" s="9"/>
    </row>
    <row r="1243" spans="2:14" x14ac:dyDescent="0.25">
      <c r="B1243" s="1"/>
      <c r="C1243" s="2"/>
      <c r="D1243" s="45"/>
      <c r="E1243" s="45"/>
      <c r="F1243" s="26"/>
      <c r="G1243" s="26"/>
      <c r="H1243" s="26"/>
      <c r="I1243" s="26"/>
      <c r="J1243" s="9"/>
      <c r="K1243" s="9"/>
      <c r="L1243" s="9"/>
      <c r="M1243" s="9"/>
      <c r="N1243" s="9"/>
    </row>
    <row r="1244" spans="2:14" x14ac:dyDescent="0.25">
      <c r="B1244" s="1"/>
      <c r="C1244" s="2"/>
      <c r="D1244" s="45"/>
      <c r="E1244" s="45"/>
      <c r="F1244" s="26"/>
      <c r="G1244" s="26"/>
      <c r="H1244" s="26"/>
      <c r="I1244" s="26"/>
      <c r="J1244" s="9"/>
      <c r="K1244" s="9"/>
      <c r="L1244" s="9"/>
      <c r="M1244" s="9"/>
      <c r="N1244" s="9"/>
    </row>
    <row r="1245" spans="2:14" x14ac:dyDescent="0.25">
      <c r="B1245" s="1"/>
      <c r="C1245" s="2"/>
      <c r="D1245" s="45"/>
      <c r="E1245" s="45"/>
      <c r="F1245" s="26"/>
      <c r="G1245" s="26"/>
      <c r="H1245" s="26"/>
      <c r="I1245" s="26"/>
      <c r="J1245" s="9"/>
      <c r="K1245" s="9"/>
      <c r="L1245" s="9"/>
      <c r="M1245" s="9"/>
      <c r="N1245" s="9"/>
    </row>
    <row r="1246" spans="2:14" x14ac:dyDescent="0.25">
      <c r="B1246" s="1"/>
      <c r="C1246" s="2"/>
      <c r="D1246" s="45"/>
      <c r="E1246" s="45"/>
      <c r="F1246" s="26"/>
      <c r="G1246" s="26"/>
      <c r="H1246" s="26"/>
      <c r="I1246" s="26"/>
      <c r="J1246" s="9"/>
      <c r="K1246" s="9"/>
      <c r="L1246" s="9"/>
      <c r="M1246" s="9"/>
      <c r="N1246" s="9"/>
    </row>
    <row r="1247" spans="2:14" x14ac:dyDescent="0.25">
      <c r="B1247" s="1"/>
      <c r="C1247" s="2"/>
      <c r="D1247" s="45"/>
      <c r="E1247" s="45"/>
      <c r="F1247" s="26"/>
      <c r="G1247" s="26"/>
      <c r="H1247" s="26"/>
      <c r="I1247" s="26"/>
      <c r="J1247" s="9"/>
      <c r="K1247" s="9"/>
      <c r="L1247" s="9"/>
      <c r="M1247" s="9"/>
      <c r="N1247" s="9"/>
    </row>
    <row r="1248" spans="2:14" x14ac:dyDescent="0.25">
      <c r="B1248" s="1"/>
      <c r="C1248" s="2"/>
      <c r="D1248" s="45"/>
      <c r="E1248" s="45"/>
      <c r="F1248" s="26"/>
      <c r="G1248" s="26"/>
      <c r="H1248" s="26"/>
      <c r="I1248" s="26"/>
      <c r="J1248" s="9"/>
      <c r="K1248" s="9"/>
      <c r="L1248" s="9"/>
      <c r="M1248" s="9"/>
      <c r="N1248" s="9"/>
    </row>
    <row r="1249" spans="2:14" x14ac:dyDescent="0.25">
      <c r="B1249" s="1"/>
      <c r="C1249" s="2"/>
      <c r="D1249" s="45"/>
      <c r="E1249" s="45"/>
      <c r="F1249" s="26"/>
      <c r="G1249" s="26"/>
      <c r="H1249" s="26"/>
      <c r="I1249" s="26"/>
      <c r="J1249" s="9"/>
      <c r="K1249" s="9"/>
      <c r="L1249" s="9"/>
      <c r="M1249" s="9"/>
      <c r="N1249" s="9"/>
    </row>
    <row r="1250" spans="2:14" x14ac:dyDescent="0.25">
      <c r="B1250" s="1"/>
      <c r="C1250" s="2"/>
      <c r="D1250" s="45"/>
      <c r="E1250" s="45"/>
      <c r="F1250" s="26"/>
      <c r="G1250" s="26"/>
      <c r="H1250" s="26"/>
      <c r="I1250" s="26"/>
      <c r="J1250" s="9"/>
      <c r="K1250" s="9"/>
      <c r="L1250" s="9"/>
      <c r="M1250" s="9"/>
      <c r="N1250" s="9"/>
    </row>
    <row r="1251" spans="2:14" x14ac:dyDescent="0.25">
      <c r="B1251" s="1"/>
      <c r="C1251" s="2"/>
      <c r="D1251" s="45"/>
      <c r="E1251" s="45"/>
      <c r="F1251" s="26"/>
      <c r="G1251" s="26"/>
      <c r="H1251" s="26"/>
      <c r="I1251" s="26"/>
      <c r="J1251" s="9"/>
      <c r="K1251" s="9"/>
      <c r="L1251" s="9"/>
      <c r="M1251" s="9"/>
      <c r="N1251" s="9"/>
    </row>
    <row r="1252" spans="2:14" x14ac:dyDescent="0.25">
      <c r="B1252" s="1"/>
      <c r="C1252" s="2"/>
      <c r="D1252" s="45"/>
      <c r="E1252" s="45"/>
      <c r="F1252" s="26"/>
      <c r="G1252" s="26"/>
      <c r="H1252" s="26"/>
      <c r="I1252" s="26"/>
      <c r="J1252" s="9"/>
      <c r="K1252" s="9"/>
      <c r="L1252" s="9"/>
      <c r="M1252" s="9"/>
      <c r="N1252" s="9"/>
    </row>
    <row r="1253" spans="2:14" x14ac:dyDescent="0.25">
      <c r="B1253" s="1"/>
      <c r="C1253" s="2"/>
      <c r="D1253" s="45"/>
      <c r="E1253" s="45"/>
      <c r="F1253" s="26"/>
      <c r="G1253" s="26"/>
      <c r="H1253" s="26"/>
      <c r="I1253" s="26"/>
      <c r="J1253" s="9"/>
      <c r="K1253" s="9"/>
      <c r="L1253" s="9"/>
      <c r="M1253" s="9"/>
      <c r="N1253" s="9"/>
    </row>
    <row r="1254" spans="2:14" x14ac:dyDescent="0.25">
      <c r="B1254" s="1"/>
      <c r="C1254" s="2"/>
      <c r="D1254" s="45"/>
      <c r="E1254" s="45"/>
      <c r="F1254" s="26"/>
      <c r="G1254" s="26"/>
      <c r="H1254" s="26"/>
      <c r="I1254" s="26"/>
      <c r="J1254" s="9"/>
      <c r="K1254" s="9"/>
      <c r="L1254" s="9"/>
      <c r="M1254" s="9"/>
      <c r="N1254" s="9"/>
    </row>
    <row r="1255" spans="2:14" x14ac:dyDescent="0.25">
      <c r="B1255" s="1"/>
      <c r="C1255" s="2"/>
      <c r="D1255" s="45"/>
      <c r="E1255" s="45"/>
      <c r="F1255" s="26"/>
      <c r="G1255" s="26"/>
      <c r="H1255" s="26"/>
      <c r="I1255" s="26"/>
      <c r="J1255" s="9"/>
      <c r="K1255" s="9"/>
      <c r="L1255" s="9"/>
      <c r="M1255" s="9"/>
      <c r="N1255" s="9"/>
    </row>
    <row r="1256" spans="2:14" x14ac:dyDescent="0.25">
      <c r="B1256" s="1"/>
      <c r="C1256" s="2"/>
      <c r="D1256" s="45"/>
      <c r="E1256" s="45"/>
      <c r="F1256" s="26"/>
      <c r="G1256" s="26"/>
      <c r="H1256" s="26"/>
      <c r="I1256" s="26"/>
      <c r="J1256" s="9"/>
      <c r="K1256" s="9"/>
      <c r="L1256" s="9"/>
      <c r="M1256" s="9"/>
      <c r="N1256" s="9"/>
    </row>
    <row r="1257" spans="2:14" x14ac:dyDescent="0.25">
      <c r="B1257" s="1"/>
      <c r="C1257" s="2"/>
      <c r="D1257" s="45"/>
      <c r="E1257" s="45"/>
      <c r="F1257" s="26"/>
      <c r="G1257" s="26"/>
      <c r="H1257" s="26"/>
      <c r="I1257" s="26"/>
      <c r="J1257" s="9"/>
      <c r="K1257" s="9"/>
      <c r="L1257" s="9"/>
      <c r="M1257" s="9"/>
      <c r="N1257" s="9"/>
    </row>
    <row r="1258" spans="2:14" x14ac:dyDescent="0.25">
      <c r="B1258" s="1"/>
      <c r="C1258" s="2"/>
      <c r="D1258" s="45"/>
      <c r="E1258" s="45"/>
      <c r="F1258" s="26"/>
      <c r="G1258" s="26"/>
      <c r="H1258" s="26"/>
      <c r="I1258" s="26"/>
      <c r="J1258" s="9"/>
      <c r="K1258" s="9"/>
      <c r="L1258" s="9"/>
      <c r="M1258" s="9"/>
      <c r="N1258" s="9"/>
    </row>
    <row r="1259" spans="2:14" x14ac:dyDescent="0.25">
      <c r="B1259" s="1"/>
      <c r="C1259" s="2"/>
      <c r="D1259" s="45"/>
      <c r="E1259" s="45"/>
      <c r="F1259" s="26"/>
      <c r="G1259" s="26"/>
      <c r="H1259" s="26"/>
      <c r="I1259" s="26"/>
      <c r="J1259" s="9"/>
      <c r="K1259" s="9"/>
      <c r="L1259" s="9"/>
      <c r="M1259" s="9"/>
      <c r="N1259" s="9"/>
    </row>
    <row r="1260" spans="2:14" x14ac:dyDescent="0.25">
      <c r="B1260" s="1"/>
      <c r="C1260" s="26"/>
      <c r="D1260" s="45"/>
      <c r="E1260" s="45"/>
      <c r="F1260" s="26"/>
      <c r="G1260" s="26"/>
      <c r="H1260" s="26"/>
      <c r="I1260" s="26"/>
      <c r="J1260" s="9"/>
      <c r="K1260" s="9"/>
      <c r="L1260" s="9"/>
      <c r="M1260" s="9"/>
      <c r="N1260" s="9"/>
    </row>
    <row r="1261" spans="2:14" x14ac:dyDescent="0.25">
      <c r="B1261" s="1"/>
      <c r="C1261" s="26"/>
      <c r="D1261" s="45"/>
      <c r="E1261" s="45"/>
      <c r="F1261" s="26"/>
      <c r="G1261" s="26"/>
      <c r="H1261" s="26"/>
      <c r="I1261" s="26"/>
      <c r="J1261" s="9"/>
      <c r="K1261" s="9"/>
      <c r="L1261" s="9"/>
      <c r="M1261" s="9"/>
      <c r="N1261" s="9"/>
    </row>
    <row r="1262" spans="2:14" x14ac:dyDescent="0.25">
      <c r="B1262" s="1"/>
      <c r="C1262" s="26"/>
      <c r="D1262" s="45"/>
      <c r="E1262" s="45"/>
      <c r="F1262" s="26"/>
      <c r="G1262" s="26"/>
      <c r="H1262" s="26"/>
      <c r="I1262" s="26"/>
      <c r="J1262" s="9"/>
      <c r="K1262" s="9"/>
      <c r="L1262" s="9"/>
      <c r="M1262" s="9"/>
      <c r="N1262" s="9"/>
    </row>
    <row r="1263" spans="2:14" x14ac:dyDescent="0.25">
      <c r="B1263" s="1"/>
      <c r="C1263" s="26"/>
      <c r="D1263" s="45"/>
      <c r="E1263" s="45"/>
      <c r="F1263" s="26"/>
      <c r="G1263" s="26"/>
      <c r="H1263" s="26"/>
      <c r="I1263" s="26"/>
      <c r="J1263" s="9"/>
      <c r="K1263" s="9"/>
      <c r="L1263" s="9"/>
      <c r="M1263" s="9"/>
      <c r="N1263" s="9"/>
    </row>
    <row r="1264" spans="2:14" x14ac:dyDescent="0.25">
      <c r="B1264" s="1"/>
      <c r="C1264" s="26"/>
      <c r="D1264" s="45"/>
      <c r="E1264" s="45"/>
      <c r="F1264" s="26"/>
      <c r="G1264" s="26"/>
      <c r="H1264" s="26"/>
      <c r="I1264" s="26"/>
      <c r="J1264" s="9"/>
      <c r="K1264" s="9"/>
      <c r="L1264" s="9"/>
      <c r="M1264" s="9"/>
      <c r="N1264" s="9"/>
    </row>
    <row r="1265" spans="2:14" x14ac:dyDescent="0.25">
      <c r="B1265" s="1"/>
      <c r="C1265" s="26"/>
      <c r="D1265" s="45"/>
      <c r="E1265" s="45"/>
      <c r="F1265" s="26"/>
      <c r="G1265" s="26"/>
      <c r="H1265" s="26"/>
      <c r="I1265" s="26"/>
      <c r="J1265" s="9"/>
      <c r="K1265" s="9"/>
      <c r="L1265" s="9"/>
      <c r="M1265" s="9"/>
      <c r="N1265" s="9"/>
    </row>
    <row r="1266" spans="2:14" x14ac:dyDescent="0.25">
      <c r="B1266" s="1"/>
      <c r="C1266" s="26"/>
      <c r="D1266" s="45"/>
      <c r="E1266" s="45"/>
      <c r="F1266" s="26"/>
      <c r="G1266" s="26"/>
      <c r="H1266" s="26"/>
      <c r="I1266" s="26"/>
      <c r="J1266" s="9"/>
      <c r="K1266" s="9"/>
      <c r="L1266" s="9"/>
      <c r="M1266" s="9"/>
      <c r="N1266" s="9"/>
    </row>
    <row r="1267" spans="2:14" x14ac:dyDescent="0.25">
      <c r="B1267" s="1"/>
      <c r="C1267" s="26"/>
      <c r="D1267" s="45"/>
      <c r="E1267" s="45"/>
      <c r="F1267" s="26"/>
      <c r="G1267" s="26"/>
      <c r="H1267" s="26"/>
      <c r="I1267" s="26"/>
      <c r="J1267" s="9"/>
      <c r="K1267" s="9"/>
      <c r="L1267" s="9"/>
      <c r="M1267" s="9"/>
      <c r="N1267" s="9"/>
    </row>
    <row r="1268" spans="2:14" x14ac:dyDescent="0.25">
      <c r="B1268" s="1"/>
      <c r="C1268" s="26"/>
      <c r="D1268" s="45"/>
      <c r="E1268" s="45"/>
      <c r="F1268" s="26"/>
      <c r="G1268" s="26"/>
      <c r="H1268" s="26"/>
      <c r="I1268" s="26"/>
      <c r="J1268" s="9"/>
      <c r="K1268" s="9"/>
      <c r="L1268" s="9"/>
      <c r="M1268" s="9"/>
      <c r="N1268" s="9"/>
    </row>
    <row r="1269" spans="2:14" x14ac:dyDescent="0.25">
      <c r="B1269" s="1"/>
      <c r="C1269" s="26"/>
      <c r="D1269" s="45"/>
      <c r="E1269" s="45"/>
      <c r="F1269" s="26"/>
      <c r="G1269" s="26"/>
      <c r="H1269" s="26"/>
      <c r="I1269" s="26"/>
      <c r="J1269" s="9"/>
      <c r="K1269" s="9"/>
      <c r="L1269" s="9"/>
      <c r="M1269" s="9"/>
      <c r="N1269" s="9"/>
    </row>
    <row r="1270" spans="2:14" x14ac:dyDescent="0.25">
      <c r="B1270" s="1"/>
      <c r="C1270" s="26"/>
      <c r="D1270" s="45"/>
      <c r="E1270" s="45"/>
      <c r="F1270" s="26"/>
      <c r="G1270" s="26"/>
      <c r="H1270" s="26"/>
      <c r="I1270" s="26"/>
      <c r="J1270" s="9"/>
      <c r="K1270" s="9"/>
      <c r="L1270" s="9"/>
      <c r="M1270" s="9"/>
      <c r="N1270" s="9"/>
    </row>
    <row r="1271" spans="2:14" x14ac:dyDescent="0.25">
      <c r="B1271" s="1"/>
      <c r="C1271" s="26"/>
      <c r="D1271" s="45"/>
      <c r="E1271" s="45"/>
      <c r="F1271" s="26"/>
      <c r="G1271" s="26"/>
      <c r="H1271" s="26"/>
      <c r="I1271" s="26"/>
      <c r="J1271" s="9"/>
      <c r="K1271" s="9"/>
      <c r="M1271" s="9"/>
      <c r="N1271" s="9"/>
    </row>
    <row r="1272" spans="2:14" x14ac:dyDescent="0.25">
      <c r="B1272" s="1"/>
      <c r="C1272" s="26"/>
      <c r="D1272" s="45"/>
      <c r="E1272" s="45"/>
      <c r="F1272" s="26"/>
      <c r="G1272" s="26"/>
      <c r="H1272" s="26"/>
      <c r="I1272" s="26"/>
      <c r="J1272" s="9"/>
      <c r="K1272" s="9"/>
      <c r="M1272" s="9"/>
      <c r="N1272" s="9"/>
    </row>
    <row r="1273" spans="2:14" x14ac:dyDescent="0.25">
      <c r="B1273" s="1"/>
      <c r="C1273" s="26"/>
      <c r="D1273" s="45"/>
      <c r="E1273" s="45"/>
      <c r="F1273" s="26"/>
      <c r="G1273" s="26"/>
      <c r="H1273" s="26"/>
      <c r="I1273" s="26"/>
      <c r="J1273" s="9"/>
      <c r="K1273" s="9"/>
      <c r="M1273" s="9"/>
      <c r="N1273" s="9"/>
    </row>
    <row r="1274" spans="2:14" x14ac:dyDescent="0.25">
      <c r="B1274" s="1"/>
      <c r="C1274" s="26"/>
      <c r="D1274" s="45"/>
      <c r="E1274" s="45"/>
      <c r="F1274" s="26"/>
      <c r="G1274" s="26"/>
      <c r="H1274" s="26"/>
      <c r="I1274" s="26"/>
      <c r="J1274" s="9"/>
      <c r="K1274" s="9"/>
      <c r="M1274" s="9"/>
      <c r="N1274" s="9"/>
    </row>
    <row r="1275" spans="2:14" x14ac:dyDescent="0.25">
      <c r="B1275" s="1"/>
      <c r="C1275" s="26"/>
      <c r="D1275" s="45"/>
      <c r="E1275" s="45"/>
      <c r="F1275" s="26"/>
      <c r="G1275" s="26"/>
      <c r="H1275" s="26"/>
      <c r="I1275" s="26"/>
    </row>
    <row r="1276" spans="2:14" x14ac:dyDescent="0.25">
      <c r="B1276" s="1"/>
      <c r="C1276" s="26"/>
      <c r="D1276" s="45"/>
      <c r="E1276" s="45"/>
      <c r="F1276" s="26"/>
      <c r="G1276" s="26"/>
      <c r="H1276" s="26"/>
      <c r="I1276" s="26"/>
    </row>
    <row r="1277" spans="2:14" x14ac:dyDescent="0.25">
      <c r="B1277" s="1"/>
      <c r="C1277" s="26"/>
      <c r="D1277" s="45"/>
      <c r="E1277" s="45"/>
      <c r="F1277" s="26"/>
      <c r="G1277" s="26"/>
      <c r="H1277" s="26"/>
      <c r="I1277" s="26"/>
    </row>
    <row r="1278" spans="2:14" x14ac:dyDescent="0.25">
      <c r="B1278" s="1"/>
      <c r="C1278" s="26"/>
      <c r="D1278" s="45"/>
      <c r="E1278" s="45"/>
      <c r="F1278" s="26"/>
      <c r="G1278" s="26"/>
      <c r="H1278" s="26"/>
      <c r="I1278" s="26"/>
    </row>
    <row r="1279" spans="2:14" x14ac:dyDescent="0.25">
      <c r="B1279" s="1"/>
      <c r="C1279" s="26"/>
      <c r="D1279" s="45"/>
      <c r="E1279" s="45"/>
      <c r="F1279" s="26"/>
      <c r="G1279" s="26"/>
      <c r="H1279" s="26"/>
      <c r="I1279" s="26"/>
    </row>
    <row r="1280" spans="2:14" x14ac:dyDescent="0.25">
      <c r="B1280" s="1"/>
      <c r="C1280" s="26"/>
      <c r="D1280" s="45"/>
      <c r="E1280" s="45"/>
      <c r="F1280" s="26"/>
      <c r="G1280" s="26"/>
      <c r="H1280" s="26"/>
      <c r="I1280" s="26"/>
    </row>
    <row r="1281" spans="2:9" x14ac:dyDescent="0.25">
      <c r="B1281" s="1"/>
      <c r="C1281" s="26"/>
      <c r="D1281" s="45"/>
      <c r="E1281" s="45"/>
      <c r="F1281" s="26"/>
      <c r="G1281" s="26"/>
      <c r="H1281" s="26"/>
      <c r="I1281" s="26"/>
    </row>
    <row r="1282" spans="2:9" x14ac:dyDescent="0.25">
      <c r="B1282" s="1"/>
      <c r="C1282" s="26"/>
      <c r="D1282" s="45"/>
      <c r="E1282" s="45"/>
      <c r="F1282" s="26"/>
      <c r="G1282" s="26"/>
      <c r="H1282" s="26"/>
      <c r="I1282" s="26"/>
    </row>
    <row r="1283" spans="2:9" x14ac:dyDescent="0.25">
      <c r="B1283" s="1"/>
      <c r="C1283" s="26"/>
      <c r="D1283" s="45"/>
      <c r="E1283" s="45"/>
      <c r="F1283" s="26"/>
      <c r="G1283" s="26"/>
      <c r="H1283" s="26"/>
      <c r="I1283" s="26"/>
    </row>
    <row r="1284" spans="2:9" x14ac:dyDescent="0.25">
      <c r="B1284" s="1"/>
      <c r="C1284" s="26"/>
      <c r="D1284" s="45"/>
      <c r="E1284" s="45"/>
      <c r="F1284" s="26"/>
      <c r="G1284" s="26"/>
      <c r="H1284" s="26"/>
      <c r="I1284" s="26"/>
    </row>
    <row r="1285" spans="2:9" x14ac:dyDescent="0.25">
      <c r="B1285" s="1"/>
      <c r="C1285" s="26"/>
      <c r="D1285" s="45"/>
      <c r="E1285" s="45"/>
      <c r="F1285" s="26"/>
      <c r="G1285" s="26"/>
      <c r="H1285" s="26"/>
      <c r="I1285" s="26"/>
    </row>
    <row r="1286" spans="2:9" x14ac:dyDescent="0.25">
      <c r="B1286" s="1"/>
      <c r="C1286" s="26"/>
      <c r="D1286" s="45"/>
      <c r="E1286" s="45"/>
      <c r="F1286" s="26"/>
      <c r="G1286" s="26"/>
      <c r="H1286" s="26"/>
      <c r="I1286" s="26"/>
    </row>
    <row r="1287" spans="2:9" x14ac:dyDescent="0.25">
      <c r="B1287" s="1"/>
      <c r="C1287" s="26"/>
      <c r="D1287" s="45"/>
      <c r="E1287" s="45"/>
      <c r="F1287" s="26"/>
      <c r="G1287" s="26"/>
      <c r="H1287" s="26"/>
      <c r="I1287" s="26"/>
    </row>
    <row r="1288" spans="2:9" x14ac:dyDescent="0.25">
      <c r="B1288" s="1"/>
      <c r="C1288" s="26"/>
      <c r="D1288" s="45"/>
      <c r="E1288" s="45"/>
      <c r="F1288" s="26"/>
      <c r="G1288" s="26"/>
      <c r="H1288" s="26"/>
      <c r="I1288" s="26"/>
    </row>
    <row r="1289" spans="2:9" x14ac:dyDescent="0.25">
      <c r="B1289" s="1"/>
      <c r="C1289" s="26"/>
      <c r="D1289" s="45"/>
      <c r="E1289" s="45"/>
      <c r="F1289" s="26"/>
      <c r="G1289" s="26"/>
      <c r="H1289" s="26"/>
      <c r="I1289" s="26"/>
    </row>
    <row r="1290" spans="2:9" x14ac:dyDescent="0.25">
      <c r="B1290" s="1"/>
      <c r="C1290" s="26"/>
      <c r="D1290" s="45"/>
      <c r="E1290" s="45"/>
      <c r="F1290" s="26"/>
      <c r="G1290" s="26"/>
      <c r="H1290" s="26"/>
      <c r="I1290" s="26"/>
    </row>
    <row r="1291" spans="2:9" x14ac:dyDescent="0.25">
      <c r="B1291" s="1"/>
      <c r="C1291" s="26"/>
      <c r="D1291" s="45"/>
      <c r="E1291" s="45"/>
      <c r="F1291" s="26"/>
      <c r="G1291" s="26"/>
      <c r="H1291" s="26"/>
      <c r="I1291" s="26"/>
    </row>
    <row r="1292" spans="2:9" x14ac:dyDescent="0.25">
      <c r="B1292" s="1"/>
      <c r="C1292" s="26"/>
      <c r="D1292" s="45"/>
      <c r="E1292" s="45"/>
      <c r="F1292" s="26"/>
      <c r="G1292" s="26"/>
      <c r="H1292" s="26"/>
      <c r="I1292" s="26"/>
    </row>
    <row r="1293" spans="2:9" x14ac:dyDescent="0.25">
      <c r="B1293" s="1"/>
      <c r="C1293" s="26"/>
      <c r="D1293" s="45"/>
      <c r="E1293" s="45"/>
      <c r="F1293" s="26"/>
      <c r="G1293" s="26"/>
      <c r="H1293" s="26"/>
      <c r="I1293" s="26"/>
    </row>
    <row r="1294" spans="2:9" x14ac:dyDescent="0.25">
      <c r="B1294" s="1"/>
      <c r="C1294" s="26"/>
      <c r="D1294" s="45"/>
      <c r="E1294" s="45"/>
      <c r="F1294" s="26"/>
      <c r="G1294" s="26"/>
      <c r="H1294" s="26"/>
      <c r="I1294" s="26"/>
    </row>
    <row r="1295" spans="2:9" x14ac:dyDescent="0.25">
      <c r="B1295" s="1"/>
      <c r="C1295" s="26"/>
      <c r="D1295" s="45"/>
      <c r="E1295" s="45"/>
      <c r="F1295" s="26"/>
      <c r="G1295" s="26"/>
      <c r="H1295" s="26"/>
      <c r="I1295" s="26"/>
    </row>
    <row r="1296" spans="2:9" x14ac:dyDescent="0.25">
      <c r="B1296" s="1"/>
      <c r="C1296" s="26"/>
      <c r="D1296" s="45"/>
      <c r="E1296" s="45"/>
      <c r="F1296" s="26"/>
      <c r="G1296" s="26"/>
      <c r="H1296" s="26"/>
      <c r="I1296" s="26"/>
    </row>
    <row r="1297" spans="2:9" x14ac:dyDescent="0.25">
      <c r="B1297" s="1"/>
      <c r="C1297" s="26"/>
      <c r="D1297" s="45"/>
      <c r="E1297" s="45"/>
      <c r="F1297" s="26"/>
      <c r="G1297" s="26"/>
      <c r="H1297" s="26"/>
      <c r="I1297" s="26"/>
    </row>
    <row r="1298" spans="2:9" x14ac:dyDescent="0.25">
      <c r="B1298" s="1"/>
      <c r="C1298" s="26"/>
      <c r="D1298" s="45"/>
      <c r="E1298" s="45"/>
      <c r="F1298" s="26"/>
      <c r="G1298" s="26"/>
      <c r="H1298" s="26"/>
      <c r="I1298" s="26"/>
    </row>
    <row r="1299" spans="2:9" x14ac:dyDescent="0.25">
      <c r="B1299" s="1"/>
      <c r="C1299" s="26"/>
      <c r="D1299" s="45"/>
      <c r="E1299" s="45"/>
      <c r="F1299" s="26"/>
      <c r="G1299" s="26"/>
      <c r="H1299" s="26"/>
      <c r="I1299" s="26"/>
    </row>
    <row r="1300" spans="2:9" x14ac:dyDescent="0.25">
      <c r="B1300" s="1"/>
      <c r="C1300" s="26"/>
      <c r="D1300" s="45"/>
      <c r="E1300" s="45"/>
      <c r="F1300" s="26"/>
      <c r="G1300" s="26"/>
      <c r="H1300" s="26"/>
      <c r="I1300" s="26"/>
    </row>
    <row r="1301" spans="2:9" x14ac:dyDescent="0.25">
      <c r="B1301" s="1"/>
      <c r="C1301" s="26"/>
      <c r="D1301" s="45"/>
      <c r="E1301" s="45"/>
      <c r="F1301" s="26"/>
      <c r="G1301" s="26"/>
      <c r="H1301" s="26"/>
      <c r="I1301" s="26"/>
    </row>
    <row r="1302" spans="2:9" x14ac:dyDescent="0.25">
      <c r="B1302" s="1"/>
      <c r="C1302" s="26"/>
      <c r="D1302" s="45"/>
      <c r="E1302" s="45"/>
      <c r="F1302" s="26"/>
      <c r="G1302" s="26"/>
      <c r="H1302" s="26"/>
      <c r="I1302" s="26"/>
    </row>
    <row r="1303" spans="2:9" x14ac:dyDescent="0.25">
      <c r="B1303" s="1"/>
      <c r="C1303" s="26"/>
      <c r="D1303" s="45"/>
      <c r="E1303" s="45"/>
      <c r="F1303" s="26"/>
      <c r="G1303" s="26"/>
      <c r="H1303" s="26"/>
      <c r="I1303" s="26"/>
    </row>
    <row r="1304" spans="2:9" x14ac:dyDescent="0.25">
      <c r="B1304" s="1"/>
      <c r="C1304" s="26"/>
      <c r="D1304" s="45"/>
      <c r="E1304" s="45"/>
      <c r="F1304" s="26"/>
      <c r="G1304" s="26"/>
      <c r="H1304" s="26"/>
      <c r="I1304" s="26"/>
    </row>
    <row r="1305" spans="2:9" x14ac:dyDescent="0.25">
      <c r="B1305" s="1"/>
      <c r="C1305" s="26"/>
      <c r="D1305" s="45"/>
      <c r="E1305" s="45"/>
      <c r="F1305" s="26"/>
      <c r="G1305" s="26"/>
      <c r="H1305" s="26"/>
      <c r="I1305" s="26"/>
    </row>
    <row r="1306" spans="2:9" x14ac:dyDescent="0.25">
      <c r="B1306" s="1"/>
      <c r="C1306" s="26"/>
      <c r="D1306" s="45"/>
      <c r="E1306" s="45"/>
      <c r="F1306" s="26"/>
      <c r="G1306" s="26"/>
      <c r="H1306" s="26"/>
      <c r="I1306" s="26"/>
    </row>
    <row r="1307" spans="2:9" x14ac:dyDescent="0.25">
      <c r="B1307" s="1"/>
      <c r="C1307" s="26"/>
      <c r="D1307" s="45"/>
      <c r="E1307" s="45"/>
      <c r="F1307" s="26"/>
      <c r="G1307" s="26"/>
      <c r="H1307" s="26"/>
      <c r="I1307" s="26"/>
    </row>
    <row r="1308" spans="2:9" x14ac:dyDescent="0.25">
      <c r="B1308" s="1"/>
      <c r="C1308" s="26"/>
      <c r="D1308" s="45"/>
      <c r="E1308" s="45"/>
      <c r="F1308" s="26"/>
      <c r="G1308" s="26"/>
      <c r="H1308" s="26"/>
      <c r="I1308" s="26"/>
    </row>
    <row r="1309" spans="2:9" x14ac:dyDescent="0.25">
      <c r="B1309" s="1"/>
      <c r="C1309" s="26"/>
      <c r="D1309" s="45"/>
      <c r="E1309" s="45"/>
      <c r="F1309" s="26"/>
      <c r="G1309" s="26"/>
      <c r="H1309" s="26"/>
      <c r="I1309" s="26"/>
    </row>
    <row r="1310" spans="2:9" x14ac:dyDescent="0.25">
      <c r="B1310" s="1"/>
      <c r="C1310" s="26"/>
      <c r="D1310" s="45"/>
      <c r="E1310" s="45"/>
      <c r="F1310" s="26"/>
      <c r="G1310" s="26"/>
      <c r="H1310" s="26"/>
      <c r="I1310" s="26"/>
    </row>
    <row r="1311" spans="2:9" x14ac:dyDescent="0.25">
      <c r="B1311" s="1"/>
      <c r="C1311" s="26"/>
      <c r="D1311" s="45"/>
      <c r="E1311" s="45"/>
      <c r="F1311" s="26"/>
      <c r="G1311" s="26"/>
      <c r="H1311" s="26"/>
      <c r="I1311" s="26"/>
    </row>
    <row r="1312" spans="2:9" x14ac:dyDescent="0.25">
      <c r="B1312" s="1"/>
      <c r="C1312" s="26"/>
      <c r="D1312" s="45"/>
      <c r="E1312" s="45"/>
      <c r="F1312" s="26"/>
      <c r="G1312" s="26"/>
      <c r="H1312" s="26"/>
      <c r="I1312" s="26"/>
    </row>
    <row r="1313" spans="2:9" x14ac:dyDescent="0.25">
      <c r="B1313" s="1"/>
      <c r="C1313" s="26"/>
      <c r="D1313" s="45"/>
      <c r="E1313" s="45"/>
      <c r="F1313" s="26"/>
      <c r="G1313" s="26"/>
      <c r="H1313" s="26"/>
      <c r="I1313" s="26"/>
    </row>
    <row r="1314" spans="2:9" x14ac:dyDescent="0.25">
      <c r="B1314" s="1"/>
      <c r="C1314" s="26"/>
      <c r="D1314" s="45"/>
      <c r="E1314" s="45"/>
      <c r="F1314" s="26"/>
      <c r="G1314" s="26"/>
      <c r="H1314" s="26"/>
      <c r="I1314" s="26"/>
    </row>
    <row r="1315" spans="2:9" x14ac:dyDescent="0.25">
      <c r="B1315" s="1"/>
      <c r="C1315" s="26"/>
      <c r="D1315" s="45"/>
      <c r="E1315" s="45"/>
      <c r="F1315" s="26"/>
      <c r="G1315" s="26"/>
      <c r="H1315" s="26"/>
      <c r="I1315" s="26"/>
    </row>
    <row r="1316" spans="2:9" x14ac:dyDescent="0.25">
      <c r="B1316" s="1"/>
      <c r="C1316" s="26"/>
      <c r="D1316" s="45"/>
      <c r="E1316" s="45"/>
      <c r="F1316" s="26"/>
      <c r="G1316" s="26"/>
      <c r="H1316" s="26"/>
      <c r="I1316" s="26"/>
    </row>
    <row r="1317" spans="2:9" x14ac:dyDescent="0.25">
      <c r="B1317" s="1"/>
      <c r="C1317" s="26"/>
      <c r="D1317" s="45"/>
      <c r="E1317" s="45"/>
      <c r="F1317" s="26"/>
      <c r="G1317" s="26"/>
      <c r="H1317" s="26"/>
      <c r="I1317" s="26"/>
    </row>
    <row r="1318" spans="2:9" x14ac:dyDescent="0.25">
      <c r="B1318" s="1"/>
      <c r="C1318" s="26"/>
      <c r="D1318" s="45"/>
      <c r="E1318" s="45"/>
      <c r="F1318" s="26"/>
      <c r="G1318" s="26"/>
      <c r="H1318" s="26"/>
      <c r="I1318" s="26"/>
    </row>
    <row r="1319" spans="2:9" x14ac:dyDescent="0.25">
      <c r="B1319" s="1"/>
      <c r="C1319" s="26"/>
      <c r="D1319" s="45"/>
      <c r="E1319" s="45"/>
      <c r="F1319" s="26"/>
      <c r="G1319" s="26"/>
      <c r="H1319" s="26"/>
      <c r="I1319" s="26"/>
    </row>
    <row r="1320" spans="2:9" x14ac:dyDescent="0.25">
      <c r="B1320" s="1"/>
      <c r="C1320" s="26"/>
      <c r="D1320" s="45"/>
      <c r="E1320" s="45"/>
      <c r="F1320" s="26"/>
      <c r="G1320" s="26"/>
      <c r="H1320" s="26"/>
      <c r="I1320" s="26"/>
    </row>
    <row r="1321" spans="2:9" x14ac:dyDescent="0.25">
      <c r="B1321" s="1"/>
      <c r="C1321" s="26"/>
      <c r="D1321" s="45"/>
      <c r="E1321" s="45"/>
      <c r="F1321" s="26"/>
      <c r="G1321" s="26"/>
      <c r="H1321" s="26"/>
      <c r="I1321" s="26"/>
    </row>
    <row r="1322" spans="2:9" x14ac:dyDescent="0.25">
      <c r="B1322" s="1"/>
      <c r="C1322" s="26"/>
      <c r="D1322" s="45"/>
      <c r="E1322" s="45"/>
      <c r="F1322" s="26"/>
      <c r="G1322" s="26"/>
      <c r="H1322" s="26"/>
      <c r="I1322" s="26"/>
    </row>
    <row r="1323" spans="2:9" x14ac:dyDescent="0.25">
      <c r="B1323" s="1"/>
      <c r="C1323" s="26"/>
      <c r="D1323" s="45"/>
      <c r="E1323" s="45"/>
      <c r="F1323" s="26"/>
      <c r="G1323" s="26"/>
      <c r="H1323" s="26"/>
      <c r="I1323" s="26"/>
    </row>
    <row r="1324" spans="2:9" x14ac:dyDescent="0.25">
      <c r="B1324" s="1"/>
      <c r="C1324" s="26"/>
      <c r="D1324" s="45"/>
      <c r="E1324" s="45"/>
      <c r="F1324" s="26"/>
      <c r="G1324" s="26"/>
      <c r="H1324" s="26"/>
      <c r="I1324" s="26"/>
    </row>
    <row r="1325" spans="2:9" x14ac:dyDescent="0.25">
      <c r="B1325" s="1"/>
      <c r="C1325" s="26"/>
      <c r="D1325" s="45"/>
      <c r="E1325" s="45"/>
      <c r="F1325" s="26"/>
      <c r="G1325" s="26"/>
      <c r="H1325" s="26"/>
      <c r="I1325" s="26"/>
    </row>
    <row r="1326" spans="2:9" x14ac:dyDescent="0.25">
      <c r="B1326" s="1"/>
      <c r="C1326" s="26"/>
      <c r="D1326" s="45"/>
      <c r="E1326" s="45"/>
      <c r="F1326" s="26"/>
      <c r="G1326" s="26"/>
      <c r="H1326" s="26"/>
      <c r="I1326" s="26"/>
    </row>
    <row r="1327" spans="2:9" x14ac:dyDescent="0.25">
      <c r="B1327" s="1"/>
      <c r="C1327" s="26"/>
      <c r="D1327" s="45"/>
      <c r="E1327" s="45"/>
      <c r="F1327" s="26"/>
      <c r="G1327" s="26"/>
      <c r="H1327" s="26"/>
      <c r="I1327" s="26"/>
    </row>
    <row r="1328" spans="2:9" x14ac:dyDescent="0.25">
      <c r="B1328" s="1"/>
      <c r="C1328" s="26"/>
      <c r="D1328" s="45"/>
      <c r="E1328" s="45"/>
      <c r="F1328" s="26"/>
      <c r="G1328" s="26"/>
      <c r="H1328" s="26"/>
      <c r="I1328" s="26"/>
    </row>
    <row r="1329" spans="2:9" x14ac:dyDescent="0.25">
      <c r="B1329" s="1"/>
      <c r="C1329" s="26"/>
      <c r="D1329" s="45"/>
      <c r="E1329" s="45"/>
      <c r="F1329" s="26"/>
      <c r="G1329" s="26"/>
      <c r="H1329" s="26"/>
      <c r="I1329" s="26"/>
    </row>
    <row r="1330" spans="2:9" x14ac:dyDescent="0.25">
      <c r="B1330" s="1"/>
      <c r="C1330" s="26"/>
      <c r="D1330" s="45"/>
      <c r="E1330" s="45"/>
      <c r="F1330" s="26"/>
      <c r="G1330" s="26"/>
      <c r="H1330" s="26"/>
      <c r="I1330" s="26"/>
    </row>
    <row r="1331" spans="2:9" x14ac:dyDescent="0.25">
      <c r="B1331" s="1"/>
      <c r="C1331" s="26"/>
      <c r="D1331" s="45"/>
      <c r="E1331" s="45"/>
      <c r="F1331" s="26"/>
      <c r="G1331" s="26"/>
      <c r="H1331" s="26"/>
      <c r="I1331" s="26"/>
    </row>
    <row r="1332" spans="2:9" x14ac:dyDescent="0.25">
      <c r="B1332" s="1"/>
      <c r="C1332" s="26"/>
      <c r="D1332" s="45"/>
      <c r="E1332" s="45"/>
      <c r="F1332" s="26"/>
      <c r="G1332" s="26"/>
      <c r="H1332" s="26"/>
      <c r="I1332" s="26"/>
    </row>
    <row r="1333" spans="2:9" x14ac:dyDescent="0.25">
      <c r="B1333" s="1"/>
      <c r="C1333" s="26"/>
      <c r="D1333" s="45"/>
      <c r="E1333" s="45"/>
      <c r="F1333" s="26"/>
      <c r="G1333" s="26"/>
      <c r="H1333" s="26"/>
      <c r="I1333" s="26"/>
    </row>
    <row r="1334" spans="2:9" x14ac:dyDescent="0.25">
      <c r="B1334" s="1"/>
      <c r="C1334" s="26"/>
      <c r="D1334" s="45"/>
      <c r="E1334" s="45"/>
      <c r="F1334" s="26"/>
      <c r="G1334" s="26"/>
      <c r="H1334" s="26"/>
      <c r="I1334" s="26"/>
    </row>
    <row r="1335" spans="2:9" x14ac:dyDescent="0.25">
      <c r="B1335" s="1"/>
      <c r="C1335" s="26"/>
      <c r="D1335" s="45"/>
      <c r="E1335" s="45"/>
      <c r="F1335" s="26"/>
      <c r="G1335" s="26"/>
      <c r="H1335" s="26"/>
      <c r="I1335" s="26"/>
    </row>
    <row r="1336" spans="2:9" x14ac:dyDescent="0.25">
      <c r="B1336" s="1"/>
      <c r="C1336" s="26"/>
      <c r="D1336" s="45"/>
      <c r="E1336" s="45"/>
      <c r="F1336" s="26"/>
      <c r="G1336" s="26"/>
      <c r="H1336" s="26"/>
      <c r="I1336" s="26"/>
    </row>
    <row r="1337" spans="2:9" x14ac:dyDescent="0.25">
      <c r="B1337" s="1"/>
      <c r="C1337" s="26"/>
      <c r="D1337" s="45"/>
      <c r="E1337" s="45"/>
      <c r="F1337" s="26"/>
      <c r="G1337" s="26"/>
      <c r="H1337" s="26"/>
      <c r="I1337" s="26"/>
    </row>
    <row r="1338" spans="2:9" x14ac:dyDescent="0.25">
      <c r="B1338" s="1"/>
      <c r="C1338" s="26"/>
      <c r="D1338" s="45"/>
      <c r="E1338" s="45"/>
      <c r="F1338" s="26"/>
      <c r="G1338" s="26"/>
      <c r="H1338" s="26"/>
      <c r="I1338" s="26"/>
    </row>
    <row r="1339" spans="2:9" x14ac:dyDescent="0.25">
      <c r="B1339" s="1"/>
      <c r="C1339" s="26"/>
      <c r="D1339" s="45"/>
      <c r="E1339" s="45"/>
      <c r="F1339" s="26"/>
      <c r="G1339" s="26"/>
      <c r="H1339" s="26"/>
      <c r="I1339" s="26"/>
    </row>
    <row r="1340" spans="2:9" x14ac:dyDescent="0.25">
      <c r="B1340" s="1"/>
      <c r="C1340" s="26"/>
      <c r="D1340" s="45"/>
      <c r="E1340" s="45"/>
      <c r="F1340" s="26"/>
      <c r="G1340" s="26"/>
      <c r="H1340" s="26"/>
      <c r="I1340" s="26"/>
    </row>
    <row r="1341" spans="2:9" x14ac:dyDescent="0.25">
      <c r="B1341" s="1"/>
      <c r="C1341" s="26"/>
      <c r="D1341" s="45"/>
      <c r="E1341" s="45"/>
      <c r="F1341" s="26"/>
      <c r="G1341" s="26"/>
      <c r="H1341" s="26"/>
      <c r="I1341" s="26"/>
    </row>
    <row r="1342" spans="2:9" x14ac:dyDescent="0.25">
      <c r="B1342" s="1"/>
      <c r="C1342" s="26"/>
      <c r="D1342" s="45"/>
      <c r="E1342" s="45"/>
      <c r="F1342" s="26"/>
      <c r="G1342" s="26"/>
      <c r="H1342" s="26"/>
      <c r="I1342" s="26"/>
    </row>
    <row r="1343" spans="2:9" x14ac:dyDescent="0.25">
      <c r="B1343" s="1"/>
      <c r="C1343" s="26"/>
      <c r="D1343" s="45"/>
      <c r="E1343" s="45"/>
      <c r="F1343" s="26"/>
      <c r="G1343" s="26"/>
      <c r="H1343" s="26"/>
      <c r="I1343" s="26"/>
    </row>
    <row r="1344" spans="2:9" x14ac:dyDescent="0.25">
      <c r="B1344" s="1"/>
      <c r="C1344" s="26"/>
      <c r="D1344" s="45"/>
      <c r="E1344" s="45"/>
      <c r="F1344" s="26"/>
      <c r="G1344" s="26"/>
      <c r="H1344" s="26"/>
      <c r="I1344" s="26"/>
    </row>
    <row r="1345" spans="2:9" x14ac:dyDescent="0.25">
      <c r="B1345" s="1"/>
      <c r="C1345" s="26"/>
      <c r="D1345" s="45"/>
      <c r="E1345" s="45"/>
      <c r="F1345" s="26"/>
      <c r="G1345" s="26"/>
      <c r="H1345" s="26"/>
      <c r="I1345" s="26"/>
    </row>
    <row r="1346" spans="2:9" x14ac:dyDescent="0.25">
      <c r="B1346" s="1"/>
      <c r="C1346" s="26"/>
      <c r="D1346" s="45"/>
      <c r="E1346" s="45"/>
      <c r="F1346" s="26"/>
      <c r="G1346" s="26"/>
      <c r="H1346" s="26"/>
      <c r="I1346" s="26"/>
    </row>
    <row r="1347" spans="2:9" x14ac:dyDescent="0.25">
      <c r="B1347" s="1"/>
      <c r="C1347" s="26"/>
      <c r="D1347" s="45"/>
      <c r="E1347" s="45"/>
      <c r="F1347" s="26"/>
      <c r="G1347" s="26"/>
      <c r="H1347" s="26"/>
      <c r="I1347" s="26"/>
    </row>
    <row r="1348" spans="2:9" x14ac:dyDescent="0.25">
      <c r="B1348" s="1"/>
      <c r="C1348" s="26"/>
      <c r="D1348" s="45"/>
      <c r="E1348" s="45"/>
      <c r="F1348" s="26"/>
      <c r="G1348" s="26"/>
      <c r="H1348" s="26"/>
      <c r="I1348" s="26"/>
    </row>
    <row r="1349" spans="2:9" x14ac:dyDescent="0.25">
      <c r="B1349" s="1"/>
      <c r="C1349" s="26"/>
      <c r="D1349" s="45"/>
      <c r="E1349" s="45"/>
      <c r="F1349" s="26"/>
      <c r="G1349" s="26"/>
      <c r="H1349" s="26"/>
      <c r="I1349" s="26"/>
    </row>
    <row r="1350" spans="2:9" x14ac:dyDescent="0.25">
      <c r="B1350" s="1"/>
      <c r="C1350" s="26"/>
      <c r="D1350" s="45"/>
      <c r="E1350" s="45"/>
      <c r="F1350" s="26"/>
      <c r="G1350" s="26"/>
      <c r="H1350" s="26"/>
      <c r="I1350" s="26"/>
    </row>
    <row r="1351" spans="2:9" x14ac:dyDescent="0.25">
      <c r="B1351" s="1"/>
      <c r="C1351" s="26"/>
      <c r="D1351" s="45"/>
      <c r="E1351" s="45"/>
      <c r="F1351" s="26"/>
      <c r="G1351" s="26"/>
      <c r="H1351" s="26"/>
      <c r="I1351" s="26"/>
    </row>
    <row r="1352" spans="2:9" x14ac:dyDescent="0.25">
      <c r="B1352" s="1"/>
      <c r="C1352" s="26"/>
      <c r="D1352" s="45"/>
      <c r="E1352" s="45"/>
      <c r="F1352" s="26"/>
      <c r="G1352" s="26"/>
      <c r="H1352" s="26"/>
      <c r="I1352" s="26"/>
    </row>
    <row r="1353" spans="2:9" x14ac:dyDescent="0.25">
      <c r="B1353" s="1"/>
      <c r="C1353" s="26"/>
      <c r="D1353" s="45"/>
      <c r="E1353" s="45"/>
      <c r="F1353" s="26"/>
      <c r="G1353" s="26"/>
      <c r="H1353" s="26"/>
      <c r="I1353" s="26"/>
    </row>
    <row r="1354" spans="2:9" x14ac:dyDescent="0.25">
      <c r="B1354" s="1"/>
      <c r="C1354" s="26"/>
      <c r="D1354" s="45"/>
      <c r="E1354" s="45"/>
      <c r="F1354" s="26"/>
      <c r="G1354" s="26"/>
      <c r="H1354" s="26"/>
      <c r="I1354" s="26"/>
    </row>
    <row r="1355" spans="2:9" x14ac:dyDescent="0.25">
      <c r="B1355" s="1"/>
      <c r="C1355" s="26"/>
      <c r="D1355" s="45"/>
      <c r="E1355" s="45"/>
      <c r="F1355" s="26"/>
      <c r="G1355" s="26"/>
      <c r="H1355" s="26"/>
      <c r="I1355" s="26"/>
    </row>
    <row r="1356" spans="2:9" x14ac:dyDescent="0.25">
      <c r="B1356" s="1"/>
      <c r="C1356" s="26"/>
      <c r="D1356" s="45"/>
      <c r="E1356" s="45"/>
      <c r="F1356" s="26"/>
      <c r="G1356" s="26"/>
      <c r="H1356" s="26"/>
      <c r="I1356" s="26"/>
    </row>
    <row r="1357" spans="2:9" x14ac:dyDescent="0.25">
      <c r="B1357" s="1"/>
      <c r="C1357" s="26"/>
      <c r="D1357" s="45"/>
      <c r="E1357" s="45"/>
      <c r="F1357" s="26"/>
      <c r="G1357" s="26"/>
      <c r="H1357" s="26"/>
      <c r="I1357" s="26"/>
    </row>
    <row r="1358" spans="2:9" x14ac:dyDescent="0.25">
      <c r="B1358" s="1"/>
      <c r="C1358" s="26"/>
      <c r="D1358" s="45"/>
      <c r="E1358" s="45"/>
      <c r="F1358" s="26"/>
      <c r="G1358" s="26"/>
      <c r="H1358" s="26"/>
      <c r="I1358" s="26"/>
    </row>
    <row r="1359" spans="2:9" x14ac:dyDescent="0.25">
      <c r="B1359" s="1"/>
      <c r="C1359" s="26"/>
      <c r="D1359" s="45"/>
      <c r="E1359" s="45"/>
      <c r="F1359" s="26"/>
      <c r="G1359" s="26"/>
      <c r="H1359" s="26"/>
      <c r="I1359" s="26"/>
    </row>
    <row r="1360" spans="2:9" x14ac:dyDescent="0.25">
      <c r="B1360" s="1"/>
      <c r="C1360" s="26"/>
      <c r="D1360" s="45"/>
      <c r="E1360" s="45"/>
      <c r="F1360" s="26"/>
      <c r="G1360" s="26"/>
      <c r="H1360" s="26"/>
      <c r="I1360" s="26"/>
    </row>
    <row r="1361" spans="2:9" x14ac:dyDescent="0.25">
      <c r="B1361" s="1"/>
      <c r="C1361" s="26"/>
      <c r="D1361" s="45"/>
      <c r="E1361" s="45"/>
      <c r="F1361" s="26"/>
      <c r="G1361" s="26"/>
      <c r="H1361" s="26"/>
      <c r="I1361" s="26"/>
    </row>
    <row r="1362" spans="2:9" x14ac:dyDescent="0.25">
      <c r="B1362" s="1"/>
      <c r="C1362" s="26"/>
      <c r="D1362" s="45"/>
      <c r="E1362" s="45"/>
      <c r="F1362" s="26"/>
      <c r="G1362" s="26"/>
      <c r="H1362" s="26"/>
      <c r="I1362" s="26"/>
    </row>
    <row r="1363" spans="2:9" x14ac:dyDescent="0.25">
      <c r="B1363" s="1"/>
      <c r="C1363" s="26"/>
      <c r="D1363" s="45"/>
      <c r="E1363" s="45"/>
      <c r="F1363" s="26"/>
      <c r="G1363" s="26"/>
      <c r="H1363" s="26"/>
      <c r="I1363" s="26"/>
    </row>
    <row r="1364" spans="2:9" x14ac:dyDescent="0.25">
      <c r="B1364" s="1"/>
      <c r="C1364" s="26"/>
      <c r="D1364" s="45"/>
      <c r="E1364" s="45"/>
      <c r="F1364" s="26"/>
      <c r="G1364" s="26"/>
      <c r="H1364" s="26"/>
      <c r="I1364" s="26"/>
    </row>
    <row r="1365" spans="2:9" x14ac:dyDescent="0.25">
      <c r="B1365" s="1"/>
      <c r="C1365" s="26"/>
      <c r="D1365" s="45"/>
      <c r="E1365" s="45"/>
      <c r="F1365" s="26"/>
      <c r="G1365" s="26"/>
      <c r="H1365" s="26"/>
      <c r="I1365" s="26"/>
    </row>
    <row r="1366" spans="2:9" x14ac:dyDescent="0.25">
      <c r="B1366" s="1"/>
      <c r="C1366" s="26"/>
      <c r="D1366" s="45"/>
      <c r="E1366" s="45"/>
      <c r="F1366" s="26"/>
      <c r="G1366" s="26"/>
      <c r="H1366" s="26"/>
      <c r="I1366" s="26"/>
    </row>
    <row r="1367" spans="2:9" x14ac:dyDescent="0.25">
      <c r="B1367" s="1"/>
      <c r="C1367" s="26"/>
      <c r="D1367" s="45"/>
      <c r="E1367" s="45"/>
      <c r="F1367" s="26"/>
      <c r="G1367" s="26"/>
      <c r="H1367" s="26"/>
      <c r="I1367" s="26"/>
    </row>
    <row r="1368" spans="2:9" x14ac:dyDescent="0.25">
      <c r="B1368" s="1"/>
      <c r="C1368" s="26"/>
      <c r="D1368" s="45"/>
      <c r="E1368" s="45"/>
      <c r="F1368" s="26"/>
      <c r="G1368" s="26"/>
      <c r="H1368" s="26"/>
      <c r="I1368" s="26"/>
    </row>
    <row r="1369" spans="2:9" x14ac:dyDescent="0.25">
      <c r="B1369" s="1"/>
      <c r="C1369" s="26"/>
      <c r="D1369" s="45"/>
      <c r="E1369" s="45"/>
      <c r="F1369" s="26"/>
      <c r="G1369" s="26"/>
      <c r="H1369" s="26"/>
      <c r="I1369" s="26"/>
    </row>
    <row r="1370" spans="2:9" x14ac:dyDescent="0.25">
      <c r="B1370" s="1"/>
      <c r="C1370" s="26"/>
      <c r="D1370" s="45"/>
      <c r="E1370" s="45"/>
      <c r="F1370" s="26"/>
      <c r="G1370" s="26"/>
      <c r="H1370" s="26"/>
      <c r="I1370" s="26"/>
    </row>
    <row r="1371" spans="2:9" x14ac:dyDescent="0.25">
      <c r="B1371" s="1"/>
      <c r="C1371" s="26"/>
      <c r="D1371" s="45"/>
      <c r="E1371" s="45"/>
      <c r="F1371" s="26"/>
      <c r="G1371" s="26"/>
      <c r="H1371" s="26"/>
      <c r="I1371" s="26"/>
    </row>
    <row r="1372" spans="2:9" x14ac:dyDescent="0.25">
      <c r="B1372" s="1"/>
      <c r="C1372" s="26"/>
      <c r="D1372" s="45"/>
      <c r="E1372" s="45"/>
      <c r="F1372" s="26"/>
      <c r="G1372" s="26"/>
      <c r="H1372" s="26"/>
      <c r="I1372" s="26"/>
    </row>
    <row r="1373" spans="2:9" x14ac:dyDescent="0.25">
      <c r="B1373" s="1"/>
      <c r="C1373" s="26"/>
      <c r="D1373" s="45"/>
      <c r="E1373" s="45"/>
      <c r="F1373" s="26"/>
      <c r="G1373" s="26"/>
      <c r="H1373" s="26"/>
      <c r="I1373" s="26"/>
    </row>
    <row r="1374" spans="2:9" x14ac:dyDescent="0.25">
      <c r="B1374" s="1"/>
      <c r="C1374" s="26"/>
      <c r="D1374" s="45"/>
      <c r="E1374" s="45"/>
      <c r="F1374" s="26"/>
      <c r="G1374" s="26"/>
      <c r="H1374" s="26"/>
      <c r="I1374" s="26"/>
    </row>
    <row r="1375" spans="2:9" x14ac:dyDescent="0.25">
      <c r="B1375" s="1"/>
      <c r="C1375" s="26"/>
      <c r="D1375" s="45"/>
      <c r="E1375" s="45"/>
      <c r="F1375" s="26"/>
      <c r="G1375" s="26"/>
      <c r="H1375" s="26"/>
      <c r="I1375" s="26"/>
    </row>
    <row r="1376" spans="2:9" x14ac:dyDescent="0.25">
      <c r="B1376" s="1"/>
      <c r="C1376" s="26"/>
      <c r="D1376" s="45"/>
      <c r="E1376" s="45"/>
      <c r="F1376" s="26"/>
      <c r="G1376" s="26"/>
      <c r="H1376" s="26"/>
      <c r="I1376" s="26"/>
    </row>
    <row r="1377" spans="2:9" x14ac:dyDescent="0.25">
      <c r="B1377" s="1"/>
      <c r="C1377" s="26"/>
      <c r="D1377" s="45"/>
      <c r="E1377" s="45"/>
      <c r="F1377" s="26"/>
      <c r="G1377" s="26"/>
      <c r="H1377" s="26"/>
      <c r="I1377" s="26"/>
    </row>
    <row r="1378" spans="2:9" x14ac:dyDescent="0.25">
      <c r="B1378" s="1"/>
      <c r="C1378" s="26"/>
      <c r="D1378" s="45"/>
      <c r="E1378" s="45"/>
      <c r="F1378" s="26"/>
      <c r="G1378" s="26"/>
      <c r="H1378" s="26"/>
      <c r="I1378" s="26"/>
    </row>
    <row r="1379" spans="2:9" x14ac:dyDescent="0.25">
      <c r="B1379" s="1"/>
      <c r="C1379" s="26"/>
      <c r="D1379" s="45"/>
      <c r="E1379" s="45"/>
      <c r="F1379" s="26"/>
      <c r="G1379" s="26"/>
      <c r="H1379" s="26"/>
      <c r="I1379" s="26"/>
    </row>
    <row r="1380" spans="2:9" x14ac:dyDescent="0.25">
      <c r="B1380" s="1"/>
      <c r="C1380" s="26"/>
      <c r="D1380" s="45"/>
      <c r="E1380" s="45"/>
      <c r="F1380" s="26"/>
      <c r="G1380" s="26"/>
      <c r="H1380" s="26"/>
      <c r="I1380" s="26"/>
    </row>
    <row r="1381" spans="2:9" x14ac:dyDescent="0.25">
      <c r="B1381" s="1"/>
      <c r="C1381" s="26"/>
      <c r="D1381" s="45"/>
      <c r="E1381" s="45"/>
      <c r="F1381" s="26"/>
      <c r="G1381" s="26"/>
      <c r="H1381" s="26"/>
      <c r="I1381" s="26"/>
    </row>
    <row r="1382" spans="2:9" x14ac:dyDescent="0.25">
      <c r="B1382" s="1"/>
      <c r="C1382" s="26"/>
      <c r="D1382" s="45"/>
      <c r="E1382" s="45"/>
      <c r="F1382" s="26"/>
      <c r="G1382" s="26"/>
      <c r="H1382" s="26"/>
      <c r="I1382" s="26"/>
    </row>
    <row r="1383" spans="2:9" x14ac:dyDescent="0.25">
      <c r="B1383" s="1"/>
      <c r="C1383" s="26"/>
      <c r="D1383" s="45"/>
      <c r="E1383" s="45"/>
      <c r="F1383" s="26"/>
      <c r="G1383" s="26"/>
      <c r="H1383" s="26"/>
      <c r="I1383" s="26"/>
    </row>
    <row r="1384" spans="2:9" x14ac:dyDescent="0.25">
      <c r="B1384" s="1"/>
      <c r="C1384" s="26"/>
      <c r="D1384" s="45"/>
      <c r="E1384" s="45"/>
      <c r="F1384" s="26"/>
      <c r="G1384" s="26"/>
      <c r="H1384" s="26"/>
      <c r="I1384" s="26"/>
    </row>
    <row r="1385" spans="2:9" x14ac:dyDescent="0.25">
      <c r="B1385" s="1"/>
      <c r="C1385" s="26"/>
      <c r="D1385" s="45"/>
      <c r="E1385" s="45"/>
      <c r="F1385" s="26"/>
      <c r="G1385" s="26"/>
      <c r="H1385" s="26"/>
      <c r="I1385" s="26"/>
    </row>
    <row r="1386" spans="2:9" x14ac:dyDescent="0.25">
      <c r="B1386" s="1"/>
      <c r="C1386" s="26"/>
      <c r="D1386" s="45"/>
      <c r="E1386" s="45"/>
      <c r="F1386" s="26"/>
      <c r="G1386" s="26"/>
      <c r="H1386" s="26"/>
      <c r="I1386" s="26"/>
    </row>
    <row r="1387" spans="2:9" x14ac:dyDescent="0.25">
      <c r="B1387" s="1"/>
      <c r="C1387" s="26"/>
      <c r="D1387" s="45"/>
      <c r="E1387" s="45"/>
      <c r="F1387" s="26"/>
      <c r="G1387" s="26"/>
      <c r="H1387" s="26"/>
      <c r="I1387" s="26"/>
    </row>
    <row r="1388" spans="2:9" x14ac:dyDescent="0.25">
      <c r="B1388" s="1"/>
      <c r="C1388" s="26"/>
      <c r="D1388" s="45"/>
      <c r="E1388" s="45"/>
      <c r="F1388" s="26"/>
      <c r="G1388" s="26"/>
      <c r="H1388" s="26"/>
      <c r="I1388" s="26"/>
    </row>
    <row r="1389" spans="2:9" x14ac:dyDescent="0.25">
      <c r="B1389" s="1"/>
      <c r="C1389" s="26"/>
      <c r="D1389" s="45"/>
      <c r="E1389" s="45"/>
      <c r="F1389" s="26"/>
      <c r="G1389" s="26"/>
      <c r="H1389" s="26"/>
      <c r="I1389" s="26"/>
    </row>
    <row r="1390" spans="2:9" x14ac:dyDescent="0.25">
      <c r="B1390" s="1"/>
      <c r="C1390" s="26"/>
      <c r="D1390" s="45"/>
      <c r="E1390" s="45"/>
      <c r="F1390" s="26"/>
      <c r="G1390" s="26"/>
      <c r="H1390" s="26"/>
      <c r="I1390" s="26"/>
    </row>
    <row r="1391" spans="2:9" x14ac:dyDescent="0.25">
      <c r="B1391" s="1"/>
      <c r="C1391" s="26"/>
      <c r="D1391" s="45"/>
      <c r="E1391" s="45"/>
      <c r="F1391" s="26"/>
      <c r="G1391" s="26"/>
      <c r="H1391" s="26"/>
      <c r="I1391" s="26"/>
    </row>
    <row r="1392" spans="2:9" x14ac:dyDescent="0.25">
      <c r="B1392" s="1"/>
      <c r="C1392" s="26"/>
      <c r="D1392" s="45"/>
      <c r="E1392" s="45"/>
      <c r="F1392" s="26"/>
      <c r="G1392" s="26"/>
      <c r="H1392" s="26"/>
      <c r="I1392" s="26"/>
    </row>
    <row r="1393" spans="2:9" x14ac:dyDescent="0.25">
      <c r="B1393" s="1"/>
      <c r="C1393" s="26"/>
      <c r="D1393" s="45"/>
      <c r="E1393" s="45"/>
      <c r="F1393" s="26"/>
      <c r="G1393" s="26"/>
      <c r="H1393" s="26"/>
      <c r="I1393" s="26"/>
    </row>
    <row r="1394" spans="2:9" x14ac:dyDescent="0.25">
      <c r="B1394" s="1"/>
      <c r="C1394" s="26"/>
      <c r="D1394" s="45"/>
      <c r="E1394" s="45"/>
      <c r="F1394" s="26"/>
      <c r="G1394" s="26"/>
      <c r="H1394" s="26"/>
      <c r="I1394" s="26"/>
    </row>
    <row r="1395" spans="2:9" x14ac:dyDescent="0.25">
      <c r="B1395" s="1"/>
      <c r="C1395" s="26"/>
      <c r="D1395" s="45"/>
      <c r="E1395" s="45"/>
      <c r="F1395" s="26"/>
      <c r="G1395" s="26"/>
      <c r="H1395" s="26"/>
      <c r="I1395" s="26"/>
    </row>
    <row r="1396" spans="2:9" x14ac:dyDescent="0.25">
      <c r="B1396" s="1"/>
      <c r="C1396" s="26"/>
      <c r="D1396" s="45"/>
      <c r="E1396" s="45"/>
      <c r="F1396" s="26"/>
      <c r="G1396" s="26"/>
      <c r="H1396" s="26"/>
      <c r="I1396" s="26"/>
    </row>
    <row r="1397" spans="2:9" x14ac:dyDescent="0.25">
      <c r="B1397" s="1"/>
      <c r="C1397" s="26"/>
      <c r="D1397" s="45"/>
      <c r="E1397" s="45"/>
      <c r="F1397" s="26"/>
      <c r="G1397" s="26"/>
      <c r="H1397" s="26"/>
      <c r="I1397" s="26"/>
    </row>
    <row r="1398" spans="2:9" x14ac:dyDescent="0.25">
      <c r="B1398" s="1"/>
      <c r="C1398" s="26"/>
      <c r="D1398" s="45"/>
      <c r="E1398" s="45"/>
      <c r="F1398" s="26"/>
      <c r="G1398" s="26"/>
      <c r="H1398" s="26"/>
      <c r="I1398" s="26"/>
    </row>
    <row r="1399" spans="2:9" x14ac:dyDescent="0.25">
      <c r="B1399" s="1"/>
      <c r="C1399" s="26"/>
      <c r="D1399" s="45"/>
      <c r="E1399" s="45"/>
      <c r="F1399" s="26"/>
      <c r="G1399" s="26"/>
      <c r="H1399" s="26"/>
      <c r="I1399" s="26"/>
    </row>
    <row r="1400" spans="2:9" x14ac:dyDescent="0.25">
      <c r="B1400" s="1"/>
      <c r="C1400" s="26"/>
      <c r="D1400" s="45"/>
      <c r="E1400" s="45"/>
      <c r="F1400" s="26"/>
      <c r="G1400" s="26"/>
      <c r="H1400" s="26"/>
      <c r="I1400" s="26"/>
    </row>
    <row r="1401" spans="2:9" x14ac:dyDescent="0.25">
      <c r="B1401" s="1"/>
      <c r="C1401" s="26"/>
      <c r="D1401" s="45"/>
      <c r="E1401" s="45"/>
      <c r="F1401" s="26"/>
      <c r="G1401" s="26"/>
      <c r="H1401" s="26"/>
      <c r="I1401" s="26"/>
    </row>
    <row r="1402" spans="2:9" x14ac:dyDescent="0.25">
      <c r="B1402" s="1"/>
      <c r="C1402" s="26"/>
      <c r="D1402" s="45"/>
      <c r="E1402" s="45"/>
      <c r="F1402" s="26"/>
      <c r="G1402" s="26"/>
      <c r="H1402" s="26"/>
      <c r="I1402" s="26"/>
    </row>
    <row r="1403" spans="2:9" x14ac:dyDescent="0.25">
      <c r="B1403" s="1"/>
      <c r="C1403" s="26"/>
      <c r="D1403" s="45"/>
      <c r="E1403" s="45"/>
      <c r="F1403" s="26"/>
      <c r="G1403" s="26"/>
      <c r="H1403" s="26"/>
      <c r="I1403" s="26"/>
    </row>
    <row r="1404" spans="2:9" x14ac:dyDescent="0.25">
      <c r="B1404" s="1"/>
      <c r="C1404" s="26"/>
      <c r="D1404" s="45"/>
      <c r="E1404" s="45"/>
      <c r="F1404" s="26"/>
      <c r="G1404" s="26"/>
      <c r="H1404" s="26"/>
      <c r="I1404" s="26"/>
    </row>
    <row r="1405" spans="2:9" x14ac:dyDescent="0.25">
      <c r="B1405" s="1"/>
      <c r="C1405" s="26"/>
      <c r="D1405" s="45"/>
      <c r="E1405" s="45"/>
      <c r="F1405" s="26"/>
      <c r="G1405" s="26"/>
      <c r="H1405" s="26"/>
      <c r="I1405" s="26"/>
    </row>
    <row r="1406" spans="2:9" x14ac:dyDescent="0.25">
      <c r="B1406" s="1"/>
      <c r="C1406" s="26"/>
      <c r="D1406" s="45"/>
      <c r="E1406" s="45"/>
      <c r="F1406" s="26"/>
      <c r="G1406" s="26"/>
      <c r="H1406" s="26"/>
      <c r="I1406" s="26"/>
    </row>
    <row r="1407" spans="2:9" x14ac:dyDescent="0.25">
      <c r="B1407" s="1"/>
      <c r="C1407" s="26"/>
      <c r="D1407" s="45"/>
      <c r="E1407" s="45"/>
      <c r="F1407" s="26"/>
      <c r="G1407" s="26"/>
      <c r="H1407" s="26"/>
      <c r="I1407" s="26"/>
    </row>
    <row r="1408" spans="2:9" x14ac:dyDescent="0.25">
      <c r="B1408" s="1"/>
      <c r="C1408" s="26"/>
      <c r="D1408" s="45"/>
      <c r="E1408" s="45"/>
      <c r="F1408" s="26"/>
      <c r="G1408" s="26"/>
      <c r="H1408" s="26"/>
      <c r="I1408" s="26"/>
    </row>
    <row r="1409" spans="2:9" x14ac:dyDescent="0.25">
      <c r="B1409" s="1"/>
      <c r="C1409" s="26"/>
      <c r="D1409" s="45"/>
      <c r="E1409" s="45"/>
      <c r="F1409" s="26"/>
      <c r="G1409" s="26"/>
      <c r="H1409" s="26"/>
      <c r="I1409" s="26"/>
    </row>
    <row r="1410" spans="2:9" x14ac:dyDescent="0.25">
      <c r="B1410" s="1"/>
      <c r="C1410" s="26"/>
      <c r="D1410" s="45"/>
      <c r="E1410" s="45"/>
      <c r="F1410" s="26"/>
      <c r="G1410" s="26"/>
      <c r="H1410" s="26"/>
      <c r="I1410" s="26"/>
    </row>
    <row r="1411" spans="2:9" x14ac:dyDescent="0.25">
      <c r="B1411" s="1"/>
      <c r="C1411" s="26"/>
      <c r="D1411" s="45"/>
      <c r="E1411" s="45"/>
      <c r="F1411" s="26"/>
      <c r="G1411" s="26"/>
      <c r="H1411" s="26"/>
      <c r="I1411" s="26"/>
    </row>
    <row r="1412" spans="2:9" x14ac:dyDescent="0.25">
      <c r="B1412" s="1"/>
      <c r="C1412" s="26"/>
      <c r="D1412" s="45"/>
      <c r="E1412" s="45"/>
      <c r="F1412" s="26"/>
      <c r="G1412" s="26"/>
      <c r="H1412" s="26"/>
      <c r="I1412" s="26"/>
    </row>
    <row r="1413" spans="2:9" x14ac:dyDescent="0.25">
      <c r="B1413" s="1"/>
      <c r="C1413" s="26"/>
      <c r="D1413" s="45"/>
      <c r="E1413" s="45"/>
      <c r="F1413" s="26"/>
      <c r="G1413" s="26"/>
      <c r="H1413" s="26"/>
      <c r="I1413" s="26"/>
    </row>
    <row r="1414" spans="2:9" x14ac:dyDescent="0.25">
      <c r="B1414" s="1"/>
      <c r="C1414" s="26"/>
      <c r="D1414" s="45"/>
      <c r="E1414" s="45"/>
      <c r="F1414" s="26"/>
      <c r="G1414" s="26"/>
      <c r="H1414" s="26"/>
      <c r="I1414" s="26"/>
    </row>
    <row r="1415" spans="2:9" x14ac:dyDescent="0.25">
      <c r="B1415" s="1"/>
      <c r="C1415" s="26"/>
      <c r="D1415" s="45"/>
      <c r="E1415" s="45"/>
      <c r="F1415" s="26"/>
      <c r="G1415" s="26"/>
      <c r="H1415" s="26"/>
      <c r="I1415" s="26"/>
    </row>
    <row r="1416" spans="2:9" x14ac:dyDescent="0.25">
      <c r="B1416" s="1"/>
      <c r="C1416" s="26"/>
      <c r="D1416" s="45"/>
      <c r="E1416" s="45"/>
      <c r="F1416" s="26"/>
      <c r="G1416" s="26"/>
      <c r="H1416" s="26"/>
      <c r="I1416" s="26"/>
    </row>
    <row r="1417" spans="2:9" x14ac:dyDescent="0.25">
      <c r="B1417" s="1"/>
      <c r="C1417" s="26"/>
      <c r="D1417" s="45"/>
      <c r="E1417" s="45"/>
      <c r="F1417" s="26"/>
      <c r="G1417" s="26"/>
      <c r="H1417" s="26"/>
      <c r="I1417" s="26"/>
    </row>
    <row r="1418" spans="2:9" x14ac:dyDescent="0.25">
      <c r="B1418" s="1"/>
      <c r="C1418" s="26"/>
      <c r="D1418" s="45"/>
      <c r="E1418" s="45"/>
      <c r="F1418" s="26"/>
      <c r="G1418" s="26"/>
      <c r="H1418" s="26"/>
      <c r="I1418" s="26"/>
    </row>
    <row r="1419" spans="2:9" x14ac:dyDescent="0.25">
      <c r="B1419" s="1"/>
      <c r="C1419" s="26"/>
      <c r="D1419" s="45"/>
      <c r="E1419" s="45"/>
      <c r="F1419" s="26"/>
      <c r="G1419" s="26"/>
      <c r="H1419" s="26"/>
      <c r="I1419" s="26"/>
    </row>
    <row r="1420" spans="2:9" x14ac:dyDescent="0.25">
      <c r="B1420" s="1"/>
      <c r="C1420" s="26"/>
      <c r="D1420" s="45"/>
      <c r="E1420" s="45"/>
      <c r="F1420" s="26"/>
      <c r="G1420" s="26"/>
      <c r="H1420" s="26"/>
      <c r="I1420" s="26"/>
    </row>
    <row r="1421" spans="2:9" x14ac:dyDescent="0.25">
      <c r="B1421" s="1"/>
      <c r="C1421" s="26"/>
      <c r="D1421" s="45"/>
      <c r="E1421" s="45"/>
      <c r="F1421" s="26"/>
      <c r="G1421" s="26"/>
      <c r="H1421" s="26"/>
      <c r="I1421" s="26"/>
    </row>
    <row r="1422" spans="2:9" x14ac:dyDescent="0.25">
      <c r="B1422" s="1"/>
      <c r="C1422" s="26"/>
      <c r="D1422" s="45"/>
      <c r="E1422" s="45"/>
      <c r="F1422" s="26"/>
      <c r="G1422" s="26"/>
      <c r="H1422" s="26"/>
      <c r="I1422" s="26"/>
    </row>
    <row r="1423" spans="2:9" x14ac:dyDescent="0.25">
      <c r="B1423" s="1"/>
      <c r="C1423" s="26"/>
      <c r="D1423" s="45"/>
      <c r="E1423" s="45"/>
      <c r="F1423" s="26"/>
      <c r="G1423" s="26"/>
      <c r="H1423" s="26"/>
      <c r="I1423" s="26"/>
    </row>
    <row r="1424" spans="2:9" x14ac:dyDescent="0.25">
      <c r="B1424" s="1"/>
      <c r="C1424" s="26"/>
      <c r="D1424" s="45"/>
      <c r="E1424" s="45"/>
      <c r="F1424" s="26"/>
      <c r="G1424" s="26"/>
      <c r="H1424" s="26"/>
      <c r="I1424" s="26"/>
    </row>
    <row r="1425" spans="2:9" x14ac:dyDescent="0.25">
      <c r="B1425" s="1"/>
      <c r="C1425" s="26"/>
      <c r="D1425" s="45"/>
      <c r="E1425" s="45"/>
      <c r="F1425" s="26"/>
      <c r="G1425" s="26"/>
      <c r="H1425" s="26"/>
      <c r="I1425" s="26"/>
    </row>
    <row r="1426" spans="2:9" x14ac:dyDescent="0.25">
      <c r="B1426" s="1"/>
      <c r="C1426" s="26"/>
      <c r="D1426" s="45"/>
      <c r="E1426" s="45"/>
      <c r="F1426" s="26"/>
      <c r="G1426" s="26"/>
      <c r="H1426" s="26"/>
      <c r="I1426" s="26"/>
    </row>
    <row r="1427" spans="2:9" x14ac:dyDescent="0.25">
      <c r="B1427" s="1"/>
      <c r="C1427" s="26"/>
      <c r="D1427" s="45"/>
      <c r="E1427" s="45"/>
      <c r="F1427" s="26"/>
      <c r="G1427" s="26"/>
      <c r="H1427" s="26"/>
      <c r="I1427" s="26"/>
    </row>
    <row r="1428" spans="2:9" x14ac:dyDescent="0.25">
      <c r="B1428" s="1"/>
      <c r="C1428" s="26"/>
      <c r="D1428" s="45"/>
      <c r="E1428" s="45"/>
      <c r="F1428" s="26"/>
      <c r="G1428" s="26"/>
      <c r="H1428" s="26"/>
      <c r="I1428" s="26"/>
    </row>
    <row r="1429" spans="2:9" x14ac:dyDescent="0.25">
      <c r="B1429" s="1"/>
      <c r="C1429" s="26"/>
      <c r="D1429" s="45"/>
      <c r="E1429" s="45"/>
      <c r="F1429" s="26"/>
      <c r="G1429" s="26"/>
      <c r="H1429" s="26"/>
      <c r="I1429" s="26"/>
    </row>
  </sheetData>
  <dataConsolidate/>
  <conditionalFormatting sqref="AJ28:AJ32">
    <cfRule type="iconSet" priority="47">
      <iconSet iconSet="4Rating">
        <cfvo type="percent" val="0"/>
        <cfvo type="percent" val="25"/>
        <cfvo type="percent" val="50"/>
        <cfvo type="percent" val="75"/>
      </iconSet>
    </cfRule>
    <cfRule type="iconSet" priority="4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J28:AJ32">
    <cfRule type="iconSet" priority="4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 H39 H44 H28:H37">
    <cfRule type="iconSet" priority="44">
      <iconSet iconSet="4Rating">
        <cfvo type="percent" val="0"/>
        <cfvo type="percent" val="25"/>
        <cfvo type="percent" val="50"/>
        <cfvo type="percent" val="75"/>
      </iconSet>
    </cfRule>
    <cfRule type="iconSet" priority="4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2">
      <iconSet iconSet="4Rating">
        <cfvo type="percent" val="0"/>
        <cfvo type="percent" val="25"/>
        <cfvo type="percent" val="50"/>
        <cfvo type="percent" val="75"/>
      </iconSet>
    </cfRule>
    <cfRule type="iconSet" priority="4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6 H47:H52">
    <cfRule type="iconSet" priority="39">
      <iconSet iconSet="4Rating">
        <cfvo type="percent" val="0"/>
        <cfvo type="percent" val="25"/>
        <cfvo type="percent" val="50"/>
        <cfvo type="percent" val="75"/>
      </iconSet>
    </cfRule>
    <cfRule type="iconSet" priority="4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7">
      <iconSet iconSet="4Rating">
        <cfvo type="percent" val="0"/>
        <cfvo type="percent" val="25"/>
        <cfvo type="percent" val="50"/>
        <cfvo type="percent" val="75"/>
      </iconSet>
    </cfRule>
    <cfRule type="iconSet" priority="3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65:H70">
    <cfRule type="iconSet" priority="34">
      <iconSet iconSet="4Rating">
        <cfvo type="percent" val="0"/>
        <cfvo type="percent" val="25"/>
        <cfvo type="percent" val="50"/>
        <cfvo type="percent" val="75"/>
      </iconSet>
    </cfRule>
    <cfRule type="iconSet" priority="3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2">
      <iconSet iconSet="4Rating">
        <cfvo type="percent" val="0"/>
        <cfvo type="percent" val="25"/>
        <cfvo type="percent" val="50"/>
        <cfvo type="percent" val="75"/>
      </iconSet>
    </cfRule>
    <cfRule type="iconSet" priority="3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74:H79">
    <cfRule type="iconSet" priority="29">
      <iconSet iconSet="4Rating">
        <cfvo type="percent" val="0"/>
        <cfvo type="percent" val="25"/>
        <cfvo type="percent" val="50"/>
        <cfvo type="percent" val="75"/>
      </iconSet>
    </cfRule>
    <cfRule type="iconSet" priority="3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7">
      <iconSet iconSet="4Rating">
        <cfvo type="percent" val="0"/>
        <cfvo type="percent" val="25"/>
        <cfvo type="percent" val="50"/>
        <cfvo type="percent" val="75"/>
      </iconSet>
    </cfRule>
    <cfRule type="iconSet" priority="2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28:H133">
    <cfRule type="iconSet" priority="24">
      <iconSet iconSet="4Rating">
        <cfvo type="percent" val="0"/>
        <cfvo type="percent" val="25"/>
        <cfvo type="percent" val="50"/>
        <cfvo type="percent" val="75"/>
      </iconSet>
    </cfRule>
    <cfRule type="iconSet" priority="2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4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5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8:H152">
    <cfRule type="iconSet" priority="22">
      <iconSet iconSet="4Rating">
        <cfvo type="percent" val="0"/>
        <cfvo type="percent" val="25"/>
        <cfvo type="percent" val="50"/>
        <cfvo type="percent" val="75"/>
      </iconSet>
    </cfRule>
    <cfRule type="iconSet" priority="2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8:H152">
    <cfRule type="iconSet" priority="2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7:H152">
    <cfRule type="iconSet" priority="19">
      <iconSet iconSet="4Rating">
        <cfvo type="percent" val="0"/>
        <cfvo type="percent" val="25"/>
        <cfvo type="percent" val="50"/>
        <cfvo type="percent" val="75"/>
      </iconSet>
    </cfRule>
    <cfRule type="iconSet" priority="2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64:K286 J26:K155 K156:K163">
    <cfRule type="iconSet" priority="51">
      <iconSet iconSet="3Symbols2">
        <cfvo type="percent" val="0"/>
        <cfvo type="percent" val="33"/>
        <cfvo type="percent" val="67"/>
      </iconSet>
    </cfRule>
  </conditionalFormatting>
  <conditionalFormatting sqref="H168 H39 H28:H37 H174:H333 H116:H163 H44:H110">
    <cfRule type="iconSet" priority="5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7 H169:H171">
    <cfRule type="iconSet" priority="16">
      <iconSet iconSet="4Rating">
        <cfvo type="percent" val="0"/>
        <cfvo type="percent" val="25"/>
        <cfvo type="percent" val="50"/>
        <cfvo type="percent" val="75"/>
      </iconSet>
    </cfRule>
    <cfRule type="iconSet" priority="1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7 H169:H171">
    <cfRule type="iconSet" priority="1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6:H167 H169:H171">
    <cfRule type="iconSet" priority="13">
      <iconSet iconSet="4Rating">
        <cfvo type="percent" val="0"/>
        <cfvo type="percent" val="25"/>
        <cfvo type="percent" val="50"/>
        <cfvo type="percent" val="75"/>
      </iconSet>
    </cfRule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4:H167 H169:H173">
    <cfRule type="iconSet" priority="1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">
    <cfRule type="iconSet" priority="53">
      <iconSet iconSet="4Rating">
        <cfvo type="percent" val="0"/>
        <cfvo type="percent" val="25"/>
        <cfvo type="percent" val="50"/>
        <cfvo type="percent" val="75"/>
      </iconSet>
    </cfRule>
    <cfRule type="iconSet" priority="5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8">
    <cfRule type="iconSet" priority="5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7">
      <iconSet iconSet="4Rating">
        <cfvo type="percent" val="0"/>
        <cfvo type="percent" val="25"/>
        <cfvo type="percent" val="50"/>
        <cfvo type="percent" val="75"/>
      </iconSet>
    </cfRule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10">
      <iconSet iconSet="4Rating">
        <cfvo type="percent" val="0"/>
        <cfvo type="percent" val="25"/>
        <cfvo type="percent" val="50"/>
        <cfvo type="percent" val="75"/>
      </iconSet>
    </cfRule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58">
    <cfRule type="iconSet" priority="56">
      <iconSet iconSet="4Rating">
        <cfvo type="percent" val="0"/>
        <cfvo type="percent" val="25"/>
        <cfvo type="percent" val="50"/>
        <cfvo type="percent" val="75"/>
      </iconSet>
    </cfRule>
    <cfRule type="iconSet" priority="5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8:H142 H58">
    <cfRule type="iconSet" priority="5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110 H58">
    <cfRule type="iconSet" priority="59">
      <iconSet iconSet="4Rating">
        <cfvo type="percent" val="0"/>
        <cfvo type="percent" val="25"/>
        <cfvo type="percent" val="50"/>
        <cfvo type="percent" val="75"/>
      </iconSet>
    </cfRule>
    <cfRule type="iconSet" priority="6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1">
      <iconSet iconSet="4Rating">
        <cfvo type="percent" val="0"/>
        <cfvo type="percent" val="25"/>
        <cfvo type="percent" val="50"/>
        <cfvo type="percent" val="75"/>
      </iconSet>
    </cfRule>
    <cfRule type="iconSet" priority="6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6:H57 H59:H61">
    <cfRule type="iconSet" priority="64">
      <iconSet iconSet="4Rating">
        <cfvo type="percent" val="0"/>
        <cfvo type="percent" val="25"/>
        <cfvo type="percent" val="50"/>
        <cfvo type="percent" val="75"/>
      </iconSet>
    </cfRule>
    <cfRule type="iconSet" priority="6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6">
      <iconSet iconSet="4Rating">
        <cfvo type="percent" val="0"/>
        <cfvo type="percent" val="25"/>
        <cfvo type="percent" val="50"/>
        <cfvo type="percent" val="75"/>
      </iconSet>
    </cfRule>
    <cfRule type="iconSet" priority="6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83:H88">
    <cfRule type="iconSet" priority="69">
      <iconSet iconSet="4Rating">
        <cfvo type="percent" val="0"/>
        <cfvo type="percent" val="25"/>
        <cfvo type="percent" val="50"/>
        <cfvo type="percent" val="75"/>
      </iconSet>
    </cfRule>
    <cfRule type="iconSet" priority="7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1">
      <iconSet iconSet="4Rating">
        <cfvo type="percent" val="0"/>
        <cfvo type="percent" val="25"/>
        <cfvo type="percent" val="50"/>
        <cfvo type="percent" val="75"/>
      </iconSet>
    </cfRule>
    <cfRule type="iconSet" priority="7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92:H97">
    <cfRule type="iconSet" priority="74">
      <iconSet iconSet="4Rating">
        <cfvo type="percent" val="0"/>
        <cfvo type="percent" val="25"/>
        <cfvo type="percent" val="50"/>
        <cfvo type="percent" val="75"/>
      </iconSet>
    </cfRule>
    <cfRule type="iconSet" priority="7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6">
      <iconSet iconSet="4Rating">
        <cfvo type="percent" val="0"/>
        <cfvo type="percent" val="25"/>
        <cfvo type="percent" val="50"/>
        <cfvo type="percent" val="75"/>
      </iconSet>
    </cfRule>
    <cfRule type="iconSet" priority="7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1:H105">
    <cfRule type="iconSet" priority="79">
      <iconSet iconSet="4Rating">
        <cfvo type="percent" val="0"/>
        <cfvo type="percent" val="25"/>
        <cfvo type="percent" val="50"/>
        <cfvo type="percent" val="75"/>
      </iconSet>
    </cfRule>
    <cfRule type="iconSet" priority="8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1">
      <iconSet iconSet="4Rating">
        <cfvo type="percent" val="0"/>
        <cfvo type="percent" val="25"/>
        <cfvo type="percent" val="50"/>
        <cfvo type="percent" val="75"/>
      </iconSet>
    </cfRule>
    <cfRule type="iconSet" priority="8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9:H124">
    <cfRule type="iconSet" priority="84">
      <iconSet iconSet="4Rating">
        <cfvo type="percent" val="0"/>
        <cfvo type="percent" val="25"/>
        <cfvo type="percent" val="50"/>
        <cfvo type="percent" val="75"/>
      </iconSet>
    </cfRule>
    <cfRule type="iconSet" priority="8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6">
      <iconSet iconSet="4Rating">
        <cfvo type="percent" val="0"/>
        <cfvo type="percent" val="25"/>
        <cfvo type="percent" val="50"/>
        <cfvo type="percent" val="75"/>
      </iconSet>
    </cfRule>
    <cfRule type="iconSet" priority="8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3 H137">
    <cfRule type="iconSet" priority="89">
      <iconSet iconSet="4Rating">
        <cfvo type="percent" val="0"/>
        <cfvo type="percent" val="25"/>
        <cfvo type="percent" val="50"/>
        <cfvo type="percent" val="75"/>
      </iconSet>
    </cfRule>
    <cfRule type="iconSet" priority="9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1">
      <iconSet iconSet="4Rating">
        <cfvo type="percent" val="0"/>
        <cfvo type="percent" val="25"/>
        <cfvo type="percent" val="50"/>
        <cfvo type="percent" val="75"/>
      </iconSet>
    </cfRule>
    <cfRule type="iconSet" priority="9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56:H161">
    <cfRule type="iconSet" priority="94">
      <iconSet iconSet="4Rating">
        <cfvo type="percent" val="0"/>
        <cfvo type="percent" val="25"/>
        <cfvo type="percent" val="50"/>
        <cfvo type="percent" val="75"/>
      </iconSet>
    </cfRule>
    <cfRule type="iconSet" priority="9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56:J163">
    <cfRule type="iconSet" priority="96">
      <iconSet iconSet="3Symbols2">
        <cfvo type="percent" val="0"/>
        <cfvo type="percent" val="33"/>
        <cfvo type="percent" val="67"/>
      </iconSet>
    </cfRule>
  </conditionalFormatting>
  <conditionalFormatting sqref="J26:K35">
    <cfRule type="iconSet" priority="97">
      <iconSet iconSet="3Symbols2">
        <cfvo type="percent" val="0"/>
        <cfvo type="percent" val="33"/>
        <cfvo type="percent" val="67"/>
      </iconSet>
    </cfRule>
  </conditionalFormatting>
  <conditionalFormatting sqref="H28:H35">
    <cfRule type="iconSet" priority="98">
      <iconSet iconSet="4Rating">
        <cfvo type="percent" val="0"/>
        <cfvo type="percent" val="25"/>
        <cfvo type="percent" val="50"/>
        <cfvo type="percent" val="75"/>
      </iconSet>
    </cfRule>
    <cfRule type="iconSet" priority="9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8:H35">
    <cfRule type="iconSet" priority="100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6">
    <dataValidation type="list" allowBlank="1" showInputMessage="1" showErrorMessage="1" sqref="C148:C152 C157 C167">
      <formula1>$L$2:$L$35</formula1>
    </dataValidation>
    <dataValidation type="list" allowBlank="1" showInputMessage="1" showErrorMessage="1" sqref="C169:C171 C84:C85 C129:C133 C87:C88 C58 C138:C143 C158:C161">
      <formula1>$L$2:$L$34</formula1>
    </dataValidation>
    <dataValidation type="list" allowBlank="1" showInputMessage="1" showErrorMessage="1" sqref="C313:C1081 C75 C93 C111:C115 C44:C46 C36:C37 C28 C48 C102 C120 C66 C40 C57 C59:C61">
      <formula1>$L$2:$L$32</formula1>
    </dataValidation>
    <dataValidation type="list" allowBlank="1" showInputMessage="1" showErrorMessage="1" sqref="C1082:C1259">
      <formula1>$L$2:$L$27</formula1>
    </dataValidation>
    <dataValidation type="list" allowBlank="1" showInputMessage="1" showErrorMessage="1" sqref="C67:C73 C109 C162:C165 C172:C312 C153:C155 C89:C91 C62:C64 C29:C35 C168 C76:C82 C116:C118 C41:C43 C86 C134:C136 C50:C55 C94:C100 C103:C107 C121:C127 C144:C146">
      <formula1>$L$2:$L$33</formula1>
    </dataValidation>
    <dataValidation type="list" allowBlank="1" showInputMessage="1" showErrorMessage="1" sqref="F66:F73 F129:F136 F75:F82 F48 F44:F46 F40:F42 F102:F104 F148:F155 F167:F337 F50:F55 F57:F64 F84:F91 F93:F100 F106:F109 F111:F118 F120:F127 F138:F146 F157:F165 F28:F37">
      <formula1>$B$3:$B$13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tableParts count="18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429"/>
  <sheetViews>
    <sheetView zoomScaleNormal="100" workbookViewId="0">
      <selection activeCell="H42" sqref="H42"/>
    </sheetView>
  </sheetViews>
  <sheetFormatPr defaultRowHeight="15" x14ac:dyDescent="0.25"/>
  <cols>
    <col min="1" max="1" width="1.85546875" style="20" customWidth="1"/>
    <col min="2" max="2" width="24.42578125" customWidth="1"/>
    <col min="3" max="3" width="27.140625" customWidth="1"/>
    <col min="4" max="4" width="23.42578125" customWidth="1"/>
    <col min="5" max="5" width="22.85546875" customWidth="1"/>
    <col min="6" max="6" width="18.42578125" customWidth="1"/>
    <col min="7" max="7" width="13" bestFit="1" customWidth="1"/>
    <col min="8" max="9" width="15.42578125" customWidth="1"/>
    <col min="10" max="10" width="16.140625" customWidth="1"/>
    <col min="11" max="11" width="23.42578125" customWidth="1"/>
    <col min="12" max="12" width="21.42578125" customWidth="1"/>
    <col min="13" max="13" width="13.7109375" customWidth="1"/>
    <col min="14" max="14" width="10.28515625" bestFit="1" customWidth="1"/>
    <col min="15" max="15" width="14.7109375" bestFit="1" customWidth="1"/>
    <col min="16" max="16" width="10.7109375" bestFit="1" customWidth="1"/>
    <col min="17" max="17" width="15.85546875" bestFit="1" customWidth="1"/>
    <col min="19" max="19" width="10.7109375" bestFit="1" customWidth="1"/>
    <col min="22" max="22" width="9.140625" customWidth="1"/>
    <col min="36" max="36" width="10.42578125" bestFit="1" customWidth="1"/>
  </cols>
  <sheetData>
    <row r="1" spans="2:28" s="20" customFormat="1" ht="7.5" customHeight="1" x14ac:dyDescent="0.25"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2:28" ht="15.75" x14ac:dyDescent="0.25">
      <c r="B2" s="86" t="s">
        <v>0</v>
      </c>
      <c r="C2" s="86" t="s">
        <v>8</v>
      </c>
      <c r="D2" s="86" t="s">
        <v>32</v>
      </c>
      <c r="E2" s="86" t="s">
        <v>9</v>
      </c>
      <c r="F2" s="9"/>
      <c r="G2" s="9"/>
      <c r="H2" s="9"/>
      <c r="I2" s="9"/>
      <c r="J2" s="9"/>
      <c r="K2" s="9"/>
      <c r="L2" s="21" t="s">
        <v>116</v>
      </c>
      <c r="M2" s="22">
        <f>SUMIFS($I$28:$I$501,$C$28:$C$501,L2)</f>
        <v>0</v>
      </c>
      <c r="N2" s="9"/>
      <c r="O2" s="9" t="s">
        <v>29</v>
      </c>
      <c r="P2" s="49">
        <f>SUM(M7:M25)</f>
        <v>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8" ht="16.5" customHeight="1" x14ac:dyDescent="0.25">
      <c r="B3" s="40" t="s">
        <v>113</v>
      </c>
      <c r="C3" s="42">
        <v>0</v>
      </c>
      <c r="D3" s="41">
        <f>SUMIFS(I28:I159,F28:F159,B3)+C3</f>
        <v>0</v>
      </c>
      <c r="E3" s="41">
        <f ca="1">SUMIFS($I$28:$I$510,$F$28:$F$510,B3,$B$28:$B$510,"&lt;="&amp;TODAY())+C3</f>
        <v>0</v>
      </c>
      <c r="F3" s="15"/>
      <c r="G3" s="6"/>
      <c r="H3" s="9"/>
      <c r="I3" s="9"/>
      <c r="J3" s="9"/>
      <c r="K3" s="9"/>
      <c r="L3" s="21" t="s">
        <v>14</v>
      </c>
      <c r="M3" s="22">
        <f>SUMIFS($I$28:$I$501,$C$28:$C$501,L3)</f>
        <v>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8" x14ac:dyDescent="0.25">
      <c r="B4" s="40" t="s">
        <v>115</v>
      </c>
      <c r="C4" s="42">
        <v>0</v>
      </c>
      <c r="D4" s="41">
        <f>SUMIFS(I28:I159,F28:F159,B4)+C4</f>
        <v>0</v>
      </c>
      <c r="E4" s="41">
        <f ca="1">SUMIFS($I$28:$I$510,$F$28:$F$510,B4,$B$28:$B$510,"&lt;="&amp;TODAY())+C4</f>
        <v>0</v>
      </c>
      <c r="F4" s="9"/>
      <c r="G4" s="9"/>
      <c r="H4" s="9"/>
      <c r="I4" s="9"/>
      <c r="J4" s="9"/>
      <c r="K4" s="9"/>
      <c r="L4" s="21" t="s">
        <v>15</v>
      </c>
      <c r="M4" s="22">
        <f>SUMIFS($I$28:$I$501,$C$28:$C$501,L4)</f>
        <v>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8" x14ac:dyDescent="0.25">
      <c r="B5" s="40" t="s">
        <v>114</v>
      </c>
      <c r="C5" s="42">
        <v>0</v>
      </c>
      <c r="D5" s="41">
        <f>SUMIFS(I28:I159,F28:F159,B5)+C5</f>
        <v>0</v>
      </c>
      <c r="E5" s="41">
        <f ca="1">SUMIFS($I$28:$I$510,$F$28:$F$510,B5,$B$28:$B$510,"&lt;="&amp;TODAY())+C5</f>
        <v>0</v>
      </c>
      <c r="F5" s="15"/>
      <c r="G5" s="5"/>
      <c r="H5" s="16"/>
      <c r="I5" s="16"/>
      <c r="J5" s="16"/>
      <c r="K5" s="16"/>
      <c r="L5" s="21" t="s">
        <v>24</v>
      </c>
      <c r="M5" s="22">
        <f>SUMIFS($I$28:$I$501,$C$28:$C$501,L5)</f>
        <v>0</v>
      </c>
      <c r="N5" s="9"/>
      <c r="O5" s="9" t="s">
        <v>83</v>
      </c>
      <c r="P5" s="9"/>
      <c r="Q5" s="9"/>
      <c r="R5" s="9">
        <v>410.17</v>
      </c>
      <c r="S5" s="9"/>
      <c r="T5" s="9"/>
      <c r="U5" s="9"/>
      <c r="V5" s="9"/>
      <c r="W5" s="9"/>
      <c r="X5" s="9"/>
      <c r="Y5" s="9"/>
      <c r="Z5" s="9"/>
      <c r="AA5" s="9"/>
    </row>
    <row r="6" spans="2:28" x14ac:dyDescent="0.25">
      <c r="B6" s="51" t="s">
        <v>7</v>
      </c>
      <c r="C6" s="42">
        <v>0</v>
      </c>
      <c r="D6" s="114">
        <f>SUMIFS(I28:I159,F28:F159,B6)+C6</f>
        <v>0</v>
      </c>
      <c r="E6" s="114">
        <f ca="1">SUMIFS($I$28:$I$510,$F$28:$F$510,B6,$B$28:$B$510,"&lt;="&amp;TODAY())+C6</f>
        <v>0</v>
      </c>
      <c r="F6" s="15"/>
      <c r="G6" s="5"/>
      <c r="H6" s="16"/>
      <c r="I6" s="16"/>
      <c r="J6" s="16"/>
      <c r="K6" s="16"/>
      <c r="L6" s="21" t="s">
        <v>16</v>
      </c>
      <c r="M6" s="22">
        <f>SUMIFS($I$28:$I$501,$C$28:$C$501,L6)</f>
        <v>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8" x14ac:dyDescent="0.25">
      <c r="B7" s="112"/>
      <c r="C7" s="113"/>
      <c r="D7" s="113"/>
      <c r="E7" s="113"/>
      <c r="F7" s="15"/>
      <c r="G7" s="6"/>
      <c r="H7" s="9"/>
      <c r="I7" s="9"/>
      <c r="J7" s="9"/>
      <c r="K7" s="9"/>
      <c r="L7" s="23" t="s">
        <v>112</v>
      </c>
      <c r="M7" s="22">
        <f t="shared" ref="M7:M35" si="0">SUMIFS($I$28:$I$501,$C$28:$C$501,L7)*-1</f>
        <v>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8" x14ac:dyDescent="0.25">
      <c r="B8" s="112"/>
      <c r="C8" s="113"/>
      <c r="D8" s="113"/>
      <c r="E8" s="113"/>
      <c r="F8" s="15"/>
      <c r="G8" s="5"/>
      <c r="H8" s="16"/>
      <c r="I8" s="16"/>
      <c r="J8" s="16"/>
      <c r="K8" s="16"/>
      <c r="L8" s="23" t="s">
        <v>26</v>
      </c>
      <c r="M8" s="22">
        <f t="shared" si="0"/>
        <v>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8" x14ac:dyDescent="0.25">
      <c r="B9" s="109"/>
      <c r="C9" s="110"/>
      <c r="D9" s="41"/>
      <c r="E9" s="41"/>
      <c r="F9" s="17"/>
      <c r="G9" s="5"/>
      <c r="H9" s="16"/>
      <c r="I9" s="16"/>
      <c r="J9" s="16"/>
      <c r="K9" s="16"/>
      <c r="L9" s="23" t="s">
        <v>11</v>
      </c>
      <c r="M9" s="22">
        <f t="shared" si="0"/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8" x14ac:dyDescent="0.25">
      <c r="B10" s="40" t="s">
        <v>1</v>
      </c>
      <c r="C10" s="41">
        <f>SUM(C3:C9)</f>
        <v>0</v>
      </c>
      <c r="D10" s="41">
        <f>SUM(D3:D9)</f>
        <v>0</v>
      </c>
      <c r="E10" s="41">
        <f ca="1">SUM(E3:E9)</f>
        <v>0</v>
      </c>
      <c r="F10" s="17"/>
      <c r="G10" s="5"/>
      <c r="H10" s="16"/>
      <c r="I10" s="16"/>
      <c r="J10" s="16"/>
      <c r="K10" s="16"/>
      <c r="L10" s="23" t="s">
        <v>12</v>
      </c>
      <c r="M10" s="22">
        <f t="shared" si="0"/>
        <v>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8" x14ac:dyDescent="0.25">
      <c r="B11" s="73"/>
      <c r="C11" s="74"/>
      <c r="D11" s="74"/>
      <c r="E11" s="74"/>
      <c r="F11" s="15"/>
      <c r="G11" s="5"/>
      <c r="H11" s="16"/>
      <c r="I11" s="16"/>
      <c r="J11" s="16"/>
      <c r="K11" s="16"/>
      <c r="L11" s="23" t="s">
        <v>22</v>
      </c>
      <c r="M11" s="22">
        <f t="shared" si="0"/>
        <v>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8" x14ac:dyDescent="0.25">
      <c r="B12" s="87" t="s">
        <v>84</v>
      </c>
      <c r="C12" s="88" t="s">
        <v>86</v>
      </c>
      <c r="D12" s="88" t="s">
        <v>55</v>
      </c>
      <c r="E12" s="88" t="s">
        <v>111</v>
      </c>
      <c r="F12" s="74"/>
      <c r="G12" s="15"/>
      <c r="H12" s="5"/>
      <c r="I12" s="16"/>
      <c r="J12" s="16"/>
      <c r="K12" s="16"/>
      <c r="L12" s="23" t="s">
        <v>13</v>
      </c>
      <c r="M12" s="22">
        <f t="shared" si="0"/>
        <v>0</v>
      </c>
      <c r="N12" s="2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x14ac:dyDescent="0.25">
      <c r="B13" s="1" t="s">
        <v>117</v>
      </c>
      <c r="C13" s="111">
        <f>IF(B13&lt;&gt;"",SUMIFS(I28:I459,D28:D459,CONCATENATE("*",B13,"*")),"")</f>
        <v>0</v>
      </c>
      <c r="D13" s="111">
        <f>IF(B13&lt;&gt;"",SUMIFS(I28:I459,D28:D459,"*ITAUCARD-GATEWAY*"),"")</f>
        <v>0</v>
      </c>
      <c r="E13" s="85">
        <f t="shared" ref="E13:E14" si="1">IF(B13&lt;&gt;"",C13-D13,"")</f>
        <v>0</v>
      </c>
      <c r="F13" s="74"/>
      <c r="G13" s="15"/>
      <c r="H13" s="5"/>
      <c r="I13" s="16"/>
      <c r="J13" s="16"/>
      <c r="K13" s="16"/>
      <c r="L13" s="23" t="s">
        <v>17</v>
      </c>
      <c r="M13" s="22">
        <f t="shared" si="0"/>
        <v>0</v>
      </c>
      <c r="N13" s="2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2:28" x14ac:dyDescent="0.25">
      <c r="B14" s="26"/>
      <c r="C14" s="111" t="str">
        <f>IF(B14&lt;&gt;"",SUMIFS(I29:I460,D29:D460,CONCATENATE("*",B14,"*")),"")</f>
        <v/>
      </c>
      <c r="D14" s="111" t="str">
        <f>IF(B14&lt;&gt;"",SUMIFS(I29:I460,D29:D460,"*ITAUCARD-GATEWAY*"),"")</f>
        <v/>
      </c>
      <c r="E14" s="85" t="str">
        <f t="shared" si="1"/>
        <v/>
      </c>
      <c r="F14" s="75"/>
      <c r="G14" s="6"/>
      <c r="H14" s="6"/>
      <c r="I14" s="9"/>
      <c r="J14" s="9"/>
      <c r="K14" s="9"/>
      <c r="L14" s="23" t="s">
        <v>18</v>
      </c>
      <c r="M14" s="22">
        <f t="shared" si="0"/>
        <v>0</v>
      </c>
      <c r="N14" s="2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x14ac:dyDescent="0.25">
      <c r="B15" s="6"/>
      <c r="C15" s="15"/>
      <c r="D15" s="84"/>
      <c r="E15" s="75"/>
      <c r="F15" s="6"/>
      <c r="G15" s="6"/>
      <c r="H15" s="9"/>
      <c r="I15" s="9"/>
      <c r="J15" s="9"/>
      <c r="K15" s="9"/>
      <c r="L15" s="23" t="s">
        <v>70</v>
      </c>
      <c r="M15" s="22">
        <f t="shared" si="0"/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8" x14ac:dyDescent="0.25">
      <c r="B16" s="73"/>
      <c r="C16" s="74"/>
      <c r="D16" s="74"/>
      <c r="E16" s="74"/>
      <c r="F16" s="6"/>
      <c r="G16" s="6"/>
      <c r="H16" s="9"/>
      <c r="I16" s="9"/>
      <c r="J16" s="9"/>
      <c r="K16" s="9"/>
      <c r="L16" s="23" t="s">
        <v>23</v>
      </c>
      <c r="M16" s="22">
        <f t="shared" si="0"/>
        <v>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6" ht="15.75" x14ac:dyDescent="0.25">
      <c r="B17" s="65" t="s">
        <v>21</v>
      </c>
      <c r="C17" s="66" t="s">
        <v>52</v>
      </c>
      <c r="D17" s="67" t="s">
        <v>53</v>
      </c>
      <c r="E17" s="15"/>
      <c r="F17" s="16"/>
      <c r="G17" s="9"/>
      <c r="H17" s="9"/>
      <c r="I17" s="9"/>
      <c r="J17" s="9"/>
      <c r="K17" s="9"/>
      <c r="L17" s="23" t="s">
        <v>19</v>
      </c>
      <c r="M17" s="22">
        <f t="shared" si="0"/>
        <v>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36" ht="15.75" x14ac:dyDescent="0.25">
      <c r="B18" s="56" t="s">
        <v>25</v>
      </c>
      <c r="C18" s="55">
        <f>SUMIFS(G28:G459,C28:C459,"&lt;&gt;Transferência",C28:C459,"&lt;&gt;Gateway")</f>
        <v>0</v>
      </c>
      <c r="D18" s="57">
        <f ca="1">SUMIFS(G28:G459,C28:C459,"&lt;&gt;Transferência",$B$28:$B$459,"&lt;="&amp;TODAY(),C28:C459,"&lt;&gt;Gateway")</f>
        <v>0</v>
      </c>
      <c r="E18" s="15"/>
      <c r="F18" s="16"/>
      <c r="G18" s="9"/>
      <c r="H18" s="9"/>
      <c r="I18" s="9"/>
      <c r="J18" s="9"/>
      <c r="K18" s="9"/>
      <c r="L18" s="23" t="s">
        <v>20</v>
      </c>
      <c r="M18" s="22">
        <f t="shared" si="0"/>
        <v>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6" ht="15.75" customHeight="1" x14ac:dyDescent="0.25">
      <c r="B19" s="58" t="s">
        <v>5</v>
      </c>
      <c r="C19" s="53">
        <f>SUMIFS(G28:G459,C28:C459,"&lt;&gt;Transferência",C28:C459,"&lt;&gt;Gateway")</f>
        <v>0</v>
      </c>
      <c r="D19" s="59">
        <f ca="1">SUMIFS(G28:G459,C28:C459,"&lt;&gt;Transferência",$B$28:$B$459,"&lt;="&amp;TODAY(),C28:C459,"&lt;&gt;Gateway")</f>
        <v>0</v>
      </c>
      <c r="E19" s="15"/>
      <c r="F19" s="16"/>
      <c r="G19" s="9"/>
      <c r="H19" s="9"/>
      <c r="I19" s="9"/>
      <c r="J19" s="9"/>
      <c r="K19" s="9"/>
      <c r="L19" s="21" t="s">
        <v>55</v>
      </c>
      <c r="M19" s="22">
        <f t="shared" si="0"/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6" x14ac:dyDescent="0.25">
      <c r="B20" s="60" t="s">
        <v>6</v>
      </c>
      <c r="C20" s="54">
        <f>SUMIFS(H28:H459,C28:C459,"&lt;&gt;Transferência",C28:C459,"&lt;&gt;Gateway")</f>
        <v>0</v>
      </c>
      <c r="D20" s="61">
        <f ca="1">SUMIFS(H28:H459,C28:C459,"&lt;&gt;Transferência",$B$28:$B$459,"&lt;="&amp;TODAY(),C28:C459,"&lt;&gt;Gateway")</f>
        <v>0</v>
      </c>
      <c r="E20" s="15"/>
      <c r="F20" s="16"/>
      <c r="G20" s="9"/>
      <c r="H20" s="9"/>
      <c r="I20" s="9"/>
      <c r="J20" s="9"/>
      <c r="K20" s="9"/>
      <c r="L20" s="23" t="s">
        <v>30</v>
      </c>
      <c r="M20" s="22">
        <f t="shared" si="0"/>
        <v>0</v>
      </c>
      <c r="N20" s="9"/>
      <c r="O20" s="9"/>
      <c r="P20" s="9"/>
      <c r="Q20" s="18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6" ht="15.75" x14ac:dyDescent="0.25">
      <c r="B21" s="62" t="s">
        <v>10</v>
      </c>
      <c r="C21" s="63">
        <f>C19-C20</f>
        <v>0</v>
      </c>
      <c r="D21" s="64">
        <f ca="1">D19-D20</f>
        <v>0</v>
      </c>
      <c r="E21" s="15"/>
      <c r="F21" s="16"/>
      <c r="G21" s="9"/>
      <c r="H21" s="9"/>
      <c r="I21" s="9"/>
      <c r="J21" s="9"/>
      <c r="K21" s="9"/>
      <c r="L21" s="23" t="s">
        <v>31</v>
      </c>
      <c r="M21" s="22">
        <f t="shared" si="0"/>
        <v>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6" x14ac:dyDescent="0.25">
      <c r="C22" s="9"/>
      <c r="D22" s="9"/>
      <c r="F22" s="16"/>
      <c r="G22" s="9"/>
      <c r="H22" s="9"/>
      <c r="I22" s="9"/>
      <c r="J22" s="9"/>
      <c r="K22" s="9"/>
      <c r="L22" s="24" t="s">
        <v>33</v>
      </c>
      <c r="M22" s="22">
        <f t="shared" si="0"/>
        <v>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6" x14ac:dyDescent="0.25">
      <c r="B23" s="9"/>
      <c r="C23" s="9"/>
      <c r="D23" s="9"/>
      <c r="E23" s="9"/>
      <c r="F23" s="16"/>
      <c r="G23" s="9"/>
      <c r="H23" s="9"/>
      <c r="I23" s="9"/>
      <c r="J23" s="9"/>
      <c r="K23" s="9"/>
      <c r="L23" s="25" t="s">
        <v>34</v>
      </c>
      <c r="M23" s="22">
        <f t="shared" si="0"/>
        <v>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6" x14ac:dyDescent="0.25">
      <c r="A24" s="9"/>
      <c r="B24" s="19"/>
      <c r="C24" s="15"/>
      <c r="D24" s="15"/>
      <c r="E24" s="15"/>
      <c r="F24" s="18"/>
      <c r="G24" s="9"/>
      <c r="H24" s="9"/>
      <c r="I24" s="9"/>
      <c r="J24" s="18"/>
      <c r="K24" s="18"/>
      <c r="L24" s="25" t="s">
        <v>35</v>
      </c>
      <c r="M24" s="22">
        <f t="shared" si="0"/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6" x14ac:dyDescent="0.25">
      <c r="A25" s="9"/>
      <c r="B25" s="24" t="s">
        <v>76</v>
      </c>
      <c r="C25" s="9"/>
      <c r="D25" s="9"/>
      <c r="E25" s="9"/>
      <c r="F25" s="9"/>
      <c r="G25" s="9"/>
      <c r="H25" s="9"/>
      <c r="I25" s="9"/>
      <c r="J25" s="44"/>
      <c r="K25" s="44"/>
      <c r="L25" s="25" t="s">
        <v>49</v>
      </c>
      <c r="M25" s="22">
        <f t="shared" si="0"/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6" x14ac:dyDescent="0.25">
      <c r="A26" s="9"/>
      <c r="B26" s="9"/>
      <c r="C26" s="9"/>
      <c r="D26" s="9"/>
      <c r="E26" s="9"/>
      <c r="F26" s="9"/>
      <c r="G26" s="9"/>
      <c r="H26" s="9"/>
      <c r="I26" s="9"/>
      <c r="J26" s="7"/>
      <c r="K26" s="7"/>
      <c r="L26" s="25" t="s">
        <v>51</v>
      </c>
      <c r="M26" s="22">
        <f t="shared" si="0"/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6" ht="15.75" x14ac:dyDescent="0.25">
      <c r="B27" s="47" t="s">
        <v>2</v>
      </c>
      <c r="C27" s="46" t="s">
        <v>3</v>
      </c>
      <c r="D27" s="46" t="s">
        <v>4</v>
      </c>
      <c r="E27" s="52" t="s">
        <v>50</v>
      </c>
      <c r="F27" s="46" t="s">
        <v>0</v>
      </c>
      <c r="G27" s="46" t="s">
        <v>5</v>
      </c>
      <c r="H27" s="46" t="s">
        <v>6</v>
      </c>
      <c r="I27" s="46" t="s">
        <v>1</v>
      </c>
      <c r="J27" s="7"/>
      <c r="K27" s="7"/>
      <c r="L27" s="25" t="s">
        <v>73</v>
      </c>
      <c r="M27" s="22">
        <f t="shared" si="0"/>
        <v>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36" x14ac:dyDescent="0.25">
      <c r="B28" s="48"/>
      <c r="C28" s="2"/>
      <c r="D28" s="45"/>
      <c r="E28" s="45"/>
      <c r="F28" s="1"/>
      <c r="G28" s="115"/>
      <c r="H28" s="35"/>
      <c r="I28" s="116" t="str">
        <f t="shared" ref="I28:I89" si="2">IF(B28&lt;&gt;"",G28-H28,"")</f>
        <v/>
      </c>
      <c r="J28" s="7"/>
      <c r="K28" s="7"/>
      <c r="L28" s="25" t="s">
        <v>46</v>
      </c>
      <c r="M28" s="22">
        <f t="shared" si="0"/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J28" s="70"/>
    </row>
    <row r="29" spans="1:36" x14ac:dyDescent="0.25">
      <c r="B29" s="48"/>
      <c r="C29" s="2"/>
      <c r="D29" s="45"/>
      <c r="E29" s="45"/>
      <c r="F29" s="1"/>
      <c r="G29" s="115"/>
      <c r="H29" s="35"/>
      <c r="I29" s="116" t="str">
        <f t="shared" si="2"/>
        <v/>
      </c>
      <c r="J29" s="7"/>
      <c r="K29" s="7"/>
      <c r="L29" s="25" t="s">
        <v>57</v>
      </c>
      <c r="M29" s="22">
        <f t="shared" si="0"/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J29" s="71"/>
    </row>
    <row r="30" spans="1:36" x14ac:dyDescent="0.25">
      <c r="B30" s="48"/>
      <c r="C30" s="2"/>
      <c r="D30" s="45"/>
      <c r="E30" s="45"/>
      <c r="F30" s="1"/>
      <c r="G30" s="115"/>
      <c r="H30" s="35"/>
      <c r="I30" s="116" t="str">
        <f t="shared" si="2"/>
        <v/>
      </c>
      <c r="J30" s="7"/>
      <c r="K30" s="7"/>
      <c r="L30" s="25" t="s">
        <v>56</v>
      </c>
      <c r="M30" s="22">
        <f t="shared" si="0"/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J30" s="72"/>
    </row>
    <row r="31" spans="1:36" x14ac:dyDescent="0.25">
      <c r="B31" s="48"/>
      <c r="C31" s="2"/>
      <c r="D31" s="45"/>
      <c r="E31" s="45"/>
      <c r="F31" s="1"/>
      <c r="G31" s="115"/>
      <c r="H31" s="35"/>
      <c r="I31" s="116" t="str">
        <f t="shared" si="2"/>
        <v/>
      </c>
      <c r="J31" s="7"/>
      <c r="K31" s="7"/>
      <c r="L31" s="25" t="s">
        <v>67</v>
      </c>
      <c r="M31" s="22">
        <f t="shared" si="0"/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J31" s="71"/>
    </row>
    <row r="32" spans="1:36" x14ac:dyDescent="0.25">
      <c r="B32" s="48"/>
      <c r="C32" s="2"/>
      <c r="D32" s="45"/>
      <c r="E32" s="45"/>
      <c r="F32" s="1"/>
      <c r="G32" s="115"/>
      <c r="H32" s="35"/>
      <c r="I32" s="116" t="str">
        <f t="shared" si="2"/>
        <v/>
      </c>
      <c r="J32" s="7"/>
      <c r="K32" s="7"/>
      <c r="L32" s="25" t="s">
        <v>54</v>
      </c>
      <c r="M32" s="22">
        <f t="shared" si="0"/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J32" s="72"/>
    </row>
    <row r="33" spans="1:36" x14ac:dyDescent="0.25">
      <c r="B33" s="48"/>
      <c r="C33" s="2"/>
      <c r="D33" s="45"/>
      <c r="E33" s="45"/>
      <c r="F33" s="1"/>
      <c r="G33" s="115"/>
      <c r="H33" s="35"/>
      <c r="I33" s="116" t="str">
        <f t="shared" si="2"/>
        <v/>
      </c>
      <c r="J33" s="7"/>
      <c r="K33" s="7"/>
      <c r="L33" s="25" t="s">
        <v>69</v>
      </c>
      <c r="M33" s="22">
        <f t="shared" si="0"/>
        <v>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J33" s="8"/>
    </row>
    <row r="34" spans="1:36" x14ac:dyDescent="0.25">
      <c r="B34" s="48"/>
      <c r="C34" s="2"/>
      <c r="D34" s="45"/>
      <c r="E34" s="45"/>
      <c r="F34" s="1"/>
      <c r="G34" s="115"/>
      <c r="H34" s="35"/>
      <c r="I34" s="116" t="str">
        <f t="shared" si="2"/>
        <v/>
      </c>
      <c r="J34" s="7"/>
      <c r="K34" s="7"/>
      <c r="L34" s="25" t="s">
        <v>85</v>
      </c>
      <c r="M34" s="22">
        <f t="shared" si="0"/>
        <v>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36" x14ac:dyDescent="0.25">
      <c r="B35" s="48"/>
      <c r="C35" s="2"/>
      <c r="D35" s="45"/>
      <c r="E35" s="45"/>
      <c r="F35" s="1"/>
      <c r="G35" s="42"/>
      <c r="H35" s="38"/>
      <c r="I35" s="116" t="str">
        <f t="shared" si="2"/>
        <v/>
      </c>
      <c r="J35" s="7"/>
      <c r="K35" s="7"/>
      <c r="L35" s="25" t="s">
        <v>88</v>
      </c>
      <c r="M35" s="22">
        <f t="shared" si="0"/>
        <v>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36" x14ac:dyDescent="0.25">
      <c r="B36" s="79"/>
      <c r="C36" s="5"/>
      <c r="D36" s="83"/>
      <c r="E36" s="83"/>
      <c r="F36" s="6"/>
      <c r="G36" s="10"/>
      <c r="H36" s="10"/>
      <c r="I36" s="117" t="str">
        <f t="shared" si="2"/>
        <v/>
      </c>
      <c r="J36" s="7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36" x14ac:dyDescent="0.25">
      <c r="B37" s="81" t="s">
        <v>77</v>
      </c>
      <c r="C37" s="5"/>
      <c r="D37" s="83"/>
      <c r="E37" s="83"/>
      <c r="F37" s="6"/>
      <c r="G37" s="10"/>
      <c r="H37" s="12"/>
      <c r="I37" s="117"/>
      <c r="J37" s="7"/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36" x14ac:dyDescent="0.25">
      <c r="B38" s="9"/>
      <c r="C38" s="9"/>
      <c r="D38" s="9"/>
      <c r="E38" s="9"/>
      <c r="F38" s="9"/>
      <c r="G38" s="80"/>
      <c r="H38" s="80"/>
      <c r="I38" s="80"/>
      <c r="J38" s="7"/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36" ht="15.75" x14ac:dyDescent="0.25">
      <c r="B39" s="47" t="s">
        <v>2</v>
      </c>
      <c r="C39" s="46" t="s">
        <v>3</v>
      </c>
      <c r="D39" s="46" t="s">
        <v>4</v>
      </c>
      <c r="E39" s="52" t="s">
        <v>50</v>
      </c>
      <c r="F39" s="46" t="s">
        <v>0</v>
      </c>
      <c r="G39" s="118" t="s">
        <v>5</v>
      </c>
      <c r="H39" s="118" t="s">
        <v>6</v>
      </c>
      <c r="I39" s="118" t="s">
        <v>1</v>
      </c>
      <c r="J39" s="7"/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36" x14ac:dyDescent="0.25">
      <c r="A40" s="121"/>
      <c r="B40" s="82"/>
      <c r="C40" s="2"/>
      <c r="D40" s="45"/>
      <c r="E40" s="45"/>
      <c r="F40" s="1"/>
      <c r="G40" s="37"/>
      <c r="H40" s="38"/>
      <c r="I40" s="116" t="str">
        <f>IF(B40&lt;&gt;"",G40-H40,"")</f>
        <v/>
      </c>
      <c r="J40" s="7"/>
      <c r="K40" s="7"/>
      <c r="L40" s="9"/>
      <c r="M40" s="9"/>
      <c r="N40" s="9"/>
      <c r="O40" s="9"/>
      <c r="P40" s="9"/>
      <c r="Q40" s="9"/>
      <c r="R40" s="9"/>
      <c r="S40" s="50"/>
      <c r="T40" s="9"/>
      <c r="U40" s="9"/>
      <c r="V40" s="9"/>
      <c r="W40" s="9"/>
      <c r="X40" s="9"/>
      <c r="Y40" s="9"/>
      <c r="Z40" s="9"/>
      <c r="AA40" s="9"/>
    </row>
    <row r="41" spans="1:36" x14ac:dyDescent="0.25">
      <c r="A41" s="121"/>
      <c r="B41" s="82"/>
      <c r="C41" s="2"/>
      <c r="D41" s="45"/>
      <c r="E41" s="45"/>
      <c r="F41" s="1"/>
      <c r="G41" s="115"/>
      <c r="H41" s="35"/>
      <c r="I41" s="116" t="str">
        <f>IF(B41&lt;&gt;"",G41-H41,"")</f>
        <v/>
      </c>
      <c r="J41" s="7"/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36" x14ac:dyDescent="0.25">
      <c r="A42" s="121"/>
      <c r="B42" s="82"/>
      <c r="C42" s="2"/>
      <c r="D42" s="45"/>
      <c r="E42" s="45"/>
      <c r="F42" s="1"/>
      <c r="G42" s="115"/>
      <c r="H42" s="102"/>
      <c r="I42" s="116" t="str">
        <f>IF(B42&lt;&gt;"",G42-H42,"")</f>
        <v/>
      </c>
      <c r="J42" s="7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36" x14ac:dyDescent="0.25">
      <c r="A43" s="121"/>
      <c r="B43" s="82"/>
      <c r="C43" s="2"/>
      <c r="D43" s="26"/>
      <c r="E43" s="26"/>
      <c r="F43" s="26"/>
      <c r="G43" s="39"/>
      <c r="H43" s="38"/>
      <c r="I43" s="116"/>
      <c r="J43" s="7"/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36" x14ac:dyDescent="0.25">
      <c r="A44" s="121"/>
      <c r="B44" s="79"/>
      <c r="C44" s="5"/>
      <c r="D44" s="83"/>
      <c r="E44" s="83"/>
      <c r="F44" s="6"/>
      <c r="G44" s="10"/>
      <c r="H44" s="13"/>
      <c r="I44" s="117" t="str">
        <f t="shared" si="2"/>
        <v/>
      </c>
      <c r="J44" s="7"/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36" x14ac:dyDescent="0.25">
      <c r="A45" s="121"/>
      <c r="B45" s="81" t="s">
        <v>34</v>
      </c>
      <c r="C45" s="5"/>
      <c r="D45" s="83"/>
      <c r="E45" s="83"/>
      <c r="F45" s="6"/>
      <c r="G45" s="11"/>
      <c r="H45" s="12"/>
      <c r="I45" s="117"/>
      <c r="J45" s="7"/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36" x14ac:dyDescent="0.25">
      <c r="A46" s="121"/>
      <c r="B46" s="79"/>
      <c r="C46" s="5"/>
      <c r="D46" s="83"/>
      <c r="E46" s="83"/>
      <c r="F46" s="6"/>
      <c r="G46" s="119"/>
      <c r="H46" s="12"/>
      <c r="I46" s="117" t="str">
        <f t="shared" si="2"/>
        <v/>
      </c>
      <c r="J46" s="7"/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36" ht="15.75" x14ac:dyDescent="0.25">
      <c r="A47" s="121"/>
      <c r="B47" s="122" t="s">
        <v>2</v>
      </c>
      <c r="C47" s="46" t="s">
        <v>3</v>
      </c>
      <c r="D47" s="46" t="s">
        <v>4</v>
      </c>
      <c r="E47" s="52" t="s">
        <v>50</v>
      </c>
      <c r="F47" s="46" t="s">
        <v>0</v>
      </c>
      <c r="G47" s="118" t="s">
        <v>5</v>
      </c>
      <c r="H47" s="118" t="s">
        <v>6</v>
      </c>
      <c r="I47" s="118" t="s">
        <v>1</v>
      </c>
      <c r="J47" s="7"/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36" x14ac:dyDescent="0.25">
      <c r="A48" s="121"/>
      <c r="B48" s="82"/>
      <c r="C48" s="2"/>
      <c r="D48" s="45"/>
      <c r="E48" s="45"/>
      <c r="F48" s="1"/>
      <c r="G48" s="37"/>
      <c r="H48" s="38"/>
      <c r="I48" s="116" t="str">
        <f t="shared" ref="I48:I52" si="3">IF(B48&lt;&gt;"",G48-H48,"")</f>
        <v/>
      </c>
      <c r="J48" s="7"/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121"/>
      <c r="B49" s="103"/>
      <c r="C49" s="26"/>
      <c r="D49" s="26"/>
      <c r="E49" s="26"/>
      <c r="F49" s="26"/>
      <c r="G49" s="39"/>
      <c r="H49" s="38"/>
      <c r="I49" s="116" t="str">
        <f t="shared" si="3"/>
        <v/>
      </c>
      <c r="J49" s="7"/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25">
      <c r="A50" s="121"/>
      <c r="B50" s="82"/>
      <c r="C50" s="2"/>
      <c r="D50" s="45"/>
      <c r="E50" s="45"/>
      <c r="F50" s="1"/>
      <c r="G50" s="115"/>
      <c r="H50" s="35"/>
      <c r="I50" s="116" t="str">
        <f t="shared" si="3"/>
        <v/>
      </c>
      <c r="J50" s="7"/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25">
      <c r="A51" s="121"/>
      <c r="B51" s="82"/>
      <c r="C51" s="2"/>
      <c r="D51" s="45"/>
      <c r="E51" s="45"/>
      <c r="F51" s="1"/>
      <c r="G51" s="115"/>
      <c r="H51" s="35"/>
      <c r="I51" s="116" t="str">
        <f t="shared" si="3"/>
        <v/>
      </c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25">
      <c r="A52" s="121"/>
      <c r="B52" s="82"/>
      <c r="C52" s="2"/>
      <c r="D52" s="45"/>
      <c r="E52" s="45"/>
      <c r="F52" s="1"/>
      <c r="G52" s="115"/>
      <c r="H52" s="35"/>
      <c r="I52" s="116" t="str">
        <f t="shared" si="3"/>
        <v/>
      </c>
      <c r="J52" s="7"/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25">
      <c r="A53" s="121"/>
      <c r="B53" s="79"/>
      <c r="C53" s="5"/>
      <c r="D53" s="83"/>
      <c r="E53" s="83"/>
      <c r="F53" s="6"/>
      <c r="G53" s="10"/>
      <c r="H53" s="13"/>
      <c r="I53" s="117" t="str">
        <f t="shared" si="2"/>
        <v/>
      </c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121"/>
      <c r="B54" s="81" t="s">
        <v>78</v>
      </c>
      <c r="C54" s="5"/>
      <c r="D54" s="83"/>
      <c r="E54" s="108"/>
      <c r="F54" s="6"/>
      <c r="G54" s="120"/>
      <c r="H54" s="12"/>
      <c r="I54" s="117"/>
      <c r="J54" s="7"/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121"/>
      <c r="B55" s="79"/>
      <c r="C55" s="5"/>
      <c r="D55" s="83"/>
      <c r="E55" s="83"/>
      <c r="F55" s="6"/>
      <c r="G55" s="120"/>
      <c r="H55" s="12"/>
      <c r="I55" s="117" t="str">
        <f t="shared" si="2"/>
        <v/>
      </c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x14ac:dyDescent="0.25">
      <c r="A56" s="121"/>
      <c r="B56" s="122" t="s">
        <v>2</v>
      </c>
      <c r="C56" s="46" t="s">
        <v>3</v>
      </c>
      <c r="D56" s="46" t="s">
        <v>4</v>
      </c>
      <c r="E56" s="52" t="s">
        <v>50</v>
      </c>
      <c r="F56" s="46" t="s">
        <v>0</v>
      </c>
      <c r="G56" s="118" t="s">
        <v>5</v>
      </c>
      <c r="H56" s="118" t="s">
        <v>6</v>
      </c>
      <c r="I56" s="118" t="s">
        <v>1</v>
      </c>
      <c r="J56" s="7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25">
      <c r="A57" s="121"/>
      <c r="B57" s="104"/>
      <c r="C57" s="105"/>
      <c r="D57" s="106"/>
      <c r="E57" s="106"/>
      <c r="F57" s="51"/>
      <c r="G57" s="37"/>
      <c r="H57" s="107"/>
      <c r="I57" s="116" t="str">
        <f t="shared" ref="I57:I61" si="4">IF(B57&lt;&gt;"",G57-H57,"")</f>
        <v/>
      </c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25">
      <c r="A58" s="121"/>
      <c r="B58" s="82"/>
      <c r="C58" s="2"/>
      <c r="D58" s="45"/>
      <c r="E58" s="45"/>
      <c r="F58" s="1"/>
      <c r="G58" s="37"/>
      <c r="H58" s="38"/>
      <c r="I58" s="116" t="str">
        <f t="shared" si="4"/>
        <v/>
      </c>
      <c r="J58" s="7"/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25">
      <c r="A59" s="121"/>
      <c r="B59" s="82"/>
      <c r="C59" s="2"/>
      <c r="D59" s="45"/>
      <c r="E59" s="45"/>
      <c r="F59" s="1"/>
      <c r="G59" s="37"/>
      <c r="H59" s="38"/>
      <c r="I59" s="116" t="str">
        <f t="shared" si="4"/>
        <v/>
      </c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25">
      <c r="A60" s="121"/>
      <c r="B60" s="82"/>
      <c r="C60" s="2"/>
      <c r="D60" s="45"/>
      <c r="E60" s="45"/>
      <c r="F60" s="1"/>
      <c r="G60" s="37"/>
      <c r="H60" s="38"/>
      <c r="I60" s="116" t="str">
        <f t="shared" si="4"/>
        <v/>
      </c>
      <c r="J60" s="7"/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25">
      <c r="A61" s="121"/>
      <c r="B61" s="82"/>
      <c r="C61" s="2"/>
      <c r="D61" s="45"/>
      <c r="E61" s="45"/>
      <c r="F61" s="1"/>
      <c r="G61" s="37"/>
      <c r="H61" s="38"/>
      <c r="I61" s="116" t="str">
        <f t="shared" si="4"/>
        <v/>
      </c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25">
      <c r="A62" s="121"/>
      <c r="B62" s="79"/>
      <c r="C62" s="5"/>
      <c r="D62" s="83"/>
      <c r="E62" s="83"/>
      <c r="F62" s="6"/>
      <c r="G62" s="11"/>
      <c r="H62" s="12"/>
      <c r="I62" s="117" t="str">
        <f t="shared" si="2"/>
        <v/>
      </c>
      <c r="J62" s="7"/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25">
      <c r="A63" s="121"/>
      <c r="B63" s="81" t="s">
        <v>80</v>
      </c>
      <c r="C63" s="5"/>
      <c r="D63" s="83"/>
      <c r="E63" s="83"/>
      <c r="F63" s="6"/>
      <c r="G63" s="120"/>
      <c r="H63" s="12"/>
      <c r="I63" s="117"/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25">
      <c r="A64" s="121"/>
      <c r="B64" s="79"/>
      <c r="C64" s="5"/>
      <c r="D64" s="83"/>
      <c r="E64" s="83"/>
      <c r="F64" s="6"/>
      <c r="G64" s="120"/>
      <c r="H64" s="12"/>
      <c r="I64" s="117" t="str">
        <f t="shared" ref="I64" si="5">IF(B64&lt;&gt;"",G64-H64,"")</f>
        <v/>
      </c>
      <c r="J64" s="7"/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x14ac:dyDescent="0.25">
      <c r="A65" s="121"/>
      <c r="B65" s="122" t="s">
        <v>2</v>
      </c>
      <c r="C65" s="46" t="s">
        <v>3</v>
      </c>
      <c r="D65" s="46" t="s">
        <v>4</v>
      </c>
      <c r="E65" s="52" t="s">
        <v>50</v>
      </c>
      <c r="F65" s="46" t="s">
        <v>0</v>
      </c>
      <c r="G65" s="118" t="s">
        <v>5</v>
      </c>
      <c r="H65" s="118" t="s">
        <v>6</v>
      </c>
      <c r="I65" s="118" t="s">
        <v>1</v>
      </c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25">
      <c r="A66" s="121"/>
      <c r="B66" s="82"/>
      <c r="C66" s="2"/>
      <c r="D66" s="45"/>
      <c r="E66" s="45"/>
      <c r="F66" s="1"/>
      <c r="G66" s="37"/>
      <c r="H66" s="38"/>
      <c r="I66" s="116" t="str">
        <f>IF(B66&lt;&gt;"",G66-H66,"")</f>
        <v/>
      </c>
      <c r="J66" s="7"/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25">
      <c r="A67" s="121"/>
      <c r="B67" s="82"/>
      <c r="C67" s="2"/>
      <c r="D67" s="45"/>
      <c r="E67" s="45"/>
      <c r="F67" s="1"/>
      <c r="G67" s="115"/>
      <c r="H67" s="35"/>
      <c r="I67" s="116" t="str">
        <f>IF(B67&lt;&gt;"",G67-H67,"")</f>
        <v/>
      </c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25">
      <c r="A68" s="121"/>
      <c r="B68" s="82"/>
      <c r="C68" s="2"/>
      <c r="D68" s="45"/>
      <c r="E68" s="45"/>
      <c r="F68" s="1"/>
      <c r="G68" s="115"/>
      <c r="H68" s="35"/>
      <c r="I68" s="116" t="str">
        <f>IF(B68&lt;&gt;"",G68-H68,"")</f>
        <v/>
      </c>
      <c r="J68" s="7"/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25">
      <c r="A69" s="121"/>
      <c r="B69" s="82"/>
      <c r="C69" s="2"/>
      <c r="D69" s="45"/>
      <c r="E69" s="45"/>
      <c r="F69" s="1"/>
      <c r="G69" s="115"/>
      <c r="H69" s="35"/>
      <c r="I69" s="116" t="str">
        <f>IF(B69&lt;&gt;"",G69-H69,"")</f>
        <v/>
      </c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25">
      <c r="A70" s="121"/>
      <c r="B70" s="82"/>
      <c r="C70" s="2"/>
      <c r="D70" s="45"/>
      <c r="E70" s="45"/>
      <c r="F70" s="1"/>
      <c r="G70" s="115"/>
      <c r="H70" s="35"/>
      <c r="I70" s="116" t="str">
        <f>IF(B70&lt;&gt;"",G70-H70,"")</f>
        <v/>
      </c>
      <c r="J70" s="7"/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25">
      <c r="A71" s="121"/>
      <c r="B71" s="79"/>
      <c r="C71" s="5"/>
      <c r="D71" s="83"/>
      <c r="E71" s="83"/>
      <c r="F71" s="6"/>
      <c r="G71" s="11"/>
      <c r="H71" s="12"/>
      <c r="I71" s="117" t="str">
        <f t="shared" ref="I71" si="6">IF(B71&lt;&gt;"",G71-H71,"")</f>
        <v/>
      </c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25">
      <c r="A72" s="121"/>
      <c r="B72" s="81" t="s">
        <v>81</v>
      </c>
      <c r="C72" s="5"/>
      <c r="D72" s="83"/>
      <c r="E72" s="83"/>
      <c r="F72" s="6"/>
      <c r="G72" s="120"/>
      <c r="H72" s="12"/>
      <c r="I72" s="117"/>
      <c r="J72" s="7"/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25">
      <c r="A73" s="121"/>
      <c r="B73" s="79"/>
      <c r="C73" s="5"/>
      <c r="D73" s="83"/>
      <c r="E73" s="83"/>
      <c r="F73" s="6"/>
      <c r="G73" s="120"/>
      <c r="H73" s="12"/>
      <c r="I73" s="117" t="str">
        <f t="shared" ref="I73" si="7">IF(B73&lt;&gt;"",G73-H73,"")</f>
        <v/>
      </c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x14ac:dyDescent="0.25">
      <c r="A74" s="121"/>
      <c r="B74" s="122" t="s">
        <v>2</v>
      </c>
      <c r="C74" s="46" t="s">
        <v>3</v>
      </c>
      <c r="D74" s="46" t="s">
        <v>4</v>
      </c>
      <c r="E74" s="52" t="s">
        <v>50</v>
      </c>
      <c r="F74" s="46" t="s">
        <v>0</v>
      </c>
      <c r="G74" s="118" t="s">
        <v>5</v>
      </c>
      <c r="H74" s="118" t="s">
        <v>6</v>
      </c>
      <c r="I74" s="118" t="s">
        <v>1</v>
      </c>
      <c r="J74" s="7"/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121"/>
      <c r="B75" s="82"/>
      <c r="C75" s="2"/>
      <c r="D75" s="45"/>
      <c r="E75" s="45"/>
      <c r="F75" s="1"/>
      <c r="G75" s="37"/>
      <c r="H75" s="38"/>
      <c r="I75" s="116" t="str">
        <f>IF(B75&lt;&gt;"",G75-H75,"")</f>
        <v/>
      </c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25">
      <c r="A76" s="121"/>
      <c r="B76" s="82"/>
      <c r="C76" s="2"/>
      <c r="D76" s="45"/>
      <c r="E76" s="45"/>
      <c r="F76" s="1"/>
      <c r="G76" s="115"/>
      <c r="H76" s="35"/>
      <c r="I76" s="116" t="str">
        <f>IF(B76&lt;&gt;"",G76-H76,"")</f>
        <v/>
      </c>
      <c r="J76" s="7"/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25">
      <c r="A77" s="121"/>
      <c r="B77" s="82"/>
      <c r="C77" s="2"/>
      <c r="D77" s="45"/>
      <c r="E77" s="45"/>
      <c r="F77" s="1"/>
      <c r="G77" s="115"/>
      <c r="H77" s="35"/>
      <c r="I77" s="116" t="str">
        <f>IF(B77&lt;&gt;"",G77-H77,"")</f>
        <v/>
      </c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25">
      <c r="A78" s="121"/>
      <c r="B78" s="82"/>
      <c r="C78" s="2"/>
      <c r="D78" s="45"/>
      <c r="E78" s="45"/>
      <c r="F78" s="1"/>
      <c r="G78" s="115"/>
      <c r="H78" s="35"/>
      <c r="I78" s="116" t="str">
        <f>IF(B78&lt;&gt;"",G78-H78,"")</f>
        <v/>
      </c>
      <c r="J78" s="7"/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25">
      <c r="A79" s="121"/>
      <c r="B79" s="82"/>
      <c r="C79" s="2"/>
      <c r="D79" s="45"/>
      <c r="E79" s="45"/>
      <c r="F79" s="1"/>
      <c r="G79" s="115"/>
      <c r="H79" s="35"/>
      <c r="I79" s="116" t="str">
        <f>IF(B79&lt;&gt;"",G79-H79,"")</f>
        <v/>
      </c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25">
      <c r="A80" s="121"/>
      <c r="B80" s="79"/>
      <c r="C80" s="5"/>
      <c r="D80" s="83"/>
      <c r="E80" s="83"/>
      <c r="F80" s="6"/>
      <c r="G80" s="11"/>
      <c r="H80" s="12"/>
      <c r="I80" s="117" t="str">
        <f t="shared" si="2"/>
        <v/>
      </c>
      <c r="J80" s="7"/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25">
      <c r="A81" s="121"/>
      <c r="B81" s="81" t="s">
        <v>87</v>
      </c>
      <c r="C81" s="5"/>
      <c r="D81" s="83"/>
      <c r="E81" s="83"/>
      <c r="F81" s="6"/>
      <c r="G81" s="120"/>
      <c r="H81" s="12"/>
      <c r="I81" s="117"/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25">
      <c r="A82" s="121"/>
      <c r="B82" s="79"/>
      <c r="C82" s="5"/>
      <c r="D82" s="83"/>
      <c r="E82" s="83"/>
      <c r="F82" s="6"/>
      <c r="G82" s="120"/>
      <c r="H82" s="12"/>
      <c r="I82" s="117" t="str">
        <f t="shared" ref="I82" si="8">IF(B82&lt;&gt;"",G82-H82,"")</f>
        <v/>
      </c>
      <c r="J82" s="7"/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x14ac:dyDescent="0.25">
      <c r="A83" s="121"/>
      <c r="B83" s="122" t="s">
        <v>2</v>
      </c>
      <c r="C83" s="46" t="s">
        <v>3</v>
      </c>
      <c r="D83" s="46" t="s">
        <v>4</v>
      </c>
      <c r="E83" s="52" t="s">
        <v>50</v>
      </c>
      <c r="F83" s="46" t="s">
        <v>0</v>
      </c>
      <c r="G83" s="118" t="s">
        <v>5</v>
      </c>
      <c r="H83" s="118" t="s">
        <v>6</v>
      </c>
      <c r="I83" s="118" t="s">
        <v>1</v>
      </c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25">
      <c r="A84" s="121"/>
      <c r="B84" s="82"/>
      <c r="C84" s="2"/>
      <c r="D84" s="45"/>
      <c r="E84" s="45"/>
      <c r="F84" s="1"/>
      <c r="G84" s="37"/>
      <c r="H84" s="38"/>
      <c r="I84" s="116" t="str">
        <f t="shared" ref="I84:I88" si="9">IF(B84&lt;&gt;"",G84-H84,"")</f>
        <v/>
      </c>
      <c r="J84" s="7"/>
      <c r="K84" s="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25">
      <c r="A85" s="121"/>
      <c r="B85" s="82"/>
      <c r="C85" s="2"/>
      <c r="D85" s="45"/>
      <c r="E85" s="45"/>
      <c r="F85" s="1"/>
      <c r="G85" s="115"/>
      <c r="H85" s="35"/>
      <c r="I85" s="116" t="str">
        <f t="shared" si="9"/>
        <v/>
      </c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25">
      <c r="A86" s="121"/>
      <c r="B86" s="82"/>
      <c r="C86" s="2"/>
      <c r="D86" s="45"/>
      <c r="E86" s="45"/>
      <c r="F86" s="1"/>
      <c r="G86" s="115"/>
      <c r="H86" s="35"/>
      <c r="I86" s="116" t="str">
        <f t="shared" si="9"/>
        <v/>
      </c>
      <c r="J86" s="7"/>
      <c r="K86" s="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25">
      <c r="A87" s="121"/>
      <c r="B87" s="82"/>
      <c r="C87" s="2"/>
      <c r="D87" s="45"/>
      <c r="E87" s="45"/>
      <c r="F87" s="1"/>
      <c r="G87" s="115"/>
      <c r="H87" s="35"/>
      <c r="I87" s="116" t="str">
        <f t="shared" si="9"/>
        <v/>
      </c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25">
      <c r="A88" s="121"/>
      <c r="B88" s="82"/>
      <c r="C88" s="2"/>
      <c r="D88" s="45"/>
      <c r="E88" s="45"/>
      <c r="F88" s="1"/>
      <c r="G88" s="115"/>
      <c r="H88" s="35"/>
      <c r="I88" s="116" t="str">
        <f t="shared" si="9"/>
        <v/>
      </c>
      <c r="J88" s="7"/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5">
      <c r="A89" s="121"/>
      <c r="B89" s="79"/>
      <c r="C89" s="5"/>
      <c r="D89" s="83"/>
      <c r="E89" s="83"/>
      <c r="F89" s="6"/>
      <c r="G89" s="10"/>
      <c r="H89" s="13"/>
      <c r="I89" s="117" t="str">
        <f t="shared" si="2"/>
        <v/>
      </c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5">
      <c r="A90" s="121"/>
      <c r="B90" s="81" t="s">
        <v>73</v>
      </c>
      <c r="C90" s="5"/>
      <c r="D90" s="83"/>
      <c r="E90" s="83"/>
      <c r="F90" s="6"/>
      <c r="G90" s="120"/>
      <c r="H90" s="12"/>
      <c r="I90" s="117"/>
      <c r="J90" s="7"/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5">
      <c r="A91" s="121"/>
      <c r="B91" s="79"/>
      <c r="C91" s="5"/>
      <c r="D91" s="83"/>
      <c r="E91" s="83"/>
      <c r="F91" s="6"/>
      <c r="G91" s="120"/>
      <c r="H91" s="12"/>
      <c r="I91" s="117" t="str">
        <f t="shared" ref="I91" si="10">IF(B91&lt;&gt;"",G91-H91,"")</f>
        <v/>
      </c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x14ac:dyDescent="0.25">
      <c r="A92" s="121"/>
      <c r="B92" s="122" t="s">
        <v>2</v>
      </c>
      <c r="C92" s="46" t="s">
        <v>3</v>
      </c>
      <c r="D92" s="46" t="s">
        <v>4</v>
      </c>
      <c r="E92" s="52" t="s">
        <v>50</v>
      </c>
      <c r="F92" s="46" t="s">
        <v>0</v>
      </c>
      <c r="G92" s="118" t="s">
        <v>5</v>
      </c>
      <c r="H92" s="118" t="s">
        <v>6</v>
      </c>
      <c r="I92" s="118" t="s">
        <v>1</v>
      </c>
      <c r="J92" s="7"/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5">
      <c r="A93" s="121"/>
      <c r="B93" s="82"/>
      <c r="C93" s="2"/>
      <c r="D93" s="45"/>
      <c r="E93" s="45"/>
      <c r="F93" s="1"/>
      <c r="G93" s="37"/>
      <c r="H93" s="38"/>
      <c r="I93" s="116" t="str">
        <f>IF(B93&lt;&gt;"",G93-H93,"")</f>
        <v/>
      </c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5">
      <c r="A94" s="121"/>
      <c r="B94" s="82"/>
      <c r="C94" s="2"/>
      <c r="D94" s="45"/>
      <c r="E94" s="45"/>
      <c r="F94" s="1"/>
      <c r="G94" s="115"/>
      <c r="H94" s="35"/>
      <c r="I94" s="116" t="str">
        <f t="shared" ref="I94:I96" si="11">IF(B94&lt;&gt;"",G94-H94,"")</f>
        <v/>
      </c>
      <c r="J94" s="7"/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25">
      <c r="A95" s="121"/>
      <c r="B95" s="82"/>
      <c r="C95" s="2"/>
      <c r="D95" s="45"/>
      <c r="E95" s="45"/>
      <c r="F95" s="1"/>
      <c r="G95" s="115"/>
      <c r="H95" s="35"/>
      <c r="I95" s="116" t="str">
        <f t="shared" si="11"/>
        <v/>
      </c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5">
      <c r="A96" s="121"/>
      <c r="B96" s="82"/>
      <c r="C96" s="2"/>
      <c r="D96" s="45"/>
      <c r="E96" s="45"/>
      <c r="F96" s="1"/>
      <c r="G96" s="115"/>
      <c r="H96" s="35"/>
      <c r="I96" s="116" t="str">
        <f t="shared" si="11"/>
        <v/>
      </c>
      <c r="J96" s="7"/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5">
      <c r="A97" s="121"/>
      <c r="B97" s="82"/>
      <c r="C97" s="2"/>
      <c r="D97" s="45"/>
      <c r="E97" s="45"/>
      <c r="F97" s="1"/>
      <c r="G97" s="115"/>
      <c r="H97" s="35"/>
      <c r="I97" s="116"/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5">
      <c r="A98" s="121"/>
      <c r="B98" s="79"/>
      <c r="C98" s="5"/>
      <c r="D98" s="83"/>
      <c r="E98" s="83"/>
      <c r="F98" s="6"/>
      <c r="G98" s="10"/>
      <c r="H98" s="13"/>
      <c r="I98" s="117" t="str">
        <f t="shared" ref="I98" si="12">IF(B98&lt;&gt;"",G98-H98,"")</f>
        <v/>
      </c>
      <c r="J98" s="7"/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25">
      <c r="A99" s="121"/>
      <c r="B99" s="81" t="s">
        <v>18</v>
      </c>
      <c r="C99" s="5"/>
      <c r="D99" s="83"/>
      <c r="E99" s="83"/>
      <c r="F99" s="6"/>
      <c r="G99" s="120"/>
      <c r="H99" s="12"/>
      <c r="I99" s="117"/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25">
      <c r="A100" s="121"/>
      <c r="B100" s="79"/>
      <c r="C100" s="5"/>
      <c r="D100" s="83"/>
      <c r="E100" s="83"/>
      <c r="F100" s="6"/>
      <c r="G100" s="120"/>
      <c r="H100" s="12"/>
      <c r="I100" s="117" t="str">
        <f t="shared" ref="I100" si="13">IF(B100&lt;&gt;"",G100-H100,"")</f>
        <v/>
      </c>
      <c r="J100" s="7"/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x14ac:dyDescent="0.25">
      <c r="A101" s="121"/>
      <c r="B101" s="122" t="s">
        <v>2</v>
      </c>
      <c r="C101" s="46" t="s">
        <v>3</v>
      </c>
      <c r="D101" s="46" t="s">
        <v>4</v>
      </c>
      <c r="E101" s="52" t="s">
        <v>50</v>
      </c>
      <c r="F101" s="46" t="s">
        <v>0</v>
      </c>
      <c r="G101" s="118" t="s">
        <v>5</v>
      </c>
      <c r="H101" s="118" t="s">
        <v>6</v>
      </c>
      <c r="I101" s="118" t="s">
        <v>1</v>
      </c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25">
      <c r="A102" s="121"/>
      <c r="B102" s="82"/>
      <c r="C102" s="2"/>
      <c r="D102" s="45"/>
      <c r="E102" s="45"/>
      <c r="F102" s="1"/>
      <c r="G102" s="37"/>
      <c r="H102" s="38"/>
      <c r="I102" s="116" t="str">
        <f>IF(B102&lt;&gt;"",G102-H102,"")</f>
        <v/>
      </c>
      <c r="J102" s="7"/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25">
      <c r="A103" s="121"/>
      <c r="B103" s="82"/>
      <c r="C103" s="2"/>
      <c r="D103" s="45"/>
      <c r="E103" s="45"/>
      <c r="F103" s="1"/>
      <c r="G103" s="115"/>
      <c r="H103" s="35"/>
      <c r="I103" s="116" t="str">
        <f t="shared" ref="I103:I146" si="14">IF(B103&lt;&gt;"",G103-H103,"")</f>
        <v/>
      </c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25">
      <c r="A104" s="121"/>
      <c r="B104" s="82"/>
      <c r="C104" s="2"/>
      <c r="D104" s="45"/>
      <c r="E104" s="45"/>
      <c r="F104" s="1"/>
      <c r="G104" s="115"/>
      <c r="H104" s="35"/>
      <c r="I104" s="116" t="str">
        <f t="shared" si="14"/>
        <v/>
      </c>
      <c r="J104" s="7"/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25">
      <c r="A105" s="121"/>
      <c r="B105" s="82"/>
      <c r="C105" s="2"/>
      <c r="D105" s="26"/>
      <c r="E105" s="26"/>
      <c r="F105" s="26"/>
      <c r="G105" s="115"/>
      <c r="H105" s="35"/>
      <c r="I105" s="116" t="str">
        <f t="shared" si="14"/>
        <v/>
      </c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25">
      <c r="A106" s="121"/>
      <c r="B106" s="82"/>
      <c r="C106" s="2"/>
      <c r="D106" s="45"/>
      <c r="E106" s="45"/>
      <c r="F106" s="1"/>
      <c r="G106" s="115"/>
      <c r="H106" s="35"/>
      <c r="I106" s="116" t="str">
        <f>IF(B106&lt;&gt;"",G106-H106,"")</f>
        <v/>
      </c>
      <c r="J106" s="7"/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25">
      <c r="A107" s="121"/>
      <c r="B107" s="79"/>
      <c r="C107" s="5"/>
      <c r="D107" s="83"/>
      <c r="E107" s="83"/>
      <c r="F107" s="6"/>
      <c r="G107" s="10"/>
      <c r="H107" s="13"/>
      <c r="I107" s="117" t="str">
        <f t="shared" si="14"/>
        <v/>
      </c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25">
      <c r="A108" s="121"/>
      <c r="B108" s="81" t="s">
        <v>55</v>
      </c>
      <c r="D108" s="83"/>
      <c r="E108" s="83"/>
      <c r="F108" s="6"/>
      <c r="G108" s="120"/>
      <c r="H108" s="12"/>
      <c r="I108" s="117"/>
      <c r="J108" s="7"/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25">
      <c r="A109" s="121"/>
      <c r="B109" s="79"/>
      <c r="C109" s="5"/>
      <c r="D109" s="83"/>
      <c r="E109" s="83"/>
      <c r="F109" s="6"/>
      <c r="G109" s="120"/>
      <c r="H109" s="12"/>
      <c r="I109" s="117" t="str">
        <f t="shared" ref="I109" si="15">IF(B109&lt;&gt;"",G109-H109,"")</f>
        <v/>
      </c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x14ac:dyDescent="0.25">
      <c r="A110" s="121"/>
      <c r="B110" s="122" t="s">
        <v>2</v>
      </c>
      <c r="C110" s="46" t="s">
        <v>3</v>
      </c>
      <c r="D110" s="46" t="s">
        <v>4</v>
      </c>
      <c r="E110" s="52" t="s">
        <v>50</v>
      </c>
      <c r="F110" s="46" t="s">
        <v>0</v>
      </c>
      <c r="G110" s="118" t="s">
        <v>5</v>
      </c>
      <c r="H110" s="118" t="s">
        <v>6</v>
      </c>
      <c r="I110" s="118" t="s">
        <v>1</v>
      </c>
      <c r="J110" s="7"/>
      <c r="K110" s="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25">
      <c r="A111" s="121"/>
      <c r="B111" s="103"/>
      <c r="C111" s="2"/>
      <c r="D111" s="26"/>
      <c r="E111" s="26"/>
      <c r="F111" s="1"/>
      <c r="G111" s="39"/>
      <c r="H111" s="38"/>
      <c r="I111" s="116" t="str">
        <f t="shared" ref="I111:I115" si="16">IF(B111&lt;&gt;"",G111-H111,"")</f>
        <v/>
      </c>
      <c r="J111" s="7"/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25">
      <c r="A112" s="121"/>
      <c r="B112" s="103"/>
      <c r="C112" s="2"/>
      <c r="D112" s="26"/>
      <c r="E112" s="26"/>
      <c r="F112" s="1"/>
      <c r="G112" s="39"/>
      <c r="H112" s="39"/>
      <c r="I112" s="116" t="str">
        <f t="shared" si="16"/>
        <v/>
      </c>
      <c r="J112" s="7"/>
      <c r="K112" s="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25">
      <c r="A113" s="121"/>
      <c r="B113" s="103"/>
      <c r="C113" s="2"/>
      <c r="D113" s="26"/>
      <c r="E113" s="26"/>
      <c r="F113" s="1"/>
      <c r="G113" s="39"/>
      <c r="H113" s="39"/>
      <c r="I113" s="116" t="str">
        <f t="shared" si="16"/>
        <v/>
      </c>
      <c r="J113" s="7"/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25">
      <c r="A114" s="121"/>
      <c r="B114" s="103"/>
      <c r="C114" s="2"/>
      <c r="D114" s="26"/>
      <c r="E114" s="26"/>
      <c r="F114" s="1"/>
      <c r="G114" s="39"/>
      <c r="H114" s="39"/>
      <c r="I114" s="116" t="str">
        <f t="shared" si="16"/>
        <v/>
      </c>
      <c r="J114" s="7"/>
      <c r="K114" s="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25">
      <c r="A115" s="121"/>
      <c r="B115" s="103"/>
      <c r="C115" s="2"/>
      <c r="D115" s="26"/>
      <c r="E115" s="26"/>
      <c r="F115" s="1"/>
      <c r="G115" s="39"/>
      <c r="H115" s="39"/>
      <c r="I115" s="116" t="str">
        <f t="shared" si="16"/>
        <v/>
      </c>
      <c r="J115" s="7"/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25">
      <c r="A116" s="121"/>
      <c r="B116" s="79"/>
      <c r="C116" s="5"/>
      <c r="D116" s="83"/>
      <c r="E116" s="83"/>
      <c r="F116" s="6"/>
      <c r="G116" s="10"/>
      <c r="H116" s="13"/>
      <c r="I116" s="117" t="str">
        <f t="shared" si="14"/>
        <v/>
      </c>
      <c r="J116" s="43"/>
      <c r="K116" s="4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25">
      <c r="A117" s="121"/>
      <c r="B117" s="81" t="s">
        <v>35</v>
      </c>
      <c r="C117" s="5"/>
      <c r="D117" s="83"/>
      <c r="E117" s="83"/>
      <c r="F117" s="6"/>
      <c r="G117" s="120"/>
      <c r="H117" s="12"/>
      <c r="I117" s="117"/>
      <c r="J117" s="43"/>
      <c r="K117" s="4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25">
      <c r="A118" s="121"/>
      <c r="B118" s="79"/>
      <c r="C118" s="5"/>
      <c r="D118" s="83"/>
      <c r="E118" s="83"/>
      <c r="F118" s="6"/>
      <c r="G118" s="120"/>
      <c r="H118" s="12"/>
      <c r="I118" s="117" t="str">
        <f t="shared" ref="I118" si="17">IF(B118&lt;&gt;"",G118-H118,"")</f>
        <v/>
      </c>
      <c r="J118" s="43"/>
      <c r="K118" s="4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x14ac:dyDescent="0.25">
      <c r="A119" s="121"/>
      <c r="B119" s="122" t="s">
        <v>2</v>
      </c>
      <c r="C119" s="46" t="s">
        <v>3</v>
      </c>
      <c r="D119" s="46" t="s">
        <v>4</v>
      </c>
      <c r="E119" s="52" t="s">
        <v>50</v>
      </c>
      <c r="F119" s="46" t="s">
        <v>0</v>
      </c>
      <c r="G119" s="118" t="s">
        <v>5</v>
      </c>
      <c r="H119" s="118" t="s">
        <v>6</v>
      </c>
      <c r="I119" s="118" t="s">
        <v>1</v>
      </c>
      <c r="J119" s="43"/>
      <c r="K119" s="4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25">
      <c r="A120" s="121"/>
      <c r="B120" s="82"/>
      <c r="C120" s="2"/>
      <c r="D120" s="45"/>
      <c r="E120" s="45"/>
      <c r="F120" s="1"/>
      <c r="G120" s="37"/>
      <c r="H120" s="38"/>
      <c r="I120" s="116" t="str">
        <f>IF(B120&lt;&gt;"",G120-H120,"")</f>
        <v/>
      </c>
      <c r="J120" s="43"/>
      <c r="K120" s="4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25">
      <c r="A121" s="121"/>
      <c r="B121" s="82"/>
      <c r="C121" s="2"/>
      <c r="D121" s="45"/>
      <c r="E121" s="45"/>
      <c r="F121" s="1"/>
      <c r="G121" s="115"/>
      <c r="H121" s="35"/>
      <c r="I121" s="116" t="str">
        <f t="shared" ref="I121:I123" si="18">IF(B121&lt;&gt;"",G121-H121,"")</f>
        <v/>
      </c>
      <c r="J121" s="43"/>
      <c r="K121" s="4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25">
      <c r="A122" s="121"/>
      <c r="B122" s="82"/>
      <c r="C122" s="2"/>
      <c r="D122" s="45"/>
      <c r="E122" s="45"/>
      <c r="F122" s="1"/>
      <c r="G122" s="115"/>
      <c r="H122" s="35"/>
      <c r="I122" s="116" t="str">
        <f t="shared" si="18"/>
        <v/>
      </c>
      <c r="J122" s="43"/>
      <c r="K122" s="4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25">
      <c r="A123" s="121"/>
      <c r="B123" s="82"/>
      <c r="C123" s="2"/>
      <c r="D123" s="45"/>
      <c r="E123" s="45"/>
      <c r="F123" s="1"/>
      <c r="G123" s="115"/>
      <c r="H123" s="35"/>
      <c r="I123" s="116" t="str">
        <f t="shared" si="18"/>
        <v/>
      </c>
      <c r="J123" s="43"/>
      <c r="K123" s="4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25">
      <c r="A124" s="121"/>
      <c r="B124" s="82"/>
      <c r="C124" s="2"/>
      <c r="D124" s="45"/>
      <c r="E124" s="45"/>
      <c r="F124" s="1"/>
      <c r="G124" s="115"/>
      <c r="H124" s="35"/>
      <c r="I124" s="116" t="str">
        <f>IF(B124&lt;&gt;"",G124-H124,"")</f>
        <v/>
      </c>
      <c r="J124" s="43"/>
      <c r="K124" s="4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25">
      <c r="A125" s="121"/>
      <c r="B125" s="79"/>
      <c r="C125" s="5"/>
      <c r="D125" s="83"/>
      <c r="E125" s="83"/>
      <c r="F125" s="6"/>
      <c r="G125" s="10"/>
      <c r="H125" s="13"/>
      <c r="I125" s="117" t="str">
        <f t="shared" si="14"/>
        <v/>
      </c>
      <c r="J125" s="43"/>
      <c r="K125" s="4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25">
      <c r="A126" s="121"/>
      <c r="B126" s="81" t="s">
        <v>12</v>
      </c>
      <c r="C126" s="5"/>
      <c r="D126" s="83"/>
      <c r="E126" s="83"/>
      <c r="F126" s="6"/>
      <c r="G126" s="120"/>
      <c r="H126" s="12"/>
      <c r="I126" s="117"/>
      <c r="J126" s="43"/>
      <c r="K126" s="4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25">
      <c r="A127" s="121"/>
      <c r="B127" s="79"/>
      <c r="C127" s="5"/>
      <c r="D127" s="83"/>
      <c r="E127" s="83"/>
      <c r="F127" s="6"/>
      <c r="G127" s="120"/>
      <c r="H127" s="12"/>
      <c r="I127" s="117" t="str">
        <f t="shared" ref="I127" si="19">IF(B127&lt;&gt;"",G127-H127,"")</f>
        <v/>
      </c>
      <c r="J127" s="43"/>
      <c r="K127" s="4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x14ac:dyDescent="0.25">
      <c r="A128" s="121"/>
      <c r="B128" s="122" t="s">
        <v>2</v>
      </c>
      <c r="C128" s="46" t="s">
        <v>3</v>
      </c>
      <c r="D128" s="46" t="s">
        <v>4</v>
      </c>
      <c r="E128" s="52" t="s">
        <v>50</v>
      </c>
      <c r="F128" s="46" t="s">
        <v>0</v>
      </c>
      <c r="G128" s="118" t="s">
        <v>5</v>
      </c>
      <c r="H128" s="118" t="s">
        <v>6</v>
      </c>
      <c r="I128" s="118" t="s">
        <v>1</v>
      </c>
      <c r="J128" s="43"/>
      <c r="K128" s="4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25">
      <c r="A129" s="121"/>
      <c r="B129" s="82"/>
      <c r="C129" s="2"/>
      <c r="D129" s="45"/>
      <c r="E129" s="45"/>
      <c r="F129" s="1"/>
      <c r="G129" s="37"/>
      <c r="H129" s="38"/>
      <c r="I129" s="116" t="str">
        <f>IF(B129&lt;&gt;"",G129-H129,"")</f>
        <v/>
      </c>
      <c r="J129" s="43"/>
      <c r="K129" s="4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25">
      <c r="A130" s="121"/>
      <c r="B130" s="82"/>
      <c r="C130" s="2"/>
      <c r="D130" s="45"/>
      <c r="E130" s="45"/>
      <c r="F130" s="1"/>
      <c r="G130" s="115"/>
      <c r="H130" s="35"/>
      <c r="I130" s="116" t="str">
        <f>IF(B130&lt;&gt;"",G130-H130,"")</f>
        <v/>
      </c>
      <c r="J130" s="43"/>
      <c r="K130" s="4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25">
      <c r="A131" s="121"/>
      <c r="B131" s="82"/>
      <c r="C131" s="2"/>
      <c r="D131" s="45"/>
      <c r="E131" s="45"/>
      <c r="F131" s="1"/>
      <c r="G131" s="115"/>
      <c r="H131" s="35"/>
      <c r="I131" s="116" t="str">
        <f t="shared" ref="I131:I133" si="20">IF(B131&lt;&gt;"",G131-H131,"")</f>
        <v/>
      </c>
      <c r="J131" s="43"/>
      <c r="K131" s="4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25">
      <c r="A132" s="121"/>
      <c r="B132" s="82"/>
      <c r="C132" s="2"/>
      <c r="D132" s="45"/>
      <c r="E132" s="45"/>
      <c r="F132" s="1"/>
      <c r="G132" s="115"/>
      <c r="H132" s="35"/>
      <c r="I132" s="116" t="str">
        <f t="shared" si="20"/>
        <v/>
      </c>
      <c r="J132" s="43"/>
      <c r="K132" s="4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25">
      <c r="A133" s="121"/>
      <c r="B133" s="82"/>
      <c r="C133" s="2"/>
      <c r="D133" s="45"/>
      <c r="E133" s="45"/>
      <c r="F133" s="1"/>
      <c r="G133" s="115"/>
      <c r="H133" s="35"/>
      <c r="I133" s="116" t="str">
        <f t="shared" si="20"/>
        <v/>
      </c>
      <c r="J133" s="43"/>
      <c r="K133" s="4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25">
      <c r="A134" s="121"/>
      <c r="B134" s="79"/>
      <c r="C134" s="5"/>
      <c r="D134" s="83"/>
      <c r="E134" s="83"/>
      <c r="F134" s="6"/>
      <c r="G134" s="10"/>
      <c r="H134" s="13"/>
      <c r="I134" s="117" t="str">
        <f t="shared" si="14"/>
        <v/>
      </c>
      <c r="J134" s="43"/>
      <c r="K134" s="4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25">
      <c r="A135" s="121"/>
      <c r="B135" s="81" t="s">
        <v>82</v>
      </c>
      <c r="C135" s="5"/>
      <c r="D135" s="83"/>
      <c r="E135" s="83"/>
      <c r="F135" s="6"/>
      <c r="G135" s="120"/>
      <c r="H135" s="12"/>
      <c r="I135" s="117"/>
      <c r="J135" s="43"/>
      <c r="K135" s="4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25">
      <c r="A136" s="121"/>
      <c r="B136" s="79"/>
      <c r="C136" s="5"/>
      <c r="D136" s="83"/>
      <c r="E136" s="83"/>
      <c r="F136" s="6"/>
      <c r="G136" s="120"/>
      <c r="H136" s="12"/>
      <c r="I136" s="117" t="str">
        <f t="shared" ref="I136" si="21">IF(B136&lt;&gt;"",G136-H136,"")</f>
        <v/>
      </c>
      <c r="J136" s="43"/>
      <c r="K136" s="4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x14ac:dyDescent="0.25">
      <c r="A137" s="121"/>
      <c r="B137" s="122" t="s">
        <v>2</v>
      </c>
      <c r="C137" s="46" t="s">
        <v>3</v>
      </c>
      <c r="D137" s="46" t="s">
        <v>4</v>
      </c>
      <c r="E137" s="52" t="s">
        <v>50</v>
      </c>
      <c r="F137" s="46" t="s">
        <v>0</v>
      </c>
      <c r="G137" s="118" t="s">
        <v>5</v>
      </c>
      <c r="H137" s="118" t="s">
        <v>6</v>
      </c>
      <c r="I137" s="118" t="s">
        <v>1</v>
      </c>
      <c r="J137" s="43"/>
      <c r="K137" s="4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25">
      <c r="A138" s="121"/>
      <c r="B138" s="82"/>
      <c r="C138" s="2"/>
      <c r="D138" s="45"/>
      <c r="E138" s="45"/>
      <c r="F138" s="1"/>
      <c r="G138" s="115"/>
      <c r="H138" s="35"/>
      <c r="I138" s="116" t="str">
        <f t="shared" ref="I138:I143" si="22">IF(B138&lt;&gt;"",G138-H138,"")</f>
        <v/>
      </c>
      <c r="J138" s="43"/>
      <c r="K138" s="4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25">
      <c r="A139" s="121"/>
      <c r="B139" s="82"/>
      <c r="C139" s="2"/>
      <c r="D139" s="45"/>
      <c r="E139" s="45"/>
      <c r="F139" s="1"/>
      <c r="G139" s="115"/>
      <c r="H139" s="35"/>
      <c r="I139" s="116" t="str">
        <f t="shared" si="22"/>
        <v/>
      </c>
      <c r="J139" s="43"/>
      <c r="K139" s="4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25">
      <c r="A140" s="121"/>
      <c r="B140" s="82"/>
      <c r="C140" s="2"/>
      <c r="D140" s="45"/>
      <c r="E140" s="45"/>
      <c r="F140" s="1"/>
      <c r="G140" s="115"/>
      <c r="H140" s="35"/>
      <c r="I140" s="116" t="str">
        <f t="shared" si="22"/>
        <v/>
      </c>
      <c r="J140" s="43"/>
      <c r="K140" s="4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25">
      <c r="A141" s="121"/>
      <c r="B141" s="82"/>
      <c r="C141" s="2"/>
      <c r="D141" s="45"/>
      <c r="E141" s="45"/>
      <c r="F141" s="1"/>
      <c r="G141" s="115"/>
      <c r="H141" s="35"/>
      <c r="I141" s="116" t="str">
        <f t="shared" si="22"/>
        <v/>
      </c>
      <c r="J141" s="43"/>
      <c r="K141" s="4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25">
      <c r="A142" s="121"/>
      <c r="B142" s="82"/>
      <c r="C142" s="2"/>
      <c r="D142" s="45"/>
      <c r="E142" s="45"/>
      <c r="F142" s="1"/>
      <c r="G142" s="115"/>
      <c r="H142" s="35"/>
      <c r="I142" s="116" t="str">
        <f t="shared" si="22"/>
        <v/>
      </c>
      <c r="J142" s="43"/>
      <c r="K142" s="4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25">
      <c r="A143" s="121"/>
      <c r="B143" s="82"/>
      <c r="C143" s="2"/>
      <c r="D143" s="45"/>
      <c r="E143" s="45"/>
      <c r="F143" s="1"/>
      <c r="G143" s="115"/>
      <c r="H143" s="35"/>
      <c r="I143" s="116" t="str">
        <f t="shared" si="22"/>
        <v/>
      </c>
      <c r="J143" s="43"/>
      <c r="K143" s="4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25">
      <c r="A144" s="121"/>
      <c r="B144" s="79"/>
      <c r="C144" s="5"/>
      <c r="D144" s="83"/>
      <c r="E144" s="83"/>
      <c r="F144" s="6"/>
      <c r="G144" s="10"/>
      <c r="H144" s="13"/>
      <c r="I144" s="117" t="str">
        <f t="shared" si="14"/>
        <v/>
      </c>
      <c r="J144" s="43"/>
      <c r="K144" s="4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25">
      <c r="A145" s="121"/>
      <c r="B145" s="81" t="s">
        <v>85</v>
      </c>
      <c r="C145" s="5"/>
      <c r="D145" s="83"/>
      <c r="E145" s="83"/>
      <c r="F145" s="6"/>
      <c r="G145" s="10"/>
      <c r="H145" s="13"/>
      <c r="I145" s="117"/>
      <c r="J145" s="43"/>
      <c r="K145" s="4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25">
      <c r="A146" s="121"/>
      <c r="B146" s="79"/>
      <c r="C146" s="5"/>
      <c r="D146" s="83"/>
      <c r="E146" s="83"/>
      <c r="F146" s="6"/>
      <c r="G146" s="120"/>
      <c r="H146" s="12"/>
      <c r="I146" s="117" t="str">
        <f t="shared" si="14"/>
        <v/>
      </c>
      <c r="J146" s="43"/>
      <c r="K146" s="4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x14ac:dyDescent="0.25">
      <c r="A147" s="121"/>
      <c r="B147" s="122" t="s">
        <v>2</v>
      </c>
      <c r="C147" s="46" t="s">
        <v>3</v>
      </c>
      <c r="D147" s="46" t="s">
        <v>4</v>
      </c>
      <c r="E147" s="52" t="s">
        <v>50</v>
      </c>
      <c r="F147" s="46" t="s">
        <v>0</v>
      </c>
      <c r="G147" s="118" t="s">
        <v>5</v>
      </c>
      <c r="H147" s="118" t="s">
        <v>6</v>
      </c>
      <c r="I147" s="118" t="s">
        <v>1</v>
      </c>
      <c r="J147" s="43"/>
      <c r="K147" s="4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25">
      <c r="A148" s="121"/>
      <c r="B148" s="82"/>
      <c r="C148" s="2"/>
      <c r="D148" s="45"/>
      <c r="E148" s="45"/>
      <c r="F148" s="1"/>
      <c r="G148" s="37"/>
      <c r="H148" s="38"/>
      <c r="I148" s="116" t="str">
        <f t="shared" ref="I148:I155" si="23">IF(B148&lt;&gt;"",G148-H148,"")</f>
        <v/>
      </c>
      <c r="J148" s="43"/>
      <c r="K148" s="4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25">
      <c r="A149" s="121"/>
      <c r="B149" s="82"/>
      <c r="C149" s="2"/>
      <c r="D149" s="45"/>
      <c r="E149" s="45"/>
      <c r="F149" s="1"/>
      <c r="G149" s="115"/>
      <c r="H149" s="35"/>
      <c r="I149" s="116" t="str">
        <f t="shared" si="23"/>
        <v/>
      </c>
      <c r="J149" s="43"/>
      <c r="K149" s="4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25">
      <c r="A150" s="121"/>
      <c r="B150" s="82"/>
      <c r="C150" s="2"/>
      <c r="D150" s="45"/>
      <c r="E150" s="45"/>
      <c r="F150" s="1"/>
      <c r="G150" s="115"/>
      <c r="H150" s="35"/>
      <c r="I150" s="116" t="str">
        <f t="shared" si="23"/>
        <v/>
      </c>
      <c r="J150" s="43"/>
      <c r="K150" s="4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25">
      <c r="A151" s="121"/>
      <c r="B151" s="82"/>
      <c r="C151" s="2"/>
      <c r="D151" s="45"/>
      <c r="E151" s="45"/>
      <c r="F151" s="1"/>
      <c r="G151" s="115"/>
      <c r="H151" s="35"/>
      <c r="I151" s="116" t="str">
        <f t="shared" si="23"/>
        <v/>
      </c>
      <c r="J151" s="43"/>
      <c r="K151" s="4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25">
      <c r="A152" s="121"/>
      <c r="B152" s="82"/>
      <c r="C152" s="2"/>
      <c r="D152" s="45"/>
      <c r="E152" s="45"/>
      <c r="F152" s="1"/>
      <c r="G152" s="115"/>
      <c r="H152" s="35"/>
      <c r="I152" s="116" t="str">
        <f t="shared" si="23"/>
        <v/>
      </c>
      <c r="J152" s="43"/>
      <c r="K152" s="4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121"/>
      <c r="B153" s="79"/>
      <c r="C153" s="5"/>
      <c r="D153" s="83"/>
      <c r="E153" s="83"/>
      <c r="F153" s="6"/>
      <c r="G153" s="10"/>
      <c r="H153" s="13"/>
      <c r="I153" s="117" t="str">
        <f t="shared" si="23"/>
        <v/>
      </c>
      <c r="J153" s="43"/>
      <c r="K153" s="4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121"/>
      <c r="B154" s="81" t="s">
        <v>57</v>
      </c>
      <c r="C154" s="5"/>
      <c r="D154" s="83"/>
      <c r="E154" s="83"/>
      <c r="F154" s="6"/>
      <c r="G154" s="10"/>
      <c r="H154" s="13"/>
      <c r="I154" s="117"/>
      <c r="J154" s="43"/>
      <c r="K154" s="4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121"/>
      <c r="B155" s="79"/>
      <c r="C155" s="5"/>
      <c r="D155" s="83"/>
      <c r="E155" s="83"/>
      <c r="F155" s="6"/>
      <c r="G155" s="120"/>
      <c r="H155" s="12"/>
      <c r="I155" s="117" t="str">
        <f t="shared" si="23"/>
        <v/>
      </c>
      <c r="J155" s="43"/>
      <c r="K155" s="4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x14ac:dyDescent="0.25">
      <c r="A156" s="121"/>
      <c r="B156" s="122" t="s">
        <v>2</v>
      </c>
      <c r="C156" s="46" t="s">
        <v>3</v>
      </c>
      <c r="D156" s="46" t="s">
        <v>4</v>
      </c>
      <c r="E156" s="52" t="s">
        <v>50</v>
      </c>
      <c r="F156" s="46" t="s">
        <v>0</v>
      </c>
      <c r="G156" s="118" t="s">
        <v>5</v>
      </c>
      <c r="H156" s="118" t="s">
        <v>6</v>
      </c>
      <c r="I156" s="118" t="s">
        <v>1</v>
      </c>
      <c r="J156" s="43"/>
      <c r="K156" s="4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121"/>
      <c r="B157" s="82"/>
      <c r="C157" s="2"/>
      <c r="D157" s="45"/>
      <c r="E157" s="45"/>
      <c r="F157" s="1"/>
      <c r="G157" s="37"/>
      <c r="H157" s="38"/>
      <c r="I157" s="116" t="str">
        <f t="shared" ref="I157:I220" si="24">IF(B157&lt;&gt;"",G157-H157,"")</f>
        <v/>
      </c>
      <c r="J157" s="43"/>
      <c r="K157" s="4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121"/>
      <c r="B158" s="82"/>
      <c r="C158" s="2"/>
      <c r="D158" s="45"/>
      <c r="E158" s="45"/>
      <c r="F158" s="1"/>
      <c r="G158" s="115"/>
      <c r="H158" s="35"/>
      <c r="I158" s="116" t="str">
        <f t="shared" si="24"/>
        <v/>
      </c>
      <c r="J158" s="43"/>
      <c r="K158" s="4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121"/>
      <c r="B159" s="82"/>
      <c r="C159" s="2"/>
      <c r="D159" s="45"/>
      <c r="E159" s="45"/>
      <c r="F159" s="1"/>
      <c r="G159" s="115"/>
      <c r="H159" s="35"/>
      <c r="I159" s="116" t="str">
        <f t="shared" si="24"/>
        <v/>
      </c>
      <c r="J159" s="43"/>
      <c r="K159" s="4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25">
      <c r="A160" s="121"/>
      <c r="B160" s="82"/>
      <c r="C160" s="2"/>
      <c r="D160" s="45"/>
      <c r="E160" s="45"/>
      <c r="F160" s="1"/>
      <c r="G160" s="115"/>
      <c r="H160" s="35"/>
      <c r="I160" s="116" t="str">
        <f t="shared" si="24"/>
        <v/>
      </c>
      <c r="J160" s="43"/>
      <c r="K160" s="4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121"/>
      <c r="B161" s="82"/>
      <c r="C161" s="2"/>
      <c r="D161" s="45"/>
      <c r="E161" s="45"/>
      <c r="F161" s="1"/>
      <c r="G161" s="115"/>
      <c r="H161" s="35"/>
      <c r="I161" s="116" t="str">
        <f t="shared" si="24"/>
        <v/>
      </c>
      <c r="J161" s="43"/>
      <c r="K161" s="4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121"/>
      <c r="B162" s="79"/>
      <c r="C162" s="5"/>
      <c r="D162" s="83"/>
      <c r="E162" s="83"/>
      <c r="F162" s="6"/>
      <c r="G162" s="10"/>
      <c r="H162" s="13"/>
      <c r="I162" s="117" t="str">
        <f t="shared" si="24"/>
        <v/>
      </c>
      <c r="J162" s="43"/>
      <c r="K162" s="4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121"/>
      <c r="B163" s="79"/>
      <c r="C163" s="5"/>
      <c r="D163" s="83"/>
      <c r="E163" s="83"/>
      <c r="F163" s="6"/>
      <c r="G163" s="10"/>
      <c r="H163" s="13"/>
      <c r="I163" s="117" t="str">
        <f t="shared" si="24"/>
        <v/>
      </c>
      <c r="J163" s="43"/>
      <c r="K163" s="4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25">
      <c r="A164" s="121"/>
      <c r="B164" s="81" t="s">
        <v>13</v>
      </c>
      <c r="C164" s="5"/>
      <c r="D164" s="83"/>
      <c r="E164" s="83"/>
      <c r="F164" s="6"/>
      <c r="G164" s="10"/>
      <c r="H164" s="13"/>
      <c r="I164" s="117"/>
      <c r="J164" s="43"/>
      <c r="K164" s="4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25">
      <c r="A165" s="121"/>
      <c r="B165" s="79"/>
      <c r="C165" s="5"/>
      <c r="D165" s="83"/>
      <c r="E165" s="83"/>
      <c r="F165" s="6"/>
      <c r="G165" s="120"/>
      <c r="H165" s="12"/>
      <c r="I165" s="117" t="str">
        <f t="shared" ref="I165" si="25">IF(B165&lt;&gt;"",G165-H165,"")</f>
        <v/>
      </c>
      <c r="J165" s="43"/>
      <c r="K165" s="4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x14ac:dyDescent="0.25">
      <c r="A166" s="121"/>
      <c r="B166" s="122" t="s">
        <v>2</v>
      </c>
      <c r="C166" s="46" t="s">
        <v>3</v>
      </c>
      <c r="D166" s="46" t="s">
        <v>4</v>
      </c>
      <c r="E166" s="52" t="s">
        <v>50</v>
      </c>
      <c r="F166" s="46" t="s">
        <v>0</v>
      </c>
      <c r="G166" s="118" t="s">
        <v>5</v>
      </c>
      <c r="H166" s="118" t="s">
        <v>6</v>
      </c>
      <c r="I166" s="118" t="s">
        <v>1</v>
      </c>
      <c r="J166" s="43"/>
      <c r="K166" s="4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25">
      <c r="A167" s="121"/>
      <c r="B167" s="82"/>
      <c r="C167" s="2"/>
      <c r="D167" s="45"/>
      <c r="E167" s="45"/>
      <c r="F167" s="1"/>
      <c r="G167" s="37"/>
      <c r="H167" s="38"/>
      <c r="I167" s="116" t="str">
        <f t="shared" ref="I167:I173" si="26">IF(B167&lt;&gt;"",G167-H167,"")</f>
        <v/>
      </c>
      <c r="J167" s="43"/>
      <c r="K167" s="4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25">
      <c r="A168" s="121"/>
      <c r="B168" s="82"/>
      <c r="C168" s="2"/>
      <c r="D168" s="45"/>
      <c r="E168" s="45"/>
      <c r="F168" s="1"/>
      <c r="G168" s="115"/>
      <c r="H168" s="35"/>
      <c r="I168" s="116" t="str">
        <f>IF(B168&lt;&gt;"",G168-H168,"")</f>
        <v/>
      </c>
      <c r="J168" s="43"/>
      <c r="K168" s="4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25">
      <c r="A169" s="121"/>
      <c r="B169" s="82"/>
      <c r="C169" s="2"/>
      <c r="D169" s="45"/>
      <c r="E169" s="45"/>
      <c r="F169" s="1"/>
      <c r="G169" s="115"/>
      <c r="H169" s="35"/>
      <c r="I169" s="116" t="str">
        <f t="shared" si="26"/>
        <v/>
      </c>
      <c r="J169" s="43"/>
      <c r="K169" s="4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25">
      <c r="B170" s="82"/>
      <c r="C170" s="2"/>
      <c r="D170" s="45"/>
      <c r="E170" s="45"/>
      <c r="F170" s="1"/>
      <c r="G170" s="115"/>
      <c r="H170" s="35"/>
      <c r="I170" s="116" t="str">
        <f t="shared" si="26"/>
        <v/>
      </c>
      <c r="J170" s="43"/>
      <c r="K170" s="4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25">
      <c r="B171" s="82"/>
      <c r="C171" s="2"/>
      <c r="D171" s="45"/>
      <c r="E171" s="45"/>
      <c r="F171" s="1"/>
      <c r="G171" s="115"/>
      <c r="H171" s="35"/>
      <c r="I171" s="116" t="str">
        <f t="shared" si="26"/>
        <v/>
      </c>
      <c r="J171" s="43"/>
      <c r="K171" s="4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25">
      <c r="B172" s="79"/>
      <c r="C172" s="5"/>
      <c r="D172" s="83"/>
      <c r="E172" s="83"/>
      <c r="F172" s="6"/>
      <c r="G172" s="10"/>
      <c r="H172" s="13"/>
      <c r="I172" s="117" t="str">
        <f t="shared" si="26"/>
        <v/>
      </c>
      <c r="J172" s="43"/>
      <c r="K172" s="4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25">
      <c r="B173" s="79"/>
      <c r="C173" s="5"/>
      <c r="D173" s="83"/>
      <c r="E173" s="83"/>
      <c r="F173" s="6"/>
      <c r="G173" s="10"/>
      <c r="H173" s="13"/>
      <c r="I173" s="7" t="str">
        <f t="shared" si="26"/>
        <v/>
      </c>
      <c r="J173" s="43"/>
      <c r="K173" s="4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25">
      <c r="B174" s="79"/>
      <c r="C174" s="5"/>
      <c r="D174" s="83"/>
      <c r="E174" s="83"/>
      <c r="F174" s="6"/>
      <c r="G174" s="10"/>
      <c r="H174" s="13"/>
      <c r="I174" s="7" t="str">
        <f t="shared" si="24"/>
        <v/>
      </c>
      <c r="J174" s="43"/>
      <c r="K174" s="4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25">
      <c r="B175" s="79"/>
      <c r="C175" s="5"/>
      <c r="D175" s="83"/>
      <c r="E175" s="83"/>
      <c r="F175" s="6"/>
      <c r="G175" s="10"/>
      <c r="H175" s="13"/>
      <c r="I175" s="7" t="str">
        <f t="shared" si="24"/>
        <v/>
      </c>
      <c r="J175" s="43"/>
      <c r="K175" s="4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25">
      <c r="B176" s="79"/>
      <c r="C176" s="5"/>
      <c r="D176" s="83"/>
      <c r="E176" s="83"/>
      <c r="F176" s="6"/>
      <c r="G176" s="10"/>
      <c r="H176" s="13"/>
      <c r="I176" s="7" t="str">
        <f t="shared" si="24"/>
        <v/>
      </c>
      <c r="J176" s="43"/>
      <c r="K176" s="4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2:27" x14ac:dyDescent="0.25">
      <c r="B177" s="79"/>
      <c r="C177" s="5"/>
      <c r="D177" s="83"/>
      <c r="E177" s="83"/>
      <c r="F177" s="6"/>
      <c r="G177" s="10"/>
      <c r="H177" s="13"/>
      <c r="I177" s="7" t="str">
        <f t="shared" si="24"/>
        <v/>
      </c>
      <c r="J177" s="43"/>
      <c r="K177" s="4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2:27" x14ac:dyDescent="0.25">
      <c r="B178" s="79"/>
      <c r="C178" s="5"/>
      <c r="D178" s="83"/>
      <c r="E178" s="83"/>
      <c r="F178" s="6"/>
      <c r="G178" s="10"/>
      <c r="H178" s="13"/>
      <c r="I178" s="7" t="str">
        <f t="shared" si="24"/>
        <v/>
      </c>
      <c r="J178" s="43"/>
      <c r="K178" s="4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2:27" x14ac:dyDescent="0.25">
      <c r="B179" s="79"/>
      <c r="C179" s="5"/>
      <c r="D179" s="83"/>
      <c r="E179" s="83"/>
      <c r="F179" s="6"/>
      <c r="G179" s="10"/>
      <c r="H179" s="80"/>
      <c r="I179" s="7" t="str">
        <f t="shared" si="24"/>
        <v/>
      </c>
      <c r="J179" s="43"/>
      <c r="K179" s="4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2:27" x14ac:dyDescent="0.25">
      <c r="B180" s="79"/>
      <c r="C180" s="5"/>
      <c r="D180" s="83"/>
      <c r="E180" s="83"/>
      <c r="F180" s="6"/>
      <c r="G180" s="10"/>
      <c r="H180" s="80"/>
      <c r="I180" s="7" t="str">
        <f t="shared" si="24"/>
        <v/>
      </c>
      <c r="J180" s="43"/>
      <c r="K180" s="4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2:27" x14ac:dyDescent="0.25">
      <c r="B181" s="79"/>
      <c r="C181" s="5"/>
      <c r="D181" s="83"/>
      <c r="E181" s="83"/>
      <c r="F181" s="6"/>
      <c r="G181" s="10"/>
      <c r="H181" s="80"/>
      <c r="I181" s="7" t="str">
        <f t="shared" si="24"/>
        <v/>
      </c>
      <c r="J181" s="43"/>
      <c r="K181" s="4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2:27" x14ac:dyDescent="0.25">
      <c r="B182" s="79"/>
      <c r="C182" s="5"/>
      <c r="D182" s="83"/>
      <c r="E182" s="83"/>
      <c r="F182" s="6"/>
      <c r="G182" s="10"/>
      <c r="H182" s="80"/>
      <c r="I182" s="7" t="str">
        <f t="shared" si="24"/>
        <v/>
      </c>
      <c r="J182" s="43"/>
      <c r="K182" s="4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2:27" x14ac:dyDescent="0.25">
      <c r="B183" s="79"/>
      <c r="C183" s="5"/>
      <c r="D183" s="83"/>
      <c r="E183" s="83"/>
      <c r="F183" s="6"/>
      <c r="G183" s="10"/>
      <c r="H183" s="80"/>
      <c r="I183" s="7" t="str">
        <f t="shared" si="24"/>
        <v/>
      </c>
      <c r="J183" s="43"/>
      <c r="K183" s="4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2:27" x14ac:dyDescent="0.25">
      <c r="B184" s="79"/>
      <c r="C184" s="5"/>
      <c r="D184" s="83"/>
      <c r="E184" s="83"/>
      <c r="F184" s="6"/>
      <c r="G184" s="10"/>
      <c r="H184" s="80"/>
      <c r="I184" s="7" t="str">
        <f t="shared" si="24"/>
        <v/>
      </c>
      <c r="J184" s="43"/>
      <c r="K184" s="4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2:27" x14ac:dyDescent="0.25">
      <c r="B185" s="79"/>
      <c r="C185" s="5"/>
      <c r="D185" s="83"/>
      <c r="E185" s="83"/>
      <c r="F185" s="6"/>
      <c r="G185" s="10"/>
      <c r="H185" s="80"/>
      <c r="I185" s="7" t="str">
        <f t="shared" si="24"/>
        <v/>
      </c>
      <c r="J185" s="43"/>
      <c r="K185" s="4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2:27" x14ac:dyDescent="0.25">
      <c r="B186" s="79"/>
      <c r="C186" s="5"/>
      <c r="D186" s="83"/>
      <c r="E186" s="83"/>
      <c r="F186" s="6"/>
      <c r="G186" s="10"/>
      <c r="H186" s="80"/>
      <c r="I186" s="7" t="str">
        <f t="shared" si="24"/>
        <v/>
      </c>
      <c r="J186" s="43"/>
      <c r="K186" s="4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2:27" x14ac:dyDescent="0.25">
      <c r="B187" s="79"/>
      <c r="C187" s="5"/>
      <c r="D187" s="83"/>
      <c r="E187" s="83"/>
      <c r="F187" s="6"/>
      <c r="G187" s="10"/>
      <c r="H187" s="80"/>
      <c r="I187" s="7" t="str">
        <f t="shared" si="24"/>
        <v/>
      </c>
      <c r="J187" s="43"/>
      <c r="K187" s="4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2:27" x14ac:dyDescent="0.25">
      <c r="B188" s="79"/>
      <c r="C188" s="5"/>
      <c r="D188" s="83"/>
      <c r="E188" s="83"/>
      <c r="F188" s="6"/>
      <c r="G188" s="10"/>
      <c r="H188" s="80"/>
      <c r="I188" s="7" t="str">
        <f t="shared" si="24"/>
        <v/>
      </c>
      <c r="J188" s="43"/>
      <c r="K188" s="4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2:27" x14ac:dyDescent="0.25">
      <c r="B189" s="79"/>
      <c r="C189" s="5"/>
      <c r="D189" s="83"/>
      <c r="E189" s="83"/>
      <c r="F189" s="6"/>
      <c r="G189" s="10"/>
      <c r="H189" s="80"/>
      <c r="I189" s="7" t="str">
        <f t="shared" si="24"/>
        <v/>
      </c>
      <c r="J189" s="43"/>
      <c r="K189" s="4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2:27" x14ac:dyDescent="0.25">
      <c r="B190" s="79"/>
      <c r="C190" s="5"/>
      <c r="D190" s="83"/>
      <c r="E190" s="83"/>
      <c r="F190" s="6"/>
      <c r="G190" s="10"/>
      <c r="H190" s="80"/>
      <c r="I190" s="7" t="str">
        <f t="shared" si="24"/>
        <v/>
      </c>
      <c r="J190" s="43"/>
      <c r="K190" s="4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2:27" x14ac:dyDescent="0.25">
      <c r="B191" s="79"/>
      <c r="C191" s="5"/>
      <c r="D191" s="83"/>
      <c r="E191" s="83"/>
      <c r="F191" s="6"/>
      <c r="G191" s="10"/>
      <c r="H191" s="80"/>
      <c r="I191" s="7" t="str">
        <f t="shared" si="24"/>
        <v/>
      </c>
      <c r="J191" s="43"/>
      <c r="K191" s="4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2:27" x14ac:dyDescent="0.25">
      <c r="B192" s="79"/>
      <c r="C192" s="5"/>
      <c r="D192" s="83"/>
      <c r="E192" s="83"/>
      <c r="F192" s="6"/>
      <c r="G192" s="10"/>
      <c r="H192" s="80"/>
      <c r="I192" s="7" t="str">
        <f t="shared" si="24"/>
        <v/>
      </c>
      <c r="J192" s="43"/>
      <c r="K192" s="4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2:27" x14ac:dyDescent="0.25">
      <c r="B193" s="79"/>
      <c r="C193" s="5"/>
      <c r="D193" s="83"/>
      <c r="E193" s="83"/>
      <c r="F193" s="6"/>
      <c r="G193" s="10"/>
      <c r="H193" s="80"/>
      <c r="I193" s="7" t="str">
        <f t="shared" si="24"/>
        <v/>
      </c>
      <c r="J193" s="43"/>
      <c r="K193" s="4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2:27" x14ac:dyDescent="0.25">
      <c r="B194" s="79"/>
      <c r="C194" s="5"/>
      <c r="D194" s="83"/>
      <c r="E194" s="83"/>
      <c r="F194" s="6"/>
      <c r="G194" s="10"/>
      <c r="H194" s="80"/>
      <c r="I194" s="7" t="str">
        <f t="shared" si="24"/>
        <v/>
      </c>
      <c r="J194" s="43"/>
      <c r="K194" s="4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2:27" x14ac:dyDescent="0.25">
      <c r="B195" s="79"/>
      <c r="C195" s="5"/>
      <c r="D195" s="83"/>
      <c r="E195" s="83"/>
      <c r="F195" s="6"/>
      <c r="G195" s="10"/>
      <c r="H195" s="80"/>
      <c r="I195" s="7" t="str">
        <f t="shared" si="24"/>
        <v/>
      </c>
      <c r="J195" s="43"/>
      <c r="K195" s="4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2:27" x14ac:dyDescent="0.25">
      <c r="B196" s="79"/>
      <c r="C196" s="5"/>
      <c r="D196" s="83"/>
      <c r="E196" s="83"/>
      <c r="F196" s="6"/>
      <c r="G196" s="10"/>
      <c r="H196" s="80"/>
      <c r="I196" s="7" t="str">
        <f t="shared" si="24"/>
        <v/>
      </c>
      <c r="J196" s="43"/>
      <c r="K196" s="4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2:27" x14ac:dyDescent="0.25">
      <c r="B197" s="79"/>
      <c r="C197" s="5"/>
      <c r="D197" s="83"/>
      <c r="E197" s="83"/>
      <c r="F197" s="6"/>
      <c r="G197" s="10"/>
      <c r="H197" s="80"/>
      <c r="I197" s="7" t="str">
        <f t="shared" si="24"/>
        <v/>
      </c>
      <c r="J197" s="43"/>
      <c r="K197" s="4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2:27" x14ac:dyDescent="0.25">
      <c r="B198" s="79"/>
      <c r="C198" s="5"/>
      <c r="D198" s="83"/>
      <c r="E198" s="83"/>
      <c r="F198" s="6"/>
      <c r="G198" s="10"/>
      <c r="H198" s="80"/>
      <c r="I198" s="7" t="str">
        <f t="shared" si="24"/>
        <v/>
      </c>
      <c r="J198" s="43"/>
      <c r="K198" s="4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2:27" x14ac:dyDescent="0.25">
      <c r="B199" s="79"/>
      <c r="C199" s="5"/>
      <c r="D199" s="83"/>
      <c r="E199" s="83"/>
      <c r="F199" s="6"/>
      <c r="G199" s="10"/>
      <c r="H199" s="80"/>
      <c r="I199" s="7" t="str">
        <f t="shared" si="24"/>
        <v/>
      </c>
      <c r="J199" s="43"/>
      <c r="K199" s="4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2:27" x14ac:dyDescent="0.25">
      <c r="B200" s="79"/>
      <c r="C200" s="5"/>
      <c r="D200" s="83"/>
      <c r="E200" s="83"/>
      <c r="F200" s="6"/>
      <c r="G200" s="10"/>
      <c r="H200" s="80"/>
      <c r="I200" s="7" t="str">
        <f t="shared" si="24"/>
        <v/>
      </c>
      <c r="J200" s="43"/>
      <c r="K200" s="4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2:27" x14ac:dyDescent="0.25">
      <c r="B201" s="79"/>
      <c r="C201" s="5"/>
      <c r="D201" s="83"/>
      <c r="E201" s="83"/>
      <c r="F201" s="6"/>
      <c r="G201" s="10"/>
      <c r="H201" s="80"/>
      <c r="I201" s="7" t="str">
        <f t="shared" si="24"/>
        <v/>
      </c>
      <c r="J201" s="43"/>
      <c r="K201" s="4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2:27" x14ac:dyDescent="0.25">
      <c r="B202" s="79"/>
      <c r="C202" s="5"/>
      <c r="D202" s="83"/>
      <c r="E202" s="83"/>
      <c r="F202" s="6"/>
      <c r="G202" s="10"/>
      <c r="H202" s="80"/>
      <c r="I202" s="7" t="str">
        <f t="shared" si="24"/>
        <v/>
      </c>
      <c r="J202" s="43"/>
      <c r="K202" s="4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2:27" x14ac:dyDescent="0.25">
      <c r="B203" s="79"/>
      <c r="C203" s="5"/>
      <c r="D203" s="83"/>
      <c r="E203" s="83"/>
      <c r="F203" s="6"/>
      <c r="G203" s="10"/>
      <c r="H203" s="80"/>
      <c r="I203" s="7" t="str">
        <f t="shared" si="24"/>
        <v/>
      </c>
      <c r="J203" s="43"/>
      <c r="K203" s="4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2:27" x14ac:dyDescent="0.25">
      <c r="B204" s="79"/>
      <c r="C204" s="5"/>
      <c r="D204" s="83"/>
      <c r="E204" s="83"/>
      <c r="F204" s="6"/>
      <c r="G204" s="10"/>
      <c r="H204" s="80"/>
      <c r="I204" s="7" t="str">
        <f t="shared" si="24"/>
        <v/>
      </c>
      <c r="J204" s="43"/>
      <c r="K204" s="4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2:27" x14ac:dyDescent="0.25">
      <c r="B205" s="79"/>
      <c r="C205" s="5"/>
      <c r="D205" s="83"/>
      <c r="E205" s="83"/>
      <c r="F205" s="6"/>
      <c r="G205" s="10"/>
      <c r="H205" s="80"/>
      <c r="I205" s="7" t="str">
        <f t="shared" si="24"/>
        <v/>
      </c>
      <c r="J205" s="43"/>
      <c r="K205" s="4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7" x14ac:dyDescent="0.25">
      <c r="B206" s="79"/>
      <c r="C206" s="5"/>
      <c r="D206" s="83"/>
      <c r="E206" s="83"/>
      <c r="F206" s="6"/>
      <c r="G206" s="10"/>
      <c r="H206" s="80"/>
      <c r="I206" s="7" t="str">
        <f t="shared" si="24"/>
        <v/>
      </c>
      <c r="J206" s="43"/>
      <c r="K206" s="4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7" x14ac:dyDescent="0.25">
      <c r="B207" s="79"/>
      <c r="C207" s="5"/>
      <c r="D207" s="83"/>
      <c r="E207" s="83"/>
      <c r="F207" s="6"/>
      <c r="G207" s="10"/>
      <c r="H207" s="80"/>
      <c r="I207" s="7" t="str">
        <f t="shared" si="24"/>
        <v/>
      </c>
      <c r="J207" s="43"/>
      <c r="K207" s="4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7" x14ac:dyDescent="0.25">
      <c r="B208" s="79"/>
      <c r="C208" s="5"/>
      <c r="D208" s="83"/>
      <c r="E208" s="83"/>
      <c r="F208" s="6"/>
      <c r="G208" s="10"/>
      <c r="H208" s="80"/>
      <c r="I208" s="7" t="str">
        <f t="shared" si="24"/>
        <v/>
      </c>
      <c r="J208" s="43"/>
      <c r="K208" s="4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x14ac:dyDescent="0.25">
      <c r="B209" s="79"/>
      <c r="C209" s="5"/>
      <c r="D209" s="83"/>
      <c r="E209" s="83"/>
      <c r="F209" s="6"/>
      <c r="G209" s="10"/>
      <c r="H209" s="80"/>
      <c r="I209" s="7" t="str">
        <f t="shared" si="24"/>
        <v/>
      </c>
      <c r="J209" s="43"/>
      <c r="K209" s="4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x14ac:dyDescent="0.25">
      <c r="B210" s="79"/>
      <c r="C210" s="5"/>
      <c r="D210" s="83"/>
      <c r="E210" s="83"/>
      <c r="F210" s="6"/>
      <c r="G210" s="10"/>
      <c r="H210" s="80"/>
      <c r="I210" s="7" t="str">
        <f t="shared" si="24"/>
        <v/>
      </c>
      <c r="J210" s="43"/>
      <c r="K210" s="4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x14ac:dyDescent="0.25">
      <c r="B211" s="79"/>
      <c r="C211" s="5"/>
      <c r="D211" s="83"/>
      <c r="E211" s="83"/>
      <c r="F211" s="6"/>
      <c r="G211" s="10"/>
      <c r="H211" s="80"/>
      <c r="I211" s="7" t="str">
        <f t="shared" si="24"/>
        <v/>
      </c>
      <c r="J211" s="43"/>
      <c r="K211" s="4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x14ac:dyDescent="0.25">
      <c r="B212" s="79"/>
      <c r="C212" s="5"/>
      <c r="D212" s="83"/>
      <c r="E212" s="83"/>
      <c r="F212" s="6"/>
      <c r="G212" s="10"/>
      <c r="H212" s="80"/>
      <c r="I212" s="7" t="str">
        <f t="shared" si="24"/>
        <v/>
      </c>
      <c r="J212" s="43"/>
      <c r="K212" s="4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x14ac:dyDescent="0.25">
      <c r="B213" s="79"/>
      <c r="C213" s="5"/>
      <c r="D213" s="83"/>
      <c r="E213" s="83"/>
      <c r="F213" s="6"/>
      <c r="G213" s="10"/>
      <c r="H213" s="80"/>
      <c r="I213" s="7" t="str">
        <f t="shared" si="24"/>
        <v/>
      </c>
      <c r="J213" s="43"/>
      <c r="K213" s="4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x14ac:dyDescent="0.25">
      <c r="B214" s="79"/>
      <c r="C214" s="5"/>
      <c r="D214" s="83"/>
      <c r="E214" s="83"/>
      <c r="F214" s="6"/>
      <c r="G214" s="10"/>
      <c r="H214" s="80"/>
      <c r="I214" s="7" t="str">
        <f t="shared" si="24"/>
        <v/>
      </c>
      <c r="J214" s="43"/>
      <c r="K214" s="4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x14ac:dyDescent="0.25">
      <c r="B215" s="79"/>
      <c r="C215" s="5"/>
      <c r="D215" s="83"/>
      <c r="E215" s="83"/>
      <c r="F215" s="6"/>
      <c r="G215" s="10"/>
      <c r="H215" s="80"/>
      <c r="I215" s="7" t="str">
        <f t="shared" si="24"/>
        <v/>
      </c>
      <c r="J215" s="43"/>
      <c r="K215" s="4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x14ac:dyDescent="0.25">
      <c r="B216" s="79"/>
      <c r="C216" s="5"/>
      <c r="D216" s="83"/>
      <c r="E216" s="83"/>
      <c r="F216" s="6"/>
      <c r="G216" s="10"/>
      <c r="H216" s="80"/>
      <c r="I216" s="7" t="str">
        <f t="shared" si="24"/>
        <v/>
      </c>
      <c r="J216" s="43"/>
      <c r="K216" s="4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x14ac:dyDescent="0.25">
      <c r="B217" s="79"/>
      <c r="C217" s="5"/>
      <c r="D217" s="83"/>
      <c r="E217" s="83"/>
      <c r="F217" s="6"/>
      <c r="G217" s="10"/>
      <c r="H217" s="80"/>
      <c r="I217" s="7" t="str">
        <f t="shared" si="24"/>
        <v/>
      </c>
      <c r="J217" s="43"/>
      <c r="K217" s="4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x14ac:dyDescent="0.25">
      <c r="B218" s="79"/>
      <c r="C218" s="5"/>
      <c r="D218" s="83"/>
      <c r="E218" s="83"/>
      <c r="F218" s="6"/>
      <c r="G218" s="10"/>
      <c r="H218" s="80"/>
      <c r="I218" s="7" t="str">
        <f t="shared" si="24"/>
        <v/>
      </c>
      <c r="J218" s="43"/>
      <c r="K218" s="4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x14ac:dyDescent="0.25">
      <c r="B219" s="79"/>
      <c r="C219" s="5"/>
      <c r="D219" s="83"/>
      <c r="E219" s="83"/>
      <c r="F219" s="6"/>
      <c r="G219" s="10"/>
      <c r="H219" s="80"/>
      <c r="I219" s="7" t="str">
        <f t="shared" si="24"/>
        <v/>
      </c>
      <c r="J219" s="43"/>
      <c r="K219" s="4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x14ac:dyDescent="0.25">
      <c r="B220" s="79"/>
      <c r="C220" s="5"/>
      <c r="D220" s="83"/>
      <c r="E220" s="83"/>
      <c r="F220" s="6"/>
      <c r="G220" s="10"/>
      <c r="H220" s="80"/>
      <c r="I220" s="7" t="str">
        <f t="shared" si="24"/>
        <v/>
      </c>
      <c r="J220" s="43"/>
      <c r="K220" s="4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x14ac:dyDescent="0.25">
      <c r="B221" s="79"/>
      <c r="C221" s="5"/>
      <c r="D221" s="83"/>
      <c r="E221" s="83"/>
      <c r="F221" s="6"/>
      <c r="G221" s="10"/>
      <c r="H221" s="80"/>
      <c r="I221" s="7" t="str">
        <f t="shared" ref="I221:I284" si="27">IF(B221&lt;&gt;"",G221-H221,"")</f>
        <v/>
      </c>
      <c r="J221" s="43"/>
      <c r="K221" s="4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x14ac:dyDescent="0.25">
      <c r="B222" s="79"/>
      <c r="C222" s="5"/>
      <c r="D222" s="83"/>
      <c r="E222" s="83"/>
      <c r="F222" s="6"/>
      <c r="G222" s="10"/>
      <c r="H222" s="80"/>
      <c r="I222" s="7" t="str">
        <f t="shared" si="27"/>
        <v/>
      </c>
      <c r="J222" s="43"/>
      <c r="K222" s="4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x14ac:dyDescent="0.25">
      <c r="B223" s="79"/>
      <c r="C223" s="5"/>
      <c r="D223" s="83"/>
      <c r="E223" s="83"/>
      <c r="F223" s="6"/>
      <c r="G223" s="10"/>
      <c r="H223" s="80"/>
      <c r="I223" s="7" t="str">
        <f t="shared" si="27"/>
        <v/>
      </c>
      <c r="J223" s="43"/>
      <c r="K223" s="4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x14ac:dyDescent="0.25">
      <c r="B224" s="79"/>
      <c r="C224" s="5"/>
      <c r="D224" s="83"/>
      <c r="E224" s="83"/>
      <c r="F224" s="6"/>
      <c r="G224" s="10"/>
      <c r="H224" s="80"/>
      <c r="I224" s="7" t="str">
        <f t="shared" si="27"/>
        <v/>
      </c>
      <c r="J224" s="43"/>
      <c r="K224" s="4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x14ac:dyDescent="0.25">
      <c r="B225" s="79"/>
      <c r="C225" s="5"/>
      <c r="D225" s="83"/>
      <c r="E225" s="83"/>
      <c r="F225" s="6"/>
      <c r="G225" s="80"/>
      <c r="H225" s="9"/>
      <c r="I225" s="7" t="str">
        <f t="shared" si="27"/>
        <v/>
      </c>
      <c r="J225" s="43"/>
      <c r="K225" s="4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x14ac:dyDescent="0.25">
      <c r="B226" s="79"/>
      <c r="C226" s="5"/>
      <c r="D226" s="83"/>
      <c r="E226" s="83"/>
      <c r="F226" s="6"/>
      <c r="G226" s="80"/>
      <c r="H226" s="9"/>
      <c r="I226" s="7" t="str">
        <f t="shared" si="27"/>
        <v/>
      </c>
      <c r="J226" s="43"/>
      <c r="K226" s="4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x14ac:dyDescent="0.25">
      <c r="B227" s="79"/>
      <c r="C227" s="5"/>
      <c r="D227" s="83"/>
      <c r="E227" s="83"/>
      <c r="F227" s="6"/>
      <c r="G227" s="80"/>
      <c r="H227" s="9"/>
      <c r="I227" s="7" t="str">
        <f t="shared" si="27"/>
        <v/>
      </c>
      <c r="J227" s="43"/>
      <c r="K227" s="4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x14ac:dyDescent="0.25">
      <c r="B228" s="79"/>
      <c r="C228" s="5"/>
      <c r="D228" s="83"/>
      <c r="E228" s="83"/>
      <c r="F228" s="6"/>
      <c r="G228" s="80"/>
      <c r="H228" s="9"/>
      <c r="I228" s="7" t="str">
        <f t="shared" si="27"/>
        <v/>
      </c>
      <c r="J228" s="43"/>
      <c r="K228" s="4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x14ac:dyDescent="0.25">
      <c r="B229" s="79"/>
      <c r="C229" s="5"/>
      <c r="D229" s="83"/>
      <c r="E229" s="83"/>
      <c r="F229" s="6"/>
      <c r="G229" s="80"/>
      <c r="H229" s="9"/>
      <c r="I229" s="7" t="str">
        <f t="shared" si="27"/>
        <v/>
      </c>
      <c r="J229" s="43"/>
      <c r="K229" s="4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x14ac:dyDescent="0.25">
      <c r="B230" s="79"/>
      <c r="C230" s="5"/>
      <c r="D230" s="83"/>
      <c r="E230" s="83"/>
      <c r="F230" s="6"/>
      <c r="G230" s="80"/>
      <c r="H230" s="9"/>
      <c r="I230" s="7" t="str">
        <f t="shared" si="27"/>
        <v/>
      </c>
      <c r="J230" s="43"/>
      <c r="K230" s="4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x14ac:dyDescent="0.25">
      <c r="B231" s="79"/>
      <c r="C231" s="5"/>
      <c r="D231" s="83"/>
      <c r="E231" s="83"/>
      <c r="F231" s="6"/>
      <c r="G231" s="80"/>
      <c r="H231" s="9"/>
      <c r="I231" s="7" t="str">
        <f t="shared" si="27"/>
        <v/>
      </c>
      <c r="J231" s="43"/>
      <c r="K231" s="4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x14ac:dyDescent="0.25">
      <c r="B232" s="79"/>
      <c r="C232" s="5"/>
      <c r="D232" s="83"/>
      <c r="E232" s="83"/>
      <c r="F232" s="6"/>
      <c r="G232" s="80"/>
      <c r="H232" s="9"/>
      <c r="I232" s="7" t="str">
        <f t="shared" si="27"/>
        <v/>
      </c>
      <c r="J232" s="43"/>
      <c r="K232" s="4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x14ac:dyDescent="0.25">
      <c r="B233" s="79"/>
      <c r="C233" s="5"/>
      <c r="D233" s="83"/>
      <c r="E233" s="83"/>
      <c r="F233" s="6"/>
      <c r="G233" s="80"/>
      <c r="H233" s="9"/>
      <c r="I233" s="7" t="str">
        <f t="shared" si="27"/>
        <v/>
      </c>
      <c r="J233" s="43"/>
      <c r="K233" s="4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x14ac:dyDescent="0.25">
      <c r="B234" s="79"/>
      <c r="C234" s="5"/>
      <c r="D234" s="83"/>
      <c r="E234" s="83"/>
      <c r="F234" s="6"/>
      <c r="G234" s="80"/>
      <c r="H234" s="9"/>
      <c r="I234" s="7" t="str">
        <f t="shared" si="27"/>
        <v/>
      </c>
      <c r="J234" s="43"/>
      <c r="K234" s="4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x14ac:dyDescent="0.25">
      <c r="B235" s="79"/>
      <c r="C235" s="5"/>
      <c r="D235" s="83"/>
      <c r="E235" s="83"/>
      <c r="F235" s="6"/>
      <c r="G235" s="80"/>
      <c r="H235" s="9"/>
      <c r="I235" s="7" t="str">
        <f t="shared" si="27"/>
        <v/>
      </c>
      <c r="J235" s="43"/>
      <c r="K235" s="4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x14ac:dyDescent="0.25">
      <c r="B236" s="79"/>
      <c r="C236" s="5"/>
      <c r="D236" s="83"/>
      <c r="E236" s="83"/>
      <c r="F236" s="6"/>
      <c r="G236" s="80"/>
      <c r="H236" s="9"/>
      <c r="I236" s="7" t="str">
        <f t="shared" si="27"/>
        <v/>
      </c>
      <c r="J236" s="43"/>
      <c r="K236" s="4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x14ac:dyDescent="0.25">
      <c r="B237" s="79"/>
      <c r="C237" s="5"/>
      <c r="D237" s="83"/>
      <c r="E237" s="83"/>
      <c r="F237" s="6"/>
      <c r="G237" s="80"/>
      <c r="H237" s="9"/>
      <c r="I237" s="7" t="str">
        <f t="shared" si="27"/>
        <v/>
      </c>
      <c r="J237" s="43"/>
      <c r="K237" s="4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x14ac:dyDescent="0.25">
      <c r="B238" s="79"/>
      <c r="C238" s="5"/>
      <c r="D238" s="83"/>
      <c r="E238" s="83"/>
      <c r="F238" s="6"/>
      <c r="G238" s="80"/>
      <c r="H238" s="9"/>
      <c r="I238" s="7" t="str">
        <f t="shared" si="27"/>
        <v/>
      </c>
      <c r="J238" s="43"/>
      <c r="K238" s="4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x14ac:dyDescent="0.25">
      <c r="B239" s="79"/>
      <c r="C239" s="5"/>
      <c r="D239" s="83"/>
      <c r="E239" s="83"/>
      <c r="F239" s="6"/>
      <c r="G239" s="80"/>
      <c r="H239" s="9"/>
      <c r="I239" s="7" t="str">
        <f t="shared" si="27"/>
        <v/>
      </c>
      <c r="J239" s="43"/>
      <c r="K239" s="4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x14ac:dyDescent="0.25">
      <c r="B240" s="79"/>
      <c r="C240" s="5"/>
      <c r="D240" s="83"/>
      <c r="E240" s="83"/>
      <c r="F240" s="6"/>
      <c r="G240" s="80"/>
      <c r="H240" s="9"/>
      <c r="I240" s="7" t="str">
        <f t="shared" si="27"/>
        <v/>
      </c>
      <c r="J240" s="43"/>
      <c r="K240" s="4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x14ac:dyDescent="0.25">
      <c r="B241" s="79"/>
      <c r="C241" s="5"/>
      <c r="D241" s="83"/>
      <c r="E241" s="83"/>
      <c r="F241" s="6"/>
      <c r="G241" s="80"/>
      <c r="H241" s="9"/>
      <c r="I241" s="7" t="str">
        <f t="shared" si="27"/>
        <v/>
      </c>
      <c r="J241" s="43"/>
      <c r="K241" s="4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x14ac:dyDescent="0.25">
      <c r="B242" s="79"/>
      <c r="C242" s="5"/>
      <c r="D242" s="83"/>
      <c r="E242" s="83"/>
      <c r="F242" s="6"/>
      <c r="G242" s="80"/>
      <c r="H242" s="9"/>
      <c r="I242" s="7" t="str">
        <f t="shared" si="27"/>
        <v/>
      </c>
      <c r="J242" s="43"/>
      <c r="K242" s="4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x14ac:dyDescent="0.25">
      <c r="B243" s="79"/>
      <c r="C243" s="5"/>
      <c r="D243" s="83"/>
      <c r="E243" s="83"/>
      <c r="F243" s="6"/>
      <c r="G243" s="80"/>
      <c r="H243" s="9"/>
      <c r="I243" s="7" t="str">
        <f t="shared" si="27"/>
        <v/>
      </c>
      <c r="J243" s="43"/>
      <c r="K243" s="4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x14ac:dyDescent="0.25">
      <c r="B244" s="79"/>
      <c r="C244" s="5"/>
      <c r="D244" s="83"/>
      <c r="E244" s="83"/>
      <c r="F244" s="6"/>
      <c r="G244" s="80"/>
      <c r="H244" s="9"/>
      <c r="I244" s="7" t="str">
        <f t="shared" si="27"/>
        <v/>
      </c>
      <c r="J244" s="43"/>
      <c r="K244" s="4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x14ac:dyDescent="0.25">
      <c r="B245" s="79"/>
      <c r="C245" s="5"/>
      <c r="D245" s="83"/>
      <c r="E245" s="83"/>
      <c r="F245" s="6"/>
      <c r="G245" s="80"/>
      <c r="H245" s="9"/>
      <c r="I245" s="7" t="str">
        <f t="shared" si="27"/>
        <v/>
      </c>
      <c r="J245" s="43"/>
      <c r="K245" s="4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x14ac:dyDescent="0.25">
      <c r="B246" s="79"/>
      <c r="C246" s="5"/>
      <c r="D246" s="83"/>
      <c r="E246" s="83"/>
      <c r="F246" s="6"/>
      <c r="G246" s="80"/>
      <c r="H246" s="9"/>
      <c r="I246" s="7" t="str">
        <f t="shared" si="27"/>
        <v/>
      </c>
      <c r="J246" s="43"/>
      <c r="K246" s="4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x14ac:dyDescent="0.25">
      <c r="B247" s="79"/>
      <c r="C247" s="5"/>
      <c r="D247" s="83"/>
      <c r="E247" s="83"/>
      <c r="F247" s="6"/>
      <c r="G247" s="80"/>
      <c r="H247" s="9"/>
      <c r="I247" s="7" t="str">
        <f t="shared" si="27"/>
        <v/>
      </c>
      <c r="J247" s="43"/>
      <c r="K247" s="4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x14ac:dyDescent="0.25">
      <c r="B248" s="79"/>
      <c r="C248" s="5"/>
      <c r="D248" s="83"/>
      <c r="E248" s="83"/>
      <c r="F248" s="6"/>
      <c r="G248" s="80"/>
      <c r="H248" s="9"/>
      <c r="I248" s="7" t="str">
        <f t="shared" si="27"/>
        <v/>
      </c>
      <c r="J248" s="43"/>
      <c r="K248" s="4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x14ac:dyDescent="0.25">
      <c r="B249" s="79"/>
      <c r="C249" s="5"/>
      <c r="D249" s="83"/>
      <c r="E249" s="83"/>
      <c r="F249" s="6"/>
      <c r="G249" s="80"/>
      <c r="H249" s="9"/>
      <c r="I249" s="7" t="str">
        <f t="shared" si="27"/>
        <v/>
      </c>
      <c r="J249" s="43"/>
      <c r="K249" s="4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x14ac:dyDescent="0.25">
      <c r="B250" s="79"/>
      <c r="C250" s="5"/>
      <c r="D250" s="83"/>
      <c r="E250" s="83"/>
      <c r="F250" s="6"/>
      <c r="G250" s="80"/>
      <c r="H250" s="9"/>
      <c r="I250" s="7" t="str">
        <f t="shared" si="27"/>
        <v/>
      </c>
      <c r="J250" s="43"/>
      <c r="K250" s="4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x14ac:dyDescent="0.25">
      <c r="B251" s="79"/>
      <c r="C251" s="5"/>
      <c r="D251" s="83"/>
      <c r="E251" s="83"/>
      <c r="F251" s="6"/>
      <c r="G251" s="80"/>
      <c r="H251" s="9"/>
      <c r="I251" s="7" t="str">
        <f t="shared" si="27"/>
        <v/>
      </c>
      <c r="J251" s="43"/>
      <c r="K251" s="4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x14ac:dyDescent="0.25">
      <c r="B252" s="79"/>
      <c r="C252" s="5"/>
      <c r="D252" s="83"/>
      <c r="E252" s="83"/>
      <c r="F252" s="6"/>
      <c r="G252" s="80"/>
      <c r="H252" s="9"/>
      <c r="I252" s="7" t="str">
        <f t="shared" si="27"/>
        <v/>
      </c>
      <c r="J252" s="43"/>
      <c r="K252" s="4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x14ac:dyDescent="0.25">
      <c r="B253" s="79"/>
      <c r="C253" s="5"/>
      <c r="D253" s="83"/>
      <c r="E253" s="83"/>
      <c r="F253" s="6"/>
      <c r="G253" s="80"/>
      <c r="H253" s="9"/>
      <c r="I253" s="7" t="str">
        <f t="shared" si="27"/>
        <v/>
      </c>
      <c r="J253" s="43"/>
      <c r="K253" s="4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x14ac:dyDescent="0.25">
      <c r="B254" s="79"/>
      <c r="C254" s="5"/>
      <c r="D254" s="83"/>
      <c r="E254" s="83"/>
      <c r="F254" s="6"/>
      <c r="G254" s="80"/>
      <c r="H254" s="9"/>
      <c r="I254" s="7" t="str">
        <f t="shared" si="27"/>
        <v/>
      </c>
      <c r="J254" s="43"/>
      <c r="K254" s="4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x14ac:dyDescent="0.25">
      <c r="B255" s="79"/>
      <c r="C255" s="5"/>
      <c r="D255" s="83"/>
      <c r="E255" s="83"/>
      <c r="F255" s="6"/>
      <c r="G255" s="80"/>
      <c r="H255" s="9"/>
      <c r="I255" s="7" t="str">
        <f t="shared" si="27"/>
        <v/>
      </c>
      <c r="J255" s="43"/>
      <c r="K255" s="4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x14ac:dyDescent="0.25">
      <c r="B256" s="79"/>
      <c r="C256" s="5"/>
      <c r="D256" s="83"/>
      <c r="E256" s="83"/>
      <c r="F256" s="6"/>
      <c r="G256" s="80"/>
      <c r="H256" s="9"/>
      <c r="I256" s="7" t="str">
        <f t="shared" si="27"/>
        <v/>
      </c>
      <c r="J256" s="43"/>
      <c r="K256" s="4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x14ac:dyDescent="0.25">
      <c r="B257" s="79"/>
      <c r="C257" s="5"/>
      <c r="D257" s="83"/>
      <c r="E257" s="83"/>
      <c r="F257" s="6"/>
      <c r="G257" s="80"/>
      <c r="H257" s="9"/>
      <c r="I257" s="7" t="str">
        <f t="shared" si="27"/>
        <v/>
      </c>
      <c r="J257" s="43"/>
      <c r="K257" s="4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x14ac:dyDescent="0.25">
      <c r="B258" s="79"/>
      <c r="C258" s="5"/>
      <c r="D258" s="83"/>
      <c r="E258" s="83"/>
      <c r="F258" s="6"/>
      <c r="G258" s="80"/>
      <c r="H258" s="9"/>
      <c r="I258" s="7" t="str">
        <f t="shared" si="27"/>
        <v/>
      </c>
      <c r="J258" s="43"/>
      <c r="K258" s="4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x14ac:dyDescent="0.25">
      <c r="B259" s="79"/>
      <c r="C259" s="5"/>
      <c r="D259" s="83"/>
      <c r="E259" s="83"/>
      <c r="F259" s="6"/>
      <c r="G259" s="80"/>
      <c r="H259" s="9"/>
      <c r="I259" s="7" t="str">
        <f t="shared" si="27"/>
        <v/>
      </c>
      <c r="J259" s="43"/>
      <c r="K259" s="4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x14ac:dyDescent="0.25">
      <c r="B260" s="79"/>
      <c r="C260" s="5"/>
      <c r="D260" s="83"/>
      <c r="E260" s="83"/>
      <c r="F260" s="6"/>
      <c r="G260" s="80"/>
      <c r="H260" s="9"/>
      <c r="I260" s="7" t="str">
        <f t="shared" si="27"/>
        <v/>
      </c>
      <c r="J260" s="43"/>
      <c r="K260" s="4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x14ac:dyDescent="0.25">
      <c r="B261" s="79"/>
      <c r="C261" s="5"/>
      <c r="D261" s="83"/>
      <c r="E261" s="83"/>
      <c r="F261" s="6"/>
      <c r="G261" s="80"/>
      <c r="H261" s="9"/>
      <c r="I261" s="7" t="str">
        <f t="shared" si="27"/>
        <v/>
      </c>
      <c r="J261" s="43"/>
      <c r="K261" s="4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x14ac:dyDescent="0.25">
      <c r="B262" s="79"/>
      <c r="C262" s="5"/>
      <c r="D262" s="83"/>
      <c r="E262" s="83"/>
      <c r="F262" s="6"/>
      <c r="G262" s="80"/>
      <c r="H262" s="9"/>
      <c r="I262" s="7" t="str">
        <f t="shared" si="27"/>
        <v/>
      </c>
      <c r="J262" s="43"/>
      <c r="K262" s="4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x14ac:dyDescent="0.25">
      <c r="B263" s="79"/>
      <c r="C263" s="5"/>
      <c r="D263" s="83"/>
      <c r="E263" s="83"/>
      <c r="F263" s="6"/>
      <c r="G263" s="80"/>
      <c r="H263" s="9"/>
      <c r="I263" s="7" t="str">
        <f t="shared" si="27"/>
        <v/>
      </c>
      <c r="J263" s="43"/>
      <c r="K263" s="4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x14ac:dyDescent="0.25">
      <c r="B264" s="79"/>
      <c r="C264" s="5"/>
      <c r="D264" s="83"/>
      <c r="E264" s="83"/>
      <c r="F264" s="6"/>
      <c r="G264" s="80"/>
      <c r="H264" s="9"/>
      <c r="I264" s="7" t="str">
        <f t="shared" si="27"/>
        <v/>
      </c>
      <c r="J264" s="43"/>
      <c r="K264" s="4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x14ac:dyDescent="0.25">
      <c r="B265" s="79"/>
      <c r="C265" s="5"/>
      <c r="D265" s="83"/>
      <c r="E265" s="83"/>
      <c r="F265" s="6"/>
      <c r="G265" s="80"/>
      <c r="H265" s="9"/>
      <c r="I265" s="7" t="str">
        <f t="shared" si="27"/>
        <v/>
      </c>
      <c r="J265" s="43"/>
      <c r="K265" s="4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x14ac:dyDescent="0.25">
      <c r="B266" s="79"/>
      <c r="C266" s="5"/>
      <c r="D266" s="83"/>
      <c r="E266" s="83"/>
      <c r="F266" s="6"/>
      <c r="G266" s="80"/>
      <c r="H266" s="9"/>
      <c r="I266" s="7" t="str">
        <f t="shared" si="27"/>
        <v/>
      </c>
      <c r="J266" s="43"/>
      <c r="K266" s="4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x14ac:dyDescent="0.25">
      <c r="B267" s="79"/>
      <c r="C267" s="5"/>
      <c r="D267" s="83"/>
      <c r="E267" s="83"/>
      <c r="F267" s="6"/>
      <c r="G267" s="80"/>
      <c r="H267" s="9"/>
      <c r="I267" s="7" t="str">
        <f t="shared" si="27"/>
        <v/>
      </c>
      <c r="J267" s="43"/>
      <c r="K267" s="4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x14ac:dyDescent="0.25">
      <c r="B268" s="79"/>
      <c r="C268" s="5"/>
      <c r="D268" s="83"/>
      <c r="E268" s="83"/>
      <c r="F268" s="6"/>
      <c r="G268" s="80"/>
      <c r="H268" s="9"/>
      <c r="I268" s="7" t="str">
        <f t="shared" si="27"/>
        <v/>
      </c>
      <c r="J268" s="43"/>
      <c r="K268" s="4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x14ac:dyDescent="0.25">
      <c r="B269" s="79"/>
      <c r="C269" s="5"/>
      <c r="D269" s="83"/>
      <c r="E269" s="83"/>
      <c r="F269" s="6"/>
      <c r="G269" s="80"/>
      <c r="H269" s="9"/>
      <c r="I269" s="7" t="str">
        <f t="shared" si="27"/>
        <v/>
      </c>
      <c r="J269" s="43"/>
      <c r="K269" s="4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x14ac:dyDescent="0.25">
      <c r="B270" s="79"/>
      <c r="C270" s="5"/>
      <c r="D270" s="83"/>
      <c r="E270" s="83"/>
      <c r="F270" s="6"/>
      <c r="G270" s="80"/>
      <c r="H270" s="9"/>
      <c r="I270" s="7" t="str">
        <f t="shared" si="27"/>
        <v/>
      </c>
      <c r="J270" s="43"/>
      <c r="K270" s="4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x14ac:dyDescent="0.25">
      <c r="B271" s="79"/>
      <c r="C271" s="5"/>
      <c r="D271" s="83"/>
      <c r="E271" s="83"/>
      <c r="F271" s="6"/>
      <c r="G271" s="80"/>
      <c r="H271" s="9"/>
      <c r="I271" s="7" t="str">
        <f t="shared" si="27"/>
        <v/>
      </c>
      <c r="J271" s="43"/>
      <c r="K271" s="4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x14ac:dyDescent="0.25">
      <c r="B272" s="79"/>
      <c r="C272" s="5"/>
      <c r="D272" s="83"/>
      <c r="E272" s="83"/>
      <c r="F272" s="6"/>
      <c r="G272" s="80"/>
      <c r="H272" s="9"/>
      <c r="I272" s="7" t="str">
        <f t="shared" si="27"/>
        <v/>
      </c>
      <c r="J272" s="43"/>
      <c r="K272" s="4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x14ac:dyDescent="0.25">
      <c r="B273" s="79"/>
      <c r="C273" s="5"/>
      <c r="D273" s="83"/>
      <c r="E273" s="83"/>
      <c r="F273" s="6"/>
      <c r="G273" s="80"/>
      <c r="H273" s="9"/>
      <c r="I273" s="7" t="str">
        <f t="shared" si="27"/>
        <v/>
      </c>
      <c r="J273" s="43"/>
      <c r="K273" s="4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x14ac:dyDescent="0.25">
      <c r="B274" s="79"/>
      <c r="C274" s="5"/>
      <c r="D274" s="83"/>
      <c r="E274" s="83"/>
      <c r="F274" s="6"/>
      <c r="G274" s="80"/>
      <c r="H274" s="9"/>
      <c r="I274" s="7" t="str">
        <f t="shared" si="27"/>
        <v/>
      </c>
      <c r="J274" s="43"/>
      <c r="K274" s="4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x14ac:dyDescent="0.25">
      <c r="B275" s="79"/>
      <c r="C275" s="5"/>
      <c r="D275" s="83"/>
      <c r="E275" s="83"/>
      <c r="F275" s="6"/>
      <c r="G275" s="80"/>
      <c r="H275" s="9"/>
      <c r="I275" s="7" t="str">
        <f t="shared" si="27"/>
        <v/>
      </c>
      <c r="J275" s="43"/>
      <c r="K275" s="4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x14ac:dyDescent="0.25">
      <c r="B276" s="79"/>
      <c r="C276" s="5"/>
      <c r="D276" s="83"/>
      <c r="E276" s="83"/>
      <c r="F276" s="6"/>
      <c r="G276" s="80"/>
      <c r="H276" s="9"/>
      <c r="I276" s="7" t="str">
        <f t="shared" si="27"/>
        <v/>
      </c>
      <c r="J276" s="43"/>
      <c r="K276" s="4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x14ac:dyDescent="0.25">
      <c r="B277" s="79"/>
      <c r="C277" s="5"/>
      <c r="D277" s="83"/>
      <c r="E277" s="83"/>
      <c r="F277" s="6"/>
      <c r="G277" s="80"/>
      <c r="H277" s="9"/>
      <c r="I277" s="7" t="str">
        <f t="shared" si="27"/>
        <v/>
      </c>
      <c r="J277" s="43"/>
      <c r="K277" s="4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x14ac:dyDescent="0.25">
      <c r="B278" s="79"/>
      <c r="C278" s="5"/>
      <c r="D278" s="83"/>
      <c r="E278" s="83"/>
      <c r="F278" s="6"/>
      <c r="G278" s="80"/>
      <c r="H278" s="9"/>
      <c r="I278" s="7" t="str">
        <f t="shared" si="27"/>
        <v/>
      </c>
      <c r="J278" s="43"/>
      <c r="K278" s="4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x14ac:dyDescent="0.25">
      <c r="B279" s="79"/>
      <c r="C279" s="5"/>
      <c r="D279" s="83"/>
      <c r="E279" s="83"/>
      <c r="F279" s="6"/>
      <c r="G279" s="80"/>
      <c r="H279" s="9"/>
      <c r="I279" s="7" t="str">
        <f t="shared" si="27"/>
        <v/>
      </c>
      <c r="J279" s="43"/>
      <c r="K279" s="4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x14ac:dyDescent="0.25">
      <c r="B280" s="79"/>
      <c r="C280" s="5"/>
      <c r="D280" s="83"/>
      <c r="E280" s="83"/>
      <c r="F280" s="6"/>
      <c r="G280" s="80"/>
      <c r="H280" s="9"/>
      <c r="I280" s="7" t="str">
        <f t="shared" si="27"/>
        <v/>
      </c>
      <c r="J280" s="43"/>
      <c r="K280" s="4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x14ac:dyDescent="0.25">
      <c r="B281" s="79"/>
      <c r="C281" s="5"/>
      <c r="D281" s="83"/>
      <c r="E281" s="83"/>
      <c r="F281" s="6"/>
      <c r="G281" s="80"/>
      <c r="H281" s="9"/>
      <c r="I281" s="7" t="str">
        <f t="shared" si="27"/>
        <v/>
      </c>
      <c r="J281" s="43"/>
      <c r="K281" s="4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x14ac:dyDescent="0.25">
      <c r="B282" s="79"/>
      <c r="C282" s="5"/>
      <c r="D282" s="83"/>
      <c r="E282" s="83"/>
      <c r="F282" s="6"/>
      <c r="G282" s="80"/>
      <c r="H282" s="9"/>
      <c r="I282" s="7" t="str">
        <f t="shared" si="27"/>
        <v/>
      </c>
      <c r="J282" s="43"/>
      <c r="K282" s="4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x14ac:dyDescent="0.25">
      <c r="B283" s="79"/>
      <c r="C283" s="5"/>
      <c r="D283" s="83"/>
      <c r="E283" s="83"/>
      <c r="F283" s="6"/>
      <c r="G283" s="80"/>
      <c r="H283" s="9"/>
      <c r="I283" s="7" t="str">
        <f t="shared" si="27"/>
        <v/>
      </c>
      <c r="J283" s="43"/>
      <c r="K283" s="4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x14ac:dyDescent="0.25">
      <c r="B284" s="79"/>
      <c r="C284" s="5"/>
      <c r="D284" s="83"/>
      <c r="E284" s="83"/>
      <c r="F284" s="6"/>
      <c r="G284" s="80"/>
      <c r="H284" s="9"/>
      <c r="I284" s="7" t="str">
        <f t="shared" si="27"/>
        <v/>
      </c>
      <c r="J284" s="43"/>
      <c r="K284" s="4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x14ac:dyDescent="0.25">
      <c r="B285" s="79"/>
      <c r="C285" s="5"/>
      <c r="D285" s="83"/>
      <c r="E285" s="83"/>
      <c r="F285" s="6"/>
      <c r="G285" s="80"/>
      <c r="H285" s="9"/>
      <c r="I285" s="7" t="str">
        <f t="shared" ref="I285:I348" si="28">IF(B285&lt;&gt;"",G285-H285,"")</f>
        <v/>
      </c>
      <c r="J285" s="43"/>
      <c r="K285" s="4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x14ac:dyDescent="0.25">
      <c r="B286" s="79"/>
      <c r="C286" s="5"/>
      <c r="D286" s="83"/>
      <c r="E286" s="83"/>
      <c r="F286" s="6"/>
      <c r="G286" s="80"/>
      <c r="H286" s="9"/>
      <c r="I286" s="7" t="str">
        <f t="shared" si="28"/>
        <v/>
      </c>
      <c r="J286" s="43"/>
      <c r="K286" s="4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x14ac:dyDescent="0.25">
      <c r="B287" s="79"/>
      <c r="C287" s="5"/>
      <c r="D287" s="83"/>
      <c r="E287" s="83"/>
      <c r="F287" s="6"/>
      <c r="G287" s="80"/>
      <c r="H287" s="9"/>
      <c r="I287" s="7" t="str">
        <f t="shared" si="28"/>
        <v/>
      </c>
      <c r="J287" s="43"/>
      <c r="K287" s="4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x14ac:dyDescent="0.25">
      <c r="B288" s="79"/>
      <c r="C288" s="5"/>
      <c r="D288" s="83"/>
      <c r="E288" s="83"/>
      <c r="F288" s="6"/>
      <c r="G288" s="80"/>
      <c r="H288" s="9"/>
      <c r="I288" s="7" t="str">
        <f t="shared" si="28"/>
        <v/>
      </c>
      <c r="J288" s="43"/>
      <c r="K288" s="4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x14ac:dyDescent="0.25">
      <c r="B289" s="79"/>
      <c r="C289" s="5"/>
      <c r="D289" s="83"/>
      <c r="E289" s="83"/>
      <c r="F289" s="6"/>
      <c r="G289" s="80"/>
      <c r="H289" s="9"/>
      <c r="I289" s="7" t="str">
        <f t="shared" si="28"/>
        <v/>
      </c>
      <c r="J289" s="43"/>
      <c r="K289" s="4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x14ac:dyDescent="0.25">
      <c r="B290" s="79"/>
      <c r="C290" s="5"/>
      <c r="D290" s="83"/>
      <c r="E290" s="83"/>
      <c r="F290" s="6"/>
      <c r="G290" s="80"/>
      <c r="H290" s="9"/>
      <c r="I290" s="7" t="str">
        <f t="shared" si="28"/>
        <v/>
      </c>
      <c r="J290" s="43"/>
      <c r="K290" s="4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x14ac:dyDescent="0.25">
      <c r="B291" s="79"/>
      <c r="C291" s="5"/>
      <c r="D291" s="83"/>
      <c r="E291" s="83"/>
      <c r="F291" s="6"/>
      <c r="G291" s="80"/>
      <c r="H291" s="9"/>
      <c r="I291" s="7" t="str">
        <f t="shared" si="28"/>
        <v/>
      </c>
      <c r="J291" s="43"/>
      <c r="K291" s="4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x14ac:dyDescent="0.25">
      <c r="B292" s="79"/>
      <c r="C292" s="5"/>
      <c r="D292" s="83"/>
      <c r="E292" s="83"/>
      <c r="F292" s="6"/>
      <c r="G292" s="80"/>
      <c r="H292" s="9"/>
      <c r="I292" s="7" t="str">
        <f t="shared" si="28"/>
        <v/>
      </c>
      <c r="J292" s="43"/>
      <c r="K292" s="4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x14ac:dyDescent="0.25">
      <c r="B293" s="79"/>
      <c r="C293" s="5"/>
      <c r="D293" s="83"/>
      <c r="E293" s="83"/>
      <c r="F293" s="6"/>
      <c r="G293" s="80"/>
      <c r="H293" s="9"/>
      <c r="I293" s="7" t="str">
        <f t="shared" si="28"/>
        <v/>
      </c>
      <c r="J293" s="43"/>
      <c r="K293" s="4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x14ac:dyDescent="0.25">
      <c r="B294" s="79"/>
      <c r="C294" s="5"/>
      <c r="D294" s="83"/>
      <c r="E294" s="83"/>
      <c r="F294" s="6"/>
      <c r="G294" s="80"/>
      <c r="H294" s="9"/>
      <c r="I294" s="7" t="str">
        <f t="shared" si="28"/>
        <v/>
      </c>
      <c r="J294" s="43"/>
      <c r="K294" s="4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x14ac:dyDescent="0.25">
      <c r="B295" s="79"/>
      <c r="C295" s="5"/>
      <c r="D295" s="83"/>
      <c r="E295" s="83"/>
      <c r="F295" s="6"/>
      <c r="G295" s="80"/>
      <c r="H295" s="9"/>
      <c r="I295" s="7" t="str">
        <f t="shared" si="28"/>
        <v/>
      </c>
      <c r="J295" s="43"/>
      <c r="K295" s="4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x14ac:dyDescent="0.25">
      <c r="B296" s="79"/>
      <c r="C296" s="5"/>
      <c r="D296" s="83"/>
      <c r="E296" s="83"/>
      <c r="F296" s="6"/>
      <c r="G296" s="80"/>
      <c r="H296" s="9"/>
      <c r="I296" s="7" t="str">
        <f t="shared" si="28"/>
        <v/>
      </c>
      <c r="J296" s="43"/>
      <c r="K296" s="4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x14ac:dyDescent="0.25">
      <c r="B297" s="79"/>
      <c r="C297" s="5"/>
      <c r="D297" s="83"/>
      <c r="E297" s="83"/>
      <c r="F297" s="6"/>
      <c r="G297" s="80"/>
      <c r="H297" s="9"/>
      <c r="I297" s="7" t="str">
        <f t="shared" si="28"/>
        <v/>
      </c>
      <c r="J297" s="6"/>
      <c r="K297" s="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x14ac:dyDescent="0.25">
      <c r="B298" s="79"/>
      <c r="C298" s="5"/>
      <c r="D298" s="83"/>
      <c r="E298" s="83"/>
      <c r="F298" s="6"/>
      <c r="G298" s="80"/>
      <c r="H298" s="9"/>
      <c r="I298" s="7" t="str">
        <f t="shared" si="28"/>
        <v/>
      </c>
      <c r="J298" s="6"/>
      <c r="K298" s="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x14ac:dyDescent="0.25">
      <c r="B299" s="79"/>
      <c r="C299" s="5"/>
      <c r="D299" s="83"/>
      <c r="E299" s="83"/>
      <c r="F299" s="6"/>
      <c r="G299" s="80"/>
      <c r="H299" s="9"/>
      <c r="I299" s="7" t="str">
        <f t="shared" si="28"/>
        <v/>
      </c>
      <c r="J299" s="6"/>
      <c r="K299" s="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x14ac:dyDescent="0.25">
      <c r="B300" s="79"/>
      <c r="C300" s="5"/>
      <c r="D300" s="83"/>
      <c r="E300" s="83"/>
      <c r="F300" s="6"/>
      <c r="G300" s="80"/>
      <c r="H300" s="9"/>
      <c r="I300" s="7" t="str">
        <f t="shared" si="28"/>
        <v/>
      </c>
      <c r="J300" s="6"/>
      <c r="K300" s="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x14ac:dyDescent="0.25">
      <c r="B301" s="79"/>
      <c r="C301" s="5"/>
      <c r="D301" s="83"/>
      <c r="E301" s="83"/>
      <c r="F301" s="6"/>
      <c r="G301" s="80"/>
      <c r="H301" s="9"/>
      <c r="I301" s="7" t="str">
        <f t="shared" si="28"/>
        <v/>
      </c>
      <c r="J301" s="6"/>
      <c r="K301" s="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x14ac:dyDescent="0.25">
      <c r="B302" s="79"/>
      <c r="C302" s="5"/>
      <c r="D302" s="83"/>
      <c r="E302" s="83"/>
      <c r="F302" s="6"/>
      <c r="G302" s="80"/>
      <c r="H302" s="9"/>
      <c r="I302" s="7" t="str">
        <f t="shared" si="28"/>
        <v/>
      </c>
      <c r="J302" s="6"/>
      <c r="K302" s="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x14ac:dyDescent="0.25">
      <c r="B303" s="79"/>
      <c r="C303" s="5"/>
      <c r="D303" s="83"/>
      <c r="E303" s="83"/>
      <c r="F303" s="6"/>
      <c r="G303" s="80"/>
      <c r="H303" s="9"/>
      <c r="I303" s="7" t="str">
        <f t="shared" si="28"/>
        <v/>
      </c>
      <c r="J303" s="6"/>
      <c r="K303" s="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x14ac:dyDescent="0.25">
      <c r="B304" s="79"/>
      <c r="C304" s="5"/>
      <c r="D304" s="83"/>
      <c r="E304" s="83"/>
      <c r="F304" s="6"/>
      <c r="G304" s="80"/>
      <c r="H304" s="9"/>
      <c r="I304" s="7" t="str">
        <f t="shared" si="28"/>
        <v/>
      </c>
      <c r="J304" s="6"/>
      <c r="K304" s="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x14ac:dyDescent="0.25">
      <c r="B305" s="48"/>
      <c r="C305" s="2"/>
      <c r="D305" s="45"/>
      <c r="E305" s="45"/>
      <c r="F305" s="1"/>
      <c r="G305" s="39"/>
      <c r="H305" s="26"/>
      <c r="I305" s="36" t="str">
        <f t="shared" si="28"/>
        <v/>
      </c>
      <c r="J305" s="6"/>
      <c r="K305" s="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x14ac:dyDescent="0.25">
      <c r="B306" s="48"/>
      <c r="C306" s="2"/>
      <c r="D306" s="45"/>
      <c r="E306" s="45"/>
      <c r="F306" s="1"/>
      <c r="G306" s="39"/>
      <c r="H306" s="26"/>
      <c r="I306" s="36" t="str">
        <f t="shared" si="28"/>
        <v/>
      </c>
      <c r="J306" s="6"/>
      <c r="K306" s="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x14ac:dyDescent="0.25">
      <c r="B307" s="48"/>
      <c r="C307" s="2"/>
      <c r="D307" s="45"/>
      <c r="E307" s="45"/>
      <c r="F307" s="1"/>
      <c r="G307" s="39"/>
      <c r="H307" s="26"/>
      <c r="I307" s="36" t="str">
        <f t="shared" si="28"/>
        <v/>
      </c>
      <c r="J307" s="6"/>
      <c r="K307" s="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x14ac:dyDescent="0.25">
      <c r="B308" s="48"/>
      <c r="C308" s="2"/>
      <c r="D308" s="45"/>
      <c r="E308" s="45"/>
      <c r="F308" s="1"/>
      <c r="G308" s="39"/>
      <c r="H308" s="26"/>
      <c r="I308" s="36" t="str">
        <f t="shared" si="28"/>
        <v/>
      </c>
      <c r="J308" s="6"/>
      <c r="K308" s="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x14ac:dyDescent="0.25">
      <c r="B309" s="48"/>
      <c r="C309" s="2"/>
      <c r="D309" s="45"/>
      <c r="E309" s="45"/>
      <c r="F309" s="1"/>
      <c r="G309" s="39"/>
      <c r="H309" s="26"/>
      <c r="I309" s="36" t="str">
        <f t="shared" si="28"/>
        <v/>
      </c>
      <c r="J309" s="6"/>
      <c r="K309" s="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x14ac:dyDescent="0.25">
      <c r="B310" s="48"/>
      <c r="C310" s="2"/>
      <c r="D310" s="45"/>
      <c r="E310" s="45"/>
      <c r="F310" s="1"/>
      <c r="G310" s="39"/>
      <c r="H310" s="26"/>
      <c r="I310" s="36" t="str">
        <f t="shared" si="28"/>
        <v/>
      </c>
      <c r="J310" s="6"/>
      <c r="K310" s="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x14ac:dyDescent="0.25">
      <c r="B311" s="48"/>
      <c r="C311" s="2"/>
      <c r="D311" s="45"/>
      <c r="E311" s="45"/>
      <c r="F311" s="1"/>
      <c r="G311" s="39"/>
      <c r="H311" s="26"/>
      <c r="I311" s="36" t="str">
        <f t="shared" si="28"/>
        <v/>
      </c>
      <c r="J311" s="6"/>
      <c r="K311" s="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x14ac:dyDescent="0.25">
      <c r="B312" s="48"/>
      <c r="C312" s="2"/>
      <c r="D312" s="45"/>
      <c r="E312" s="45"/>
      <c r="F312" s="1"/>
      <c r="G312" s="39"/>
      <c r="H312" s="26"/>
      <c r="I312" s="36" t="str">
        <f t="shared" si="28"/>
        <v/>
      </c>
      <c r="J312" s="6"/>
      <c r="K312" s="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x14ac:dyDescent="0.25">
      <c r="B313" s="48"/>
      <c r="C313" s="2"/>
      <c r="D313" s="45"/>
      <c r="E313" s="45"/>
      <c r="F313" s="1"/>
      <c r="G313" s="39"/>
      <c r="H313" s="26"/>
      <c r="I313" s="36" t="str">
        <f t="shared" si="28"/>
        <v/>
      </c>
      <c r="J313" s="6"/>
      <c r="K313" s="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x14ac:dyDescent="0.25">
      <c r="B314" s="48"/>
      <c r="C314" s="2"/>
      <c r="D314" s="45"/>
      <c r="E314" s="45"/>
      <c r="F314" s="1"/>
      <c r="G314" s="39"/>
      <c r="H314" s="26"/>
      <c r="I314" s="36" t="str">
        <f t="shared" si="28"/>
        <v/>
      </c>
      <c r="J314" s="6"/>
      <c r="K314" s="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x14ac:dyDescent="0.25">
      <c r="B315" s="48"/>
      <c r="C315" s="2"/>
      <c r="D315" s="45"/>
      <c r="E315" s="45"/>
      <c r="F315" s="1"/>
      <c r="G315" s="39"/>
      <c r="H315" s="26"/>
      <c r="I315" s="36" t="str">
        <f t="shared" si="28"/>
        <v/>
      </c>
      <c r="J315" s="6"/>
      <c r="K315" s="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x14ac:dyDescent="0.25">
      <c r="B316" s="48"/>
      <c r="C316" s="2"/>
      <c r="D316" s="45"/>
      <c r="E316" s="45"/>
      <c r="F316" s="1"/>
      <c r="G316" s="39"/>
      <c r="H316" s="26"/>
      <c r="I316" s="36" t="str">
        <f t="shared" si="28"/>
        <v/>
      </c>
      <c r="J316" s="6"/>
      <c r="K316" s="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x14ac:dyDescent="0.25">
      <c r="B317" s="48"/>
      <c r="C317" s="2"/>
      <c r="D317" s="45"/>
      <c r="E317" s="45"/>
      <c r="F317" s="1"/>
      <c r="G317" s="39"/>
      <c r="H317" s="26"/>
      <c r="I317" s="36" t="str">
        <f t="shared" si="28"/>
        <v/>
      </c>
      <c r="J317" s="6"/>
      <c r="K317" s="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x14ac:dyDescent="0.25">
      <c r="B318" s="48"/>
      <c r="C318" s="2"/>
      <c r="D318" s="45"/>
      <c r="E318" s="45"/>
      <c r="F318" s="1"/>
      <c r="G318" s="39"/>
      <c r="H318" s="26"/>
      <c r="I318" s="36" t="str">
        <f t="shared" si="28"/>
        <v/>
      </c>
      <c r="J318" s="6"/>
      <c r="K318" s="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x14ac:dyDescent="0.25">
      <c r="B319" s="48"/>
      <c r="C319" s="2"/>
      <c r="D319" s="45"/>
      <c r="E319" s="45"/>
      <c r="F319" s="1"/>
      <c r="G319" s="39"/>
      <c r="H319" s="26"/>
      <c r="I319" s="36" t="str">
        <f t="shared" si="28"/>
        <v/>
      </c>
      <c r="J319" s="6"/>
      <c r="K319" s="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x14ac:dyDescent="0.25">
      <c r="B320" s="48"/>
      <c r="C320" s="2"/>
      <c r="D320" s="45"/>
      <c r="E320" s="45"/>
      <c r="F320" s="1"/>
      <c r="G320" s="39"/>
      <c r="H320" s="26"/>
      <c r="I320" s="36" t="str">
        <f t="shared" si="28"/>
        <v/>
      </c>
      <c r="J320" s="6"/>
      <c r="K320" s="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x14ac:dyDescent="0.25">
      <c r="B321" s="48"/>
      <c r="C321" s="2"/>
      <c r="D321" s="45"/>
      <c r="E321" s="45"/>
      <c r="F321" s="1"/>
      <c r="G321" s="39"/>
      <c r="H321" s="26"/>
      <c r="I321" s="36" t="str">
        <f t="shared" si="28"/>
        <v/>
      </c>
      <c r="J321" s="6"/>
      <c r="K321" s="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x14ac:dyDescent="0.25">
      <c r="B322" s="48"/>
      <c r="C322" s="2"/>
      <c r="D322" s="45"/>
      <c r="E322" s="45"/>
      <c r="F322" s="1"/>
      <c r="G322" s="39"/>
      <c r="H322" s="26"/>
      <c r="I322" s="36" t="str">
        <f t="shared" si="28"/>
        <v/>
      </c>
      <c r="J322" s="6"/>
      <c r="K322" s="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x14ac:dyDescent="0.25">
      <c r="B323" s="48"/>
      <c r="C323" s="2"/>
      <c r="D323" s="45"/>
      <c r="E323" s="45"/>
      <c r="F323" s="1"/>
      <c r="G323" s="39"/>
      <c r="H323" s="26"/>
      <c r="I323" s="36" t="str">
        <f t="shared" si="28"/>
        <v/>
      </c>
      <c r="J323" s="6"/>
      <c r="K323" s="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x14ac:dyDescent="0.25">
      <c r="B324" s="48"/>
      <c r="C324" s="2"/>
      <c r="D324" s="45"/>
      <c r="E324" s="45"/>
      <c r="F324" s="1"/>
      <c r="G324" s="39"/>
      <c r="H324" s="26"/>
      <c r="I324" s="36" t="str">
        <f t="shared" si="28"/>
        <v/>
      </c>
      <c r="J324" s="6"/>
      <c r="K324" s="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x14ac:dyDescent="0.25">
      <c r="B325" s="48"/>
      <c r="C325" s="2"/>
      <c r="D325" s="45"/>
      <c r="E325" s="45"/>
      <c r="F325" s="1"/>
      <c r="G325" s="39"/>
      <c r="H325" s="26"/>
      <c r="I325" s="36" t="str">
        <f t="shared" si="28"/>
        <v/>
      </c>
      <c r="J325" s="6"/>
      <c r="K325" s="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x14ac:dyDescent="0.25">
      <c r="B326" s="48"/>
      <c r="C326" s="2"/>
      <c r="D326" s="45"/>
      <c r="E326" s="45"/>
      <c r="F326" s="1"/>
      <c r="G326" s="39"/>
      <c r="H326" s="26"/>
      <c r="I326" s="36" t="str">
        <f t="shared" si="28"/>
        <v/>
      </c>
      <c r="J326" s="6"/>
      <c r="K326" s="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x14ac:dyDescent="0.25">
      <c r="B327" s="48"/>
      <c r="C327" s="2"/>
      <c r="D327" s="45"/>
      <c r="E327" s="45"/>
      <c r="F327" s="1"/>
      <c r="G327" s="39"/>
      <c r="H327" s="26"/>
      <c r="I327" s="36" t="str">
        <f t="shared" si="28"/>
        <v/>
      </c>
      <c r="J327" s="6"/>
      <c r="K327" s="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x14ac:dyDescent="0.25">
      <c r="B328" s="48"/>
      <c r="C328" s="2"/>
      <c r="D328" s="45"/>
      <c r="E328" s="45"/>
      <c r="F328" s="1"/>
      <c r="G328" s="39"/>
      <c r="H328" s="26"/>
      <c r="I328" s="36" t="str">
        <f t="shared" si="28"/>
        <v/>
      </c>
      <c r="J328" s="6"/>
      <c r="K328" s="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x14ac:dyDescent="0.25">
      <c r="B329" s="48"/>
      <c r="C329" s="2"/>
      <c r="D329" s="45"/>
      <c r="E329" s="45"/>
      <c r="F329" s="1"/>
      <c r="G329" s="39"/>
      <c r="H329" s="26"/>
      <c r="I329" s="36" t="str">
        <f t="shared" si="28"/>
        <v/>
      </c>
      <c r="J329" s="6"/>
      <c r="K329" s="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x14ac:dyDescent="0.25">
      <c r="B330" s="48"/>
      <c r="C330" s="2"/>
      <c r="D330" s="45"/>
      <c r="E330" s="45"/>
      <c r="F330" s="1"/>
      <c r="G330" s="39"/>
      <c r="H330" s="26"/>
      <c r="I330" s="36" t="str">
        <f t="shared" si="28"/>
        <v/>
      </c>
      <c r="J330" s="6"/>
      <c r="K330" s="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x14ac:dyDescent="0.25">
      <c r="B331" s="48"/>
      <c r="C331" s="2"/>
      <c r="D331" s="45"/>
      <c r="E331" s="45"/>
      <c r="F331" s="1"/>
      <c r="G331" s="39"/>
      <c r="H331" s="26"/>
      <c r="I331" s="36" t="str">
        <f t="shared" si="28"/>
        <v/>
      </c>
      <c r="J331" s="6"/>
      <c r="K331" s="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x14ac:dyDescent="0.25">
      <c r="B332" s="48"/>
      <c r="C332" s="2"/>
      <c r="D332" s="45"/>
      <c r="E332" s="45"/>
      <c r="F332" s="1"/>
      <c r="G332" s="39"/>
      <c r="H332" s="26"/>
      <c r="I332" s="36" t="str">
        <f t="shared" si="28"/>
        <v/>
      </c>
      <c r="J332" s="6"/>
      <c r="K332" s="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x14ac:dyDescent="0.25">
      <c r="B333" s="48"/>
      <c r="C333" s="2"/>
      <c r="D333" s="45"/>
      <c r="E333" s="45"/>
      <c r="F333" s="1"/>
      <c r="G333" s="39"/>
      <c r="H333" s="26"/>
      <c r="I333" s="36" t="str">
        <f t="shared" si="28"/>
        <v/>
      </c>
      <c r="J333" s="6"/>
      <c r="K333" s="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x14ac:dyDescent="0.25">
      <c r="B334" s="48"/>
      <c r="C334" s="2"/>
      <c r="D334" s="45"/>
      <c r="E334" s="45"/>
      <c r="F334" s="1"/>
      <c r="G334" s="39"/>
      <c r="H334" s="26"/>
      <c r="I334" s="36" t="str">
        <f t="shared" si="28"/>
        <v/>
      </c>
      <c r="J334" s="6"/>
      <c r="K334" s="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x14ac:dyDescent="0.25">
      <c r="B335" s="48"/>
      <c r="C335" s="2"/>
      <c r="D335" s="45"/>
      <c r="E335" s="45"/>
      <c r="F335" s="1"/>
      <c r="G335" s="39"/>
      <c r="H335" s="26"/>
      <c r="I335" s="36" t="str">
        <f t="shared" si="28"/>
        <v/>
      </c>
      <c r="J335" s="6"/>
      <c r="K335" s="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x14ac:dyDescent="0.25">
      <c r="B336" s="48"/>
      <c r="C336" s="2"/>
      <c r="D336" s="45"/>
      <c r="E336" s="45"/>
      <c r="F336" s="1"/>
      <c r="G336" s="26"/>
      <c r="H336" s="26"/>
      <c r="I336" s="36" t="str">
        <f t="shared" si="28"/>
        <v/>
      </c>
      <c r="J336" s="6"/>
      <c r="K336" s="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x14ac:dyDescent="0.25">
      <c r="B337" s="48"/>
      <c r="C337" s="2"/>
      <c r="D337" s="45"/>
      <c r="E337" s="45"/>
      <c r="F337" s="1"/>
      <c r="G337" s="26"/>
      <c r="H337" s="26"/>
      <c r="I337" s="36" t="str">
        <f t="shared" si="28"/>
        <v/>
      </c>
      <c r="J337" s="6"/>
      <c r="K337" s="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x14ac:dyDescent="0.25">
      <c r="B338" s="48"/>
      <c r="C338" s="2"/>
      <c r="D338" s="45"/>
      <c r="E338" s="45"/>
      <c r="F338" s="26"/>
      <c r="G338" s="26"/>
      <c r="H338" s="26"/>
      <c r="I338" s="36" t="str">
        <f t="shared" si="28"/>
        <v/>
      </c>
      <c r="J338" s="6"/>
      <c r="K338" s="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x14ac:dyDescent="0.25">
      <c r="B339" s="48"/>
      <c r="C339" s="2"/>
      <c r="D339" s="45"/>
      <c r="E339" s="45"/>
      <c r="F339" s="26"/>
      <c r="G339" s="26"/>
      <c r="H339" s="26"/>
      <c r="I339" s="36" t="str">
        <f t="shared" si="28"/>
        <v/>
      </c>
      <c r="J339" s="6"/>
      <c r="K339" s="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x14ac:dyDescent="0.25">
      <c r="B340" s="48"/>
      <c r="C340" s="2"/>
      <c r="D340" s="45"/>
      <c r="E340" s="45"/>
      <c r="F340" s="26"/>
      <c r="G340" s="26"/>
      <c r="H340" s="26"/>
      <c r="I340" s="36" t="str">
        <f t="shared" si="28"/>
        <v/>
      </c>
      <c r="J340" s="6"/>
      <c r="K340" s="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x14ac:dyDescent="0.25">
      <c r="B341" s="48"/>
      <c r="C341" s="2"/>
      <c r="D341" s="45"/>
      <c r="E341" s="45"/>
      <c r="F341" s="26"/>
      <c r="G341" s="26"/>
      <c r="H341" s="26"/>
      <c r="I341" s="36" t="str">
        <f t="shared" si="28"/>
        <v/>
      </c>
      <c r="J341" s="6"/>
      <c r="K341" s="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x14ac:dyDescent="0.25">
      <c r="B342" s="48"/>
      <c r="C342" s="2"/>
      <c r="D342" s="45"/>
      <c r="E342" s="45"/>
      <c r="F342" s="26"/>
      <c r="G342" s="26"/>
      <c r="H342" s="26"/>
      <c r="I342" s="36" t="str">
        <f t="shared" si="28"/>
        <v/>
      </c>
      <c r="J342" s="6"/>
      <c r="K342" s="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x14ac:dyDescent="0.25">
      <c r="B343" s="48"/>
      <c r="C343" s="2"/>
      <c r="D343" s="45"/>
      <c r="E343" s="45"/>
      <c r="F343" s="26"/>
      <c r="G343" s="26"/>
      <c r="H343" s="26"/>
      <c r="I343" s="36" t="str">
        <f t="shared" si="28"/>
        <v/>
      </c>
      <c r="J343" s="6"/>
      <c r="K343" s="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x14ac:dyDescent="0.25">
      <c r="B344" s="48"/>
      <c r="C344" s="2"/>
      <c r="D344" s="45"/>
      <c r="E344" s="45"/>
      <c r="F344" s="26"/>
      <c r="G344" s="26"/>
      <c r="H344" s="26"/>
      <c r="I344" s="36" t="str">
        <f t="shared" si="28"/>
        <v/>
      </c>
      <c r="J344" s="6"/>
      <c r="K344" s="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x14ac:dyDescent="0.25">
      <c r="B345" s="48"/>
      <c r="C345" s="2"/>
      <c r="D345" s="45"/>
      <c r="E345" s="45"/>
      <c r="F345" s="26"/>
      <c r="G345" s="26"/>
      <c r="H345" s="26"/>
      <c r="I345" s="36" t="str">
        <f t="shared" si="28"/>
        <v/>
      </c>
      <c r="J345" s="6"/>
      <c r="K345" s="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x14ac:dyDescent="0.25">
      <c r="B346" s="48"/>
      <c r="C346" s="2"/>
      <c r="D346" s="45"/>
      <c r="E346" s="45"/>
      <c r="F346" s="26"/>
      <c r="G346" s="26"/>
      <c r="H346" s="26"/>
      <c r="I346" s="36" t="str">
        <f t="shared" si="28"/>
        <v/>
      </c>
      <c r="J346" s="6"/>
      <c r="K346" s="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x14ac:dyDescent="0.25">
      <c r="B347" s="48"/>
      <c r="C347" s="2"/>
      <c r="D347" s="45"/>
      <c r="E347" s="45"/>
      <c r="F347" s="26"/>
      <c r="G347" s="26"/>
      <c r="H347" s="26"/>
      <c r="I347" s="36" t="str">
        <f t="shared" si="28"/>
        <v/>
      </c>
      <c r="J347" s="6"/>
      <c r="K347" s="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x14ac:dyDescent="0.25">
      <c r="B348" s="48"/>
      <c r="C348" s="2"/>
      <c r="D348" s="45"/>
      <c r="E348" s="45"/>
      <c r="F348" s="26"/>
      <c r="G348" s="26"/>
      <c r="H348" s="26"/>
      <c r="I348" s="36" t="str">
        <f t="shared" si="28"/>
        <v/>
      </c>
      <c r="J348" s="6"/>
      <c r="K348" s="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x14ac:dyDescent="0.25">
      <c r="B349" s="48"/>
      <c r="C349" s="2"/>
      <c r="D349" s="45"/>
      <c r="E349" s="45"/>
      <c r="F349" s="26"/>
      <c r="G349" s="26"/>
      <c r="H349" s="26"/>
      <c r="I349" s="36" t="str">
        <f t="shared" ref="I349:I412" si="29">IF(B349&lt;&gt;"",G349-H349,"")</f>
        <v/>
      </c>
      <c r="J349" s="6"/>
      <c r="K349" s="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x14ac:dyDescent="0.25">
      <c r="B350" s="48"/>
      <c r="C350" s="2"/>
      <c r="D350" s="45"/>
      <c r="E350" s="45"/>
      <c r="F350" s="26"/>
      <c r="G350" s="26"/>
      <c r="H350" s="26"/>
      <c r="I350" s="36" t="str">
        <f t="shared" si="29"/>
        <v/>
      </c>
      <c r="J350" s="6"/>
      <c r="K350" s="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x14ac:dyDescent="0.25">
      <c r="B351" s="48"/>
      <c r="C351" s="2"/>
      <c r="D351" s="45"/>
      <c r="E351" s="45"/>
      <c r="F351" s="26"/>
      <c r="G351" s="26"/>
      <c r="H351" s="26"/>
      <c r="I351" s="36" t="str">
        <f t="shared" si="29"/>
        <v/>
      </c>
      <c r="J351" s="6"/>
      <c r="K351" s="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x14ac:dyDescent="0.25">
      <c r="B352" s="48"/>
      <c r="C352" s="2"/>
      <c r="D352" s="45"/>
      <c r="E352" s="45"/>
      <c r="F352" s="26"/>
      <c r="G352" s="26"/>
      <c r="H352" s="26"/>
      <c r="I352" s="36" t="str">
        <f t="shared" si="29"/>
        <v/>
      </c>
      <c r="J352" s="6"/>
      <c r="K352" s="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x14ac:dyDescent="0.25">
      <c r="B353" s="48"/>
      <c r="C353" s="2"/>
      <c r="D353" s="45"/>
      <c r="E353" s="45"/>
      <c r="F353" s="26"/>
      <c r="G353" s="26"/>
      <c r="H353" s="26"/>
      <c r="I353" s="36" t="str">
        <f t="shared" si="29"/>
        <v/>
      </c>
      <c r="J353" s="6"/>
      <c r="K353" s="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x14ac:dyDescent="0.25">
      <c r="B354" s="48"/>
      <c r="C354" s="2"/>
      <c r="D354" s="45"/>
      <c r="E354" s="45"/>
      <c r="F354" s="26"/>
      <c r="G354" s="26"/>
      <c r="H354" s="26"/>
      <c r="I354" s="36" t="str">
        <f t="shared" si="29"/>
        <v/>
      </c>
      <c r="J354" s="6"/>
      <c r="K354" s="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x14ac:dyDescent="0.25">
      <c r="B355" s="48"/>
      <c r="C355" s="2"/>
      <c r="D355" s="45"/>
      <c r="E355" s="45"/>
      <c r="F355" s="26"/>
      <c r="G355" s="26"/>
      <c r="H355" s="26"/>
      <c r="I355" s="36" t="str">
        <f t="shared" si="29"/>
        <v/>
      </c>
      <c r="J355" s="6"/>
      <c r="K355" s="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x14ac:dyDescent="0.25">
      <c r="B356" s="48"/>
      <c r="C356" s="2"/>
      <c r="D356" s="45"/>
      <c r="E356" s="45"/>
      <c r="F356" s="26"/>
      <c r="G356" s="26"/>
      <c r="H356" s="26"/>
      <c r="I356" s="36" t="str">
        <f t="shared" si="29"/>
        <v/>
      </c>
      <c r="J356" s="6"/>
      <c r="K356" s="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x14ac:dyDescent="0.25">
      <c r="B357" s="48"/>
      <c r="C357" s="2"/>
      <c r="D357" s="45"/>
      <c r="E357" s="45"/>
      <c r="F357" s="26"/>
      <c r="G357" s="26"/>
      <c r="H357" s="26"/>
      <c r="I357" s="36" t="str">
        <f t="shared" si="29"/>
        <v/>
      </c>
      <c r="J357" s="6"/>
      <c r="K357" s="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x14ac:dyDescent="0.25">
      <c r="B358" s="48"/>
      <c r="C358" s="2"/>
      <c r="D358" s="45"/>
      <c r="E358" s="45"/>
      <c r="F358" s="26"/>
      <c r="G358" s="26"/>
      <c r="H358" s="26"/>
      <c r="I358" s="36" t="str">
        <f t="shared" si="29"/>
        <v/>
      </c>
      <c r="J358" s="6"/>
      <c r="K358" s="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x14ac:dyDescent="0.25">
      <c r="B359" s="48"/>
      <c r="C359" s="2"/>
      <c r="D359" s="45"/>
      <c r="E359" s="45"/>
      <c r="F359" s="26"/>
      <c r="G359" s="26"/>
      <c r="H359" s="26"/>
      <c r="I359" s="36" t="str">
        <f t="shared" si="29"/>
        <v/>
      </c>
      <c r="J359" s="6"/>
      <c r="K359" s="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x14ac:dyDescent="0.25">
      <c r="B360" s="48"/>
      <c r="C360" s="2"/>
      <c r="D360" s="45"/>
      <c r="E360" s="45"/>
      <c r="F360" s="26"/>
      <c r="G360" s="26"/>
      <c r="H360" s="26"/>
      <c r="I360" s="36" t="str">
        <f t="shared" si="29"/>
        <v/>
      </c>
      <c r="J360" s="6"/>
      <c r="K360" s="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x14ac:dyDescent="0.25">
      <c r="B361" s="48"/>
      <c r="C361" s="2"/>
      <c r="D361" s="45"/>
      <c r="E361" s="45"/>
      <c r="F361" s="26"/>
      <c r="G361" s="26"/>
      <c r="H361" s="26"/>
      <c r="I361" s="36" t="str">
        <f t="shared" si="29"/>
        <v/>
      </c>
      <c r="J361" s="6"/>
      <c r="K361" s="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x14ac:dyDescent="0.25">
      <c r="B362" s="48"/>
      <c r="C362" s="2"/>
      <c r="D362" s="45"/>
      <c r="E362" s="45"/>
      <c r="F362" s="26"/>
      <c r="G362" s="26"/>
      <c r="H362" s="26"/>
      <c r="I362" s="36" t="str">
        <f t="shared" si="29"/>
        <v/>
      </c>
      <c r="J362" s="6"/>
      <c r="K362" s="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x14ac:dyDescent="0.25">
      <c r="B363" s="48"/>
      <c r="C363" s="2"/>
      <c r="D363" s="45"/>
      <c r="E363" s="45"/>
      <c r="F363" s="26"/>
      <c r="G363" s="26"/>
      <c r="H363" s="26"/>
      <c r="I363" s="36" t="str">
        <f t="shared" si="29"/>
        <v/>
      </c>
      <c r="J363" s="6"/>
      <c r="K363" s="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x14ac:dyDescent="0.25">
      <c r="B364" s="48"/>
      <c r="C364" s="2"/>
      <c r="D364" s="45"/>
      <c r="E364" s="45"/>
      <c r="F364" s="26"/>
      <c r="G364" s="26"/>
      <c r="H364" s="26"/>
      <c r="I364" s="36" t="str">
        <f t="shared" si="29"/>
        <v/>
      </c>
      <c r="J364" s="6"/>
      <c r="K364" s="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x14ac:dyDescent="0.25">
      <c r="B365" s="48"/>
      <c r="C365" s="2"/>
      <c r="D365" s="45"/>
      <c r="E365" s="45"/>
      <c r="F365" s="26"/>
      <c r="G365" s="26"/>
      <c r="H365" s="26"/>
      <c r="I365" s="36" t="str">
        <f t="shared" si="29"/>
        <v/>
      </c>
      <c r="J365" s="6"/>
      <c r="K365" s="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x14ac:dyDescent="0.25">
      <c r="B366" s="48"/>
      <c r="C366" s="2"/>
      <c r="D366" s="45"/>
      <c r="E366" s="45"/>
      <c r="F366" s="26"/>
      <c r="G366" s="26"/>
      <c r="H366" s="26"/>
      <c r="I366" s="36" t="str">
        <f t="shared" si="29"/>
        <v/>
      </c>
      <c r="J366" s="6"/>
      <c r="K366" s="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x14ac:dyDescent="0.25">
      <c r="B367" s="48"/>
      <c r="C367" s="2"/>
      <c r="D367" s="45"/>
      <c r="E367" s="45"/>
      <c r="F367" s="26"/>
      <c r="G367" s="26"/>
      <c r="H367" s="26"/>
      <c r="I367" s="36" t="str">
        <f t="shared" si="29"/>
        <v/>
      </c>
      <c r="J367" s="6"/>
      <c r="K367" s="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x14ac:dyDescent="0.25">
      <c r="B368" s="48"/>
      <c r="C368" s="2"/>
      <c r="D368" s="45"/>
      <c r="E368" s="45"/>
      <c r="F368" s="26"/>
      <c r="G368" s="26"/>
      <c r="H368" s="26"/>
      <c r="I368" s="36" t="str">
        <f t="shared" si="29"/>
        <v/>
      </c>
      <c r="J368" s="6"/>
      <c r="K368" s="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x14ac:dyDescent="0.25">
      <c r="B369" s="48"/>
      <c r="C369" s="2"/>
      <c r="D369" s="45"/>
      <c r="E369" s="45"/>
      <c r="F369" s="26"/>
      <c r="G369" s="26"/>
      <c r="H369" s="26"/>
      <c r="I369" s="36" t="str">
        <f t="shared" si="29"/>
        <v/>
      </c>
      <c r="J369" s="6"/>
      <c r="K369" s="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x14ac:dyDescent="0.25">
      <c r="B370" s="48"/>
      <c r="C370" s="2"/>
      <c r="D370" s="45"/>
      <c r="E370" s="45"/>
      <c r="F370" s="26"/>
      <c r="G370" s="26"/>
      <c r="H370" s="26"/>
      <c r="I370" s="36" t="str">
        <f t="shared" si="29"/>
        <v/>
      </c>
      <c r="J370" s="6"/>
      <c r="K370" s="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x14ac:dyDescent="0.25">
      <c r="B371" s="48"/>
      <c r="C371" s="2"/>
      <c r="D371" s="45"/>
      <c r="E371" s="45"/>
      <c r="F371" s="26"/>
      <c r="G371" s="26"/>
      <c r="H371" s="26"/>
      <c r="I371" s="36" t="str">
        <f t="shared" si="29"/>
        <v/>
      </c>
      <c r="J371" s="6"/>
      <c r="K371" s="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x14ac:dyDescent="0.25">
      <c r="B372" s="48"/>
      <c r="C372" s="2"/>
      <c r="D372" s="45"/>
      <c r="E372" s="45"/>
      <c r="F372" s="26"/>
      <c r="G372" s="26"/>
      <c r="H372" s="26"/>
      <c r="I372" s="36" t="str">
        <f t="shared" si="29"/>
        <v/>
      </c>
      <c r="J372" s="6"/>
      <c r="K372" s="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x14ac:dyDescent="0.25">
      <c r="B373" s="48"/>
      <c r="C373" s="2"/>
      <c r="D373" s="45"/>
      <c r="E373" s="45"/>
      <c r="F373" s="26"/>
      <c r="G373" s="26"/>
      <c r="H373" s="26"/>
      <c r="I373" s="36" t="str">
        <f t="shared" si="29"/>
        <v/>
      </c>
      <c r="J373" s="6"/>
      <c r="K373" s="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x14ac:dyDescent="0.25">
      <c r="B374" s="48"/>
      <c r="C374" s="2"/>
      <c r="D374" s="45"/>
      <c r="E374" s="45"/>
      <c r="F374" s="26"/>
      <c r="G374" s="26"/>
      <c r="H374" s="26"/>
      <c r="I374" s="36" t="str">
        <f t="shared" si="29"/>
        <v/>
      </c>
      <c r="J374" s="6"/>
      <c r="K374" s="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x14ac:dyDescent="0.25">
      <c r="B375" s="48"/>
      <c r="C375" s="2"/>
      <c r="D375" s="45"/>
      <c r="E375" s="45"/>
      <c r="F375" s="26"/>
      <c r="G375" s="26"/>
      <c r="H375" s="26"/>
      <c r="I375" s="36" t="str">
        <f t="shared" si="29"/>
        <v/>
      </c>
      <c r="J375" s="6"/>
      <c r="K375" s="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x14ac:dyDescent="0.25">
      <c r="B376" s="48"/>
      <c r="C376" s="2"/>
      <c r="D376" s="45"/>
      <c r="E376" s="45"/>
      <c r="F376" s="26"/>
      <c r="G376" s="26"/>
      <c r="H376" s="26"/>
      <c r="I376" s="36" t="str">
        <f t="shared" si="29"/>
        <v/>
      </c>
      <c r="J376" s="6"/>
      <c r="K376" s="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x14ac:dyDescent="0.25">
      <c r="B377" s="48"/>
      <c r="C377" s="2"/>
      <c r="D377" s="45"/>
      <c r="E377" s="45"/>
      <c r="F377" s="26"/>
      <c r="G377" s="26"/>
      <c r="H377" s="26"/>
      <c r="I377" s="36" t="str">
        <f t="shared" si="29"/>
        <v/>
      </c>
      <c r="J377" s="6"/>
      <c r="K377" s="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x14ac:dyDescent="0.25">
      <c r="B378" s="48"/>
      <c r="C378" s="2"/>
      <c r="D378" s="45"/>
      <c r="E378" s="45"/>
      <c r="F378" s="26"/>
      <c r="G378" s="26"/>
      <c r="H378" s="26"/>
      <c r="I378" s="36" t="str">
        <f t="shared" si="29"/>
        <v/>
      </c>
      <c r="J378" s="6"/>
      <c r="K378" s="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x14ac:dyDescent="0.25">
      <c r="B379" s="48"/>
      <c r="C379" s="2"/>
      <c r="D379" s="45"/>
      <c r="E379" s="45"/>
      <c r="F379" s="26"/>
      <c r="G379" s="26"/>
      <c r="H379" s="26"/>
      <c r="I379" s="36" t="str">
        <f t="shared" si="29"/>
        <v/>
      </c>
      <c r="J379" s="6"/>
      <c r="K379" s="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x14ac:dyDescent="0.25">
      <c r="B380" s="48"/>
      <c r="C380" s="2"/>
      <c r="D380" s="45"/>
      <c r="E380" s="45"/>
      <c r="F380" s="26"/>
      <c r="G380" s="26"/>
      <c r="H380" s="26"/>
      <c r="I380" s="36" t="str">
        <f t="shared" si="29"/>
        <v/>
      </c>
      <c r="J380" s="6"/>
      <c r="K380" s="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x14ac:dyDescent="0.25">
      <c r="B381" s="48"/>
      <c r="C381" s="2"/>
      <c r="D381" s="45"/>
      <c r="E381" s="45"/>
      <c r="F381" s="26"/>
      <c r="G381" s="26"/>
      <c r="H381" s="26"/>
      <c r="I381" s="36" t="str">
        <f t="shared" si="29"/>
        <v/>
      </c>
      <c r="J381" s="6"/>
      <c r="K381" s="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x14ac:dyDescent="0.25">
      <c r="B382" s="48"/>
      <c r="C382" s="2"/>
      <c r="D382" s="45"/>
      <c r="E382" s="45"/>
      <c r="F382" s="26"/>
      <c r="G382" s="26"/>
      <c r="H382" s="26"/>
      <c r="I382" s="36" t="str">
        <f t="shared" si="29"/>
        <v/>
      </c>
      <c r="J382" s="6"/>
      <c r="K382" s="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x14ac:dyDescent="0.25">
      <c r="B383" s="48"/>
      <c r="C383" s="2"/>
      <c r="D383" s="45"/>
      <c r="E383" s="45"/>
      <c r="F383" s="26"/>
      <c r="G383" s="26"/>
      <c r="H383" s="26"/>
      <c r="I383" s="36" t="str">
        <f t="shared" si="29"/>
        <v/>
      </c>
      <c r="J383" s="6"/>
      <c r="K383" s="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x14ac:dyDescent="0.25">
      <c r="B384" s="48"/>
      <c r="C384" s="2"/>
      <c r="D384" s="45"/>
      <c r="E384" s="45"/>
      <c r="F384" s="26"/>
      <c r="G384" s="26"/>
      <c r="H384" s="26"/>
      <c r="I384" s="36" t="str">
        <f t="shared" si="29"/>
        <v/>
      </c>
      <c r="J384" s="6"/>
      <c r="K384" s="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x14ac:dyDescent="0.25">
      <c r="B385" s="48"/>
      <c r="C385" s="2"/>
      <c r="D385" s="45"/>
      <c r="E385" s="45"/>
      <c r="F385" s="26"/>
      <c r="G385" s="26"/>
      <c r="H385" s="26"/>
      <c r="I385" s="36" t="str">
        <f t="shared" si="29"/>
        <v/>
      </c>
      <c r="J385" s="6"/>
      <c r="K385" s="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x14ac:dyDescent="0.25">
      <c r="B386" s="48"/>
      <c r="C386" s="2"/>
      <c r="D386" s="45"/>
      <c r="E386" s="45"/>
      <c r="F386" s="26"/>
      <c r="G386" s="26"/>
      <c r="H386" s="26"/>
      <c r="I386" s="36" t="str">
        <f t="shared" si="29"/>
        <v/>
      </c>
      <c r="J386" s="6"/>
      <c r="K386" s="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x14ac:dyDescent="0.25">
      <c r="B387" s="48"/>
      <c r="C387" s="2"/>
      <c r="D387" s="45"/>
      <c r="E387" s="45"/>
      <c r="F387" s="26"/>
      <c r="G387" s="26"/>
      <c r="H387" s="26"/>
      <c r="I387" s="36" t="str">
        <f t="shared" si="29"/>
        <v/>
      </c>
      <c r="J387" s="6"/>
      <c r="K387" s="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x14ac:dyDescent="0.25">
      <c r="B388" s="48"/>
      <c r="C388" s="2"/>
      <c r="D388" s="45"/>
      <c r="E388" s="45"/>
      <c r="F388" s="26"/>
      <c r="G388" s="26"/>
      <c r="H388" s="26"/>
      <c r="I388" s="36" t="str">
        <f t="shared" si="29"/>
        <v/>
      </c>
      <c r="J388" s="6"/>
      <c r="K388" s="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x14ac:dyDescent="0.25">
      <c r="B389" s="48"/>
      <c r="C389" s="2"/>
      <c r="D389" s="45"/>
      <c r="E389" s="45"/>
      <c r="F389" s="26"/>
      <c r="G389" s="26"/>
      <c r="H389" s="26"/>
      <c r="I389" s="36" t="str">
        <f t="shared" si="29"/>
        <v/>
      </c>
      <c r="J389" s="6"/>
      <c r="K389" s="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x14ac:dyDescent="0.25">
      <c r="B390" s="48"/>
      <c r="C390" s="2"/>
      <c r="D390" s="45"/>
      <c r="E390" s="45"/>
      <c r="F390" s="26"/>
      <c r="G390" s="26"/>
      <c r="H390" s="26"/>
      <c r="I390" s="36" t="str">
        <f t="shared" si="29"/>
        <v/>
      </c>
      <c r="J390" s="6"/>
      <c r="K390" s="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x14ac:dyDescent="0.25">
      <c r="B391" s="48"/>
      <c r="C391" s="2"/>
      <c r="D391" s="45"/>
      <c r="E391" s="45"/>
      <c r="F391" s="26"/>
      <c r="G391" s="26"/>
      <c r="H391" s="26"/>
      <c r="I391" s="36" t="str">
        <f t="shared" si="29"/>
        <v/>
      </c>
      <c r="J391" s="6"/>
      <c r="K391" s="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x14ac:dyDescent="0.25">
      <c r="B392" s="48"/>
      <c r="C392" s="2"/>
      <c r="D392" s="45"/>
      <c r="E392" s="45"/>
      <c r="F392" s="26"/>
      <c r="G392" s="26"/>
      <c r="H392" s="26"/>
      <c r="I392" s="36" t="str">
        <f t="shared" si="29"/>
        <v/>
      </c>
      <c r="J392" s="6"/>
      <c r="K392" s="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x14ac:dyDescent="0.25">
      <c r="B393" s="48"/>
      <c r="C393" s="2"/>
      <c r="D393" s="45"/>
      <c r="E393" s="45"/>
      <c r="F393" s="26"/>
      <c r="G393" s="26"/>
      <c r="H393" s="26"/>
      <c r="I393" s="36" t="str">
        <f t="shared" si="29"/>
        <v/>
      </c>
      <c r="J393" s="6"/>
      <c r="K393" s="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x14ac:dyDescent="0.25">
      <c r="B394" s="48"/>
      <c r="C394" s="2"/>
      <c r="D394" s="45"/>
      <c r="E394" s="45"/>
      <c r="F394" s="26"/>
      <c r="G394" s="26"/>
      <c r="H394" s="26"/>
      <c r="I394" s="36" t="str">
        <f t="shared" si="29"/>
        <v/>
      </c>
      <c r="J394" s="6"/>
      <c r="K394" s="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x14ac:dyDescent="0.25">
      <c r="B395" s="48"/>
      <c r="C395" s="2"/>
      <c r="D395" s="45"/>
      <c r="E395" s="45"/>
      <c r="F395" s="26"/>
      <c r="G395" s="26"/>
      <c r="H395" s="26"/>
      <c r="I395" s="36" t="str">
        <f t="shared" si="29"/>
        <v/>
      </c>
      <c r="J395" s="6"/>
      <c r="K395" s="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x14ac:dyDescent="0.25">
      <c r="B396" s="48"/>
      <c r="C396" s="2"/>
      <c r="D396" s="45"/>
      <c r="E396" s="45"/>
      <c r="F396" s="26"/>
      <c r="G396" s="26"/>
      <c r="H396" s="26"/>
      <c r="I396" s="36" t="str">
        <f t="shared" si="29"/>
        <v/>
      </c>
      <c r="J396" s="6"/>
      <c r="K396" s="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x14ac:dyDescent="0.25">
      <c r="B397" s="48"/>
      <c r="C397" s="2"/>
      <c r="D397" s="45"/>
      <c r="E397" s="45"/>
      <c r="F397" s="26"/>
      <c r="G397" s="26"/>
      <c r="H397" s="26"/>
      <c r="I397" s="36" t="str">
        <f t="shared" si="29"/>
        <v/>
      </c>
      <c r="J397" s="6"/>
      <c r="K397" s="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x14ac:dyDescent="0.25">
      <c r="B398" s="48"/>
      <c r="C398" s="2"/>
      <c r="D398" s="45"/>
      <c r="E398" s="45"/>
      <c r="F398" s="26"/>
      <c r="G398" s="26"/>
      <c r="H398" s="26"/>
      <c r="I398" s="36" t="str">
        <f t="shared" si="29"/>
        <v/>
      </c>
      <c r="J398" s="6"/>
      <c r="K398" s="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x14ac:dyDescent="0.25">
      <c r="B399" s="48"/>
      <c r="C399" s="2"/>
      <c r="D399" s="45"/>
      <c r="E399" s="45"/>
      <c r="F399" s="26"/>
      <c r="G399" s="26"/>
      <c r="H399" s="26"/>
      <c r="I399" s="36" t="str">
        <f t="shared" si="29"/>
        <v/>
      </c>
      <c r="J399" s="6"/>
      <c r="K399" s="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x14ac:dyDescent="0.25">
      <c r="B400" s="48"/>
      <c r="C400" s="2"/>
      <c r="D400" s="45"/>
      <c r="E400" s="45"/>
      <c r="F400" s="26"/>
      <c r="G400" s="26"/>
      <c r="H400" s="26"/>
      <c r="I400" s="36" t="str">
        <f t="shared" si="29"/>
        <v/>
      </c>
      <c r="J400" s="6"/>
      <c r="K400" s="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x14ac:dyDescent="0.25">
      <c r="B401" s="48"/>
      <c r="C401" s="2"/>
      <c r="D401" s="45"/>
      <c r="E401" s="45"/>
      <c r="F401" s="26"/>
      <c r="G401" s="26"/>
      <c r="H401" s="26"/>
      <c r="I401" s="36" t="str">
        <f t="shared" si="29"/>
        <v/>
      </c>
      <c r="J401" s="6"/>
      <c r="K401" s="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x14ac:dyDescent="0.25">
      <c r="B402" s="48"/>
      <c r="C402" s="2"/>
      <c r="D402" s="45"/>
      <c r="E402" s="45"/>
      <c r="F402" s="26"/>
      <c r="G402" s="26"/>
      <c r="H402" s="26"/>
      <c r="I402" s="36" t="str">
        <f t="shared" si="29"/>
        <v/>
      </c>
      <c r="J402" s="6"/>
      <c r="K402" s="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x14ac:dyDescent="0.25">
      <c r="B403" s="48"/>
      <c r="C403" s="2"/>
      <c r="D403" s="45"/>
      <c r="E403" s="45"/>
      <c r="F403" s="26"/>
      <c r="G403" s="26"/>
      <c r="H403" s="26"/>
      <c r="I403" s="36" t="str">
        <f t="shared" si="29"/>
        <v/>
      </c>
      <c r="J403" s="6"/>
      <c r="K403" s="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x14ac:dyDescent="0.25">
      <c r="B404" s="48"/>
      <c r="C404" s="2"/>
      <c r="D404" s="45"/>
      <c r="E404" s="45"/>
      <c r="F404" s="26"/>
      <c r="G404" s="26"/>
      <c r="H404" s="26"/>
      <c r="I404" s="36" t="str">
        <f t="shared" si="29"/>
        <v/>
      </c>
      <c r="J404" s="6"/>
      <c r="K404" s="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x14ac:dyDescent="0.25">
      <c r="B405" s="48"/>
      <c r="C405" s="2"/>
      <c r="D405" s="45"/>
      <c r="E405" s="45"/>
      <c r="F405" s="26"/>
      <c r="G405" s="26"/>
      <c r="H405" s="26"/>
      <c r="I405" s="36" t="str">
        <f t="shared" si="29"/>
        <v/>
      </c>
      <c r="J405" s="6"/>
      <c r="K405" s="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x14ac:dyDescent="0.25">
      <c r="B406" s="48"/>
      <c r="C406" s="2"/>
      <c r="D406" s="45"/>
      <c r="E406" s="45"/>
      <c r="F406" s="26"/>
      <c r="G406" s="26"/>
      <c r="H406" s="26"/>
      <c r="I406" s="36" t="str">
        <f t="shared" si="29"/>
        <v/>
      </c>
      <c r="J406" s="6"/>
      <c r="K406" s="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x14ac:dyDescent="0.25">
      <c r="B407" s="48"/>
      <c r="C407" s="2"/>
      <c r="D407" s="45"/>
      <c r="E407" s="45"/>
      <c r="F407" s="26"/>
      <c r="G407" s="26"/>
      <c r="H407" s="26"/>
      <c r="I407" s="36" t="str">
        <f t="shared" si="29"/>
        <v/>
      </c>
      <c r="J407" s="6"/>
      <c r="K407" s="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x14ac:dyDescent="0.25">
      <c r="B408" s="48"/>
      <c r="C408" s="2"/>
      <c r="D408" s="45"/>
      <c r="E408" s="45"/>
      <c r="F408" s="26"/>
      <c r="G408" s="26"/>
      <c r="H408" s="26"/>
      <c r="I408" s="36" t="str">
        <f t="shared" si="29"/>
        <v/>
      </c>
      <c r="J408" s="6"/>
      <c r="K408" s="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x14ac:dyDescent="0.25">
      <c r="B409" s="48"/>
      <c r="C409" s="2"/>
      <c r="D409" s="45"/>
      <c r="E409" s="45"/>
      <c r="F409" s="26"/>
      <c r="G409" s="26"/>
      <c r="H409" s="26"/>
      <c r="I409" s="36" t="str">
        <f t="shared" si="29"/>
        <v/>
      </c>
      <c r="J409" s="6"/>
      <c r="K409" s="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x14ac:dyDescent="0.25">
      <c r="B410" s="48"/>
      <c r="C410" s="2"/>
      <c r="D410" s="45"/>
      <c r="E410" s="45"/>
      <c r="F410" s="26"/>
      <c r="G410" s="26"/>
      <c r="H410" s="26"/>
      <c r="I410" s="36" t="str">
        <f t="shared" si="29"/>
        <v/>
      </c>
      <c r="J410" s="6"/>
      <c r="K410" s="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x14ac:dyDescent="0.25">
      <c r="B411" s="48"/>
      <c r="C411" s="2"/>
      <c r="D411" s="45"/>
      <c r="E411" s="45"/>
      <c r="F411" s="26"/>
      <c r="G411" s="26"/>
      <c r="H411" s="26"/>
      <c r="I411" s="36" t="str">
        <f t="shared" si="29"/>
        <v/>
      </c>
      <c r="J411" s="6"/>
      <c r="K411" s="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x14ac:dyDescent="0.25">
      <c r="B412" s="48"/>
      <c r="C412" s="2"/>
      <c r="D412" s="45"/>
      <c r="E412" s="45"/>
      <c r="F412" s="26"/>
      <c r="G412" s="26"/>
      <c r="H412" s="26"/>
      <c r="I412" s="36" t="str">
        <f t="shared" si="29"/>
        <v/>
      </c>
      <c r="J412" s="6"/>
      <c r="K412" s="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x14ac:dyDescent="0.25">
      <c r="B413" s="48"/>
      <c r="C413" s="2"/>
      <c r="D413" s="45"/>
      <c r="E413" s="45"/>
      <c r="F413" s="26"/>
      <c r="G413" s="26"/>
      <c r="H413" s="26"/>
      <c r="I413" s="36" t="str">
        <f t="shared" ref="I413:I476" si="30">IF(B413&lt;&gt;"",G413-H413,"")</f>
        <v/>
      </c>
      <c r="J413" s="6"/>
      <c r="K413" s="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x14ac:dyDescent="0.25">
      <c r="B414" s="48"/>
      <c r="C414" s="2"/>
      <c r="D414" s="45"/>
      <c r="E414" s="45"/>
      <c r="F414" s="26"/>
      <c r="G414" s="26"/>
      <c r="H414" s="26"/>
      <c r="I414" s="36" t="str">
        <f t="shared" si="30"/>
        <v/>
      </c>
      <c r="J414" s="6"/>
      <c r="K414" s="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x14ac:dyDescent="0.25">
      <c r="B415" s="48"/>
      <c r="C415" s="2"/>
      <c r="D415" s="45"/>
      <c r="E415" s="45"/>
      <c r="F415" s="26"/>
      <c r="G415" s="26"/>
      <c r="H415" s="26"/>
      <c r="I415" s="36" t="str">
        <f t="shared" si="30"/>
        <v/>
      </c>
      <c r="J415" s="6"/>
      <c r="K415" s="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x14ac:dyDescent="0.25">
      <c r="B416" s="48"/>
      <c r="C416" s="2"/>
      <c r="D416" s="45"/>
      <c r="E416" s="45"/>
      <c r="F416" s="26"/>
      <c r="G416" s="26"/>
      <c r="H416" s="26"/>
      <c r="I416" s="36" t="str">
        <f t="shared" si="30"/>
        <v/>
      </c>
      <c r="J416" s="6"/>
      <c r="K416" s="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x14ac:dyDescent="0.25">
      <c r="B417" s="48"/>
      <c r="C417" s="2"/>
      <c r="D417" s="45"/>
      <c r="E417" s="45"/>
      <c r="F417" s="26"/>
      <c r="G417" s="26"/>
      <c r="H417" s="26"/>
      <c r="I417" s="36" t="str">
        <f t="shared" si="30"/>
        <v/>
      </c>
      <c r="J417" s="6"/>
      <c r="K417" s="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x14ac:dyDescent="0.25">
      <c r="B418" s="48"/>
      <c r="C418" s="2"/>
      <c r="D418" s="45"/>
      <c r="E418" s="45"/>
      <c r="F418" s="26"/>
      <c r="G418" s="26"/>
      <c r="H418" s="26"/>
      <c r="I418" s="36" t="str">
        <f t="shared" si="30"/>
        <v/>
      </c>
      <c r="J418" s="6"/>
      <c r="K418" s="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x14ac:dyDescent="0.25">
      <c r="B419" s="48"/>
      <c r="C419" s="2"/>
      <c r="D419" s="45"/>
      <c r="E419" s="45"/>
      <c r="F419" s="26"/>
      <c r="G419" s="26"/>
      <c r="H419" s="26"/>
      <c r="I419" s="36" t="str">
        <f t="shared" si="30"/>
        <v/>
      </c>
      <c r="J419" s="6"/>
      <c r="K419" s="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x14ac:dyDescent="0.25">
      <c r="B420" s="48"/>
      <c r="C420" s="2"/>
      <c r="D420" s="45"/>
      <c r="E420" s="45"/>
      <c r="F420" s="26"/>
      <c r="G420" s="26"/>
      <c r="H420" s="26"/>
      <c r="I420" s="36" t="str">
        <f t="shared" si="30"/>
        <v/>
      </c>
      <c r="J420" s="6"/>
      <c r="K420" s="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x14ac:dyDescent="0.25">
      <c r="B421" s="48"/>
      <c r="C421" s="2"/>
      <c r="D421" s="45"/>
      <c r="E421" s="45"/>
      <c r="F421" s="26"/>
      <c r="G421" s="26"/>
      <c r="H421" s="26"/>
      <c r="I421" s="36" t="str">
        <f t="shared" si="30"/>
        <v/>
      </c>
      <c r="J421" s="6"/>
      <c r="K421" s="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x14ac:dyDescent="0.25">
      <c r="B422" s="48"/>
      <c r="C422" s="2"/>
      <c r="D422" s="45"/>
      <c r="E422" s="45"/>
      <c r="F422" s="26"/>
      <c r="G422" s="26"/>
      <c r="H422" s="26"/>
      <c r="I422" s="36" t="str">
        <f t="shared" si="30"/>
        <v/>
      </c>
      <c r="J422" s="6"/>
      <c r="K422" s="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x14ac:dyDescent="0.25">
      <c r="B423" s="48"/>
      <c r="C423" s="2"/>
      <c r="D423" s="45"/>
      <c r="E423" s="45"/>
      <c r="F423" s="26"/>
      <c r="G423" s="26"/>
      <c r="H423" s="26"/>
      <c r="I423" s="36" t="str">
        <f t="shared" si="30"/>
        <v/>
      </c>
      <c r="J423" s="6"/>
      <c r="K423" s="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x14ac:dyDescent="0.25">
      <c r="B424" s="48"/>
      <c r="C424" s="2"/>
      <c r="D424" s="45"/>
      <c r="E424" s="45"/>
      <c r="F424" s="26"/>
      <c r="G424" s="26"/>
      <c r="H424" s="26"/>
      <c r="I424" s="36" t="str">
        <f t="shared" si="30"/>
        <v/>
      </c>
      <c r="J424" s="6"/>
      <c r="K424" s="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x14ac:dyDescent="0.25">
      <c r="B425" s="48"/>
      <c r="C425" s="2"/>
      <c r="D425" s="45"/>
      <c r="E425" s="45"/>
      <c r="F425" s="26"/>
      <c r="G425" s="26"/>
      <c r="H425" s="26"/>
      <c r="I425" s="36" t="str">
        <f t="shared" si="30"/>
        <v/>
      </c>
      <c r="J425" s="6"/>
      <c r="K425" s="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x14ac:dyDescent="0.25">
      <c r="B426" s="48"/>
      <c r="C426" s="2"/>
      <c r="D426" s="45"/>
      <c r="E426" s="45"/>
      <c r="F426" s="26"/>
      <c r="G426" s="26"/>
      <c r="H426" s="26"/>
      <c r="I426" s="36" t="str">
        <f t="shared" si="30"/>
        <v/>
      </c>
      <c r="J426" s="6"/>
      <c r="K426" s="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x14ac:dyDescent="0.25">
      <c r="B427" s="48"/>
      <c r="C427" s="2"/>
      <c r="D427" s="45"/>
      <c r="E427" s="45"/>
      <c r="F427" s="26"/>
      <c r="G427" s="26"/>
      <c r="H427" s="26"/>
      <c r="I427" s="36" t="str">
        <f t="shared" si="30"/>
        <v/>
      </c>
      <c r="J427" s="6"/>
      <c r="K427" s="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x14ac:dyDescent="0.25">
      <c r="B428" s="48"/>
      <c r="C428" s="2"/>
      <c r="D428" s="45"/>
      <c r="E428" s="45"/>
      <c r="F428" s="26"/>
      <c r="G428" s="26"/>
      <c r="H428" s="26"/>
      <c r="I428" s="36" t="str">
        <f t="shared" si="30"/>
        <v/>
      </c>
      <c r="J428" s="6"/>
      <c r="K428" s="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x14ac:dyDescent="0.25">
      <c r="B429" s="48"/>
      <c r="C429" s="2"/>
      <c r="D429" s="45"/>
      <c r="E429" s="45"/>
      <c r="F429" s="26"/>
      <c r="G429" s="26"/>
      <c r="H429" s="26"/>
      <c r="I429" s="36" t="str">
        <f t="shared" si="30"/>
        <v/>
      </c>
      <c r="J429" s="6"/>
      <c r="K429" s="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x14ac:dyDescent="0.25">
      <c r="B430" s="48"/>
      <c r="C430" s="2"/>
      <c r="D430" s="45"/>
      <c r="E430" s="45"/>
      <c r="F430" s="26"/>
      <c r="G430" s="26"/>
      <c r="H430" s="26"/>
      <c r="I430" s="36" t="str">
        <f t="shared" si="30"/>
        <v/>
      </c>
      <c r="J430" s="6"/>
      <c r="K430" s="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x14ac:dyDescent="0.25">
      <c r="B431" s="48"/>
      <c r="C431" s="2"/>
      <c r="D431" s="45"/>
      <c r="E431" s="45"/>
      <c r="F431" s="26"/>
      <c r="G431" s="26"/>
      <c r="H431" s="26"/>
      <c r="I431" s="36" t="str">
        <f t="shared" si="30"/>
        <v/>
      </c>
      <c r="J431" s="6"/>
      <c r="K431" s="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x14ac:dyDescent="0.25">
      <c r="B432" s="48"/>
      <c r="C432" s="2"/>
      <c r="D432" s="45"/>
      <c r="E432" s="45"/>
      <c r="F432" s="26"/>
      <c r="G432" s="26"/>
      <c r="H432" s="26"/>
      <c r="I432" s="36" t="str">
        <f t="shared" si="30"/>
        <v/>
      </c>
      <c r="J432" s="6"/>
      <c r="K432" s="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x14ac:dyDescent="0.25">
      <c r="B433" s="48"/>
      <c r="C433" s="2"/>
      <c r="D433" s="45"/>
      <c r="E433" s="45"/>
      <c r="F433" s="26"/>
      <c r="G433" s="26"/>
      <c r="H433" s="26"/>
      <c r="I433" s="36" t="str">
        <f t="shared" si="30"/>
        <v/>
      </c>
      <c r="J433" s="6"/>
      <c r="K433" s="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x14ac:dyDescent="0.25">
      <c r="B434" s="48"/>
      <c r="C434" s="2"/>
      <c r="D434" s="45"/>
      <c r="E434" s="45"/>
      <c r="F434" s="26"/>
      <c r="G434" s="26"/>
      <c r="H434" s="26"/>
      <c r="I434" s="36" t="str">
        <f t="shared" si="30"/>
        <v/>
      </c>
      <c r="J434" s="6"/>
      <c r="K434" s="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x14ac:dyDescent="0.25">
      <c r="B435" s="48"/>
      <c r="C435" s="2"/>
      <c r="D435" s="45"/>
      <c r="E435" s="45"/>
      <c r="F435" s="26"/>
      <c r="G435" s="26"/>
      <c r="H435" s="26"/>
      <c r="I435" s="36" t="str">
        <f t="shared" si="30"/>
        <v/>
      </c>
      <c r="J435" s="6"/>
      <c r="K435" s="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x14ac:dyDescent="0.25">
      <c r="B436" s="48"/>
      <c r="C436" s="2"/>
      <c r="D436" s="45"/>
      <c r="E436" s="45"/>
      <c r="F436" s="26"/>
      <c r="G436" s="26"/>
      <c r="H436" s="26"/>
      <c r="I436" s="36" t="str">
        <f t="shared" si="30"/>
        <v/>
      </c>
      <c r="J436" s="6"/>
      <c r="K436" s="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x14ac:dyDescent="0.25">
      <c r="B437" s="48"/>
      <c r="C437" s="2"/>
      <c r="D437" s="45"/>
      <c r="E437" s="45"/>
      <c r="F437" s="26"/>
      <c r="G437" s="26"/>
      <c r="H437" s="26"/>
      <c r="I437" s="36" t="str">
        <f t="shared" si="30"/>
        <v/>
      </c>
      <c r="J437" s="6"/>
      <c r="K437" s="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x14ac:dyDescent="0.25">
      <c r="B438" s="48"/>
      <c r="C438" s="2"/>
      <c r="D438" s="45"/>
      <c r="E438" s="45"/>
      <c r="F438" s="26"/>
      <c r="G438" s="26"/>
      <c r="H438" s="26"/>
      <c r="I438" s="36" t="str">
        <f t="shared" si="30"/>
        <v/>
      </c>
      <c r="J438" s="6"/>
      <c r="K438" s="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x14ac:dyDescent="0.25">
      <c r="B439" s="48"/>
      <c r="C439" s="2"/>
      <c r="D439" s="45"/>
      <c r="E439" s="45"/>
      <c r="F439" s="26"/>
      <c r="G439" s="26"/>
      <c r="H439" s="26"/>
      <c r="I439" s="36" t="str">
        <f t="shared" si="30"/>
        <v/>
      </c>
      <c r="J439" s="6"/>
      <c r="K439" s="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x14ac:dyDescent="0.25">
      <c r="B440" s="48"/>
      <c r="C440" s="2"/>
      <c r="D440" s="45"/>
      <c r="E440" s="45"/>
      <c r="F440" s="26"/>
      <c r="G440" s="26"/>
      <c r="H440" s="26"/>
      <c r="I440" s="36" t="str">
        <f t="shared" si="30"/>
        <v/>
      </c>
      <c r="J440" s="6"/>
      <c r="K440" s="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x14ac:dyDescent="0.25">
      <c r="B441" s="48"/>
      <c r="C441" s="2"/>
      <c r="D441" s="45"/>
      <c r="E441" s="45"/>
      <c r="F441" s="26"/>
      <c r="G441" s="26"/>
      <c r="H441" s="26"/>
      <c r="I441" s="36" t="str">
        <f t="shared" si="30"/>
        <v/>
      </c>
      <c r="J441" s="6"/>
      <c r="K441" s="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x14ac:dyDescent="0.25">
      <c r="B442" s="48"/>
      <c r="C442" s="2"/>
      <c r="D442" s="45"/>
      <c r="E442" s="45"/>
      <c r="F442" s="26"/>
      <c r="G442" s="26"/>
      <c r="H442" s="26"/>
      <c r="I442" s="36" t="str">
        <f t="shared" si="30"/>
        <v/>
      </c>
      <c r="J442" s="6"/>
      <c r="K442" s="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x14ac:dyDescent="0.25">
      <c r="B443" s="48"/>
      <c r="C443" s="2"/>
      <c r="D443" s="45"/>
      <c r="E443" s="45"/>
      <c r="F443" s="26"/>
      <c r="G443" s="26"/>
      <c r="H443" s="26"/>
      <c r="I443" s="36" t="str">
        <f t="shared" si="30"/>
        <v/>
      </c>
      <c r="J443" s="6"/>
      <c r="K443" s="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x14ac:dyDescent="0.25">
      <c r="B444" s="48"/>
      <c r="C444" s="2"/>
      <c r="D444" s="45"/>
      <c r="E444" s="45"/>
      <c r="F444" s="26"/>
      <c r="G444" s="26"/>
      <c r="H444" s="26"/>
      <c r="I444" s="36" t="str">
        <f t="shared" si="30"/>
        <v/>
      </c>
      <c r="J444" s="6"/>
      <c r="K444" s="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x14ac:dyDescent="0.25">
      <c r="B445" s="48"/>
      <c r="C445" s="2"/>
      <c r="D445" s="45"/>
      <c r="E445" s="45"/>
      <c r="F445" s="26"/>
      <c r="G445" s="26"/>
      <c r="H445" s="26"/>
      <c r="I445" s="36" t="str">
        <f t="shared" si="30"/>
        <v/>
      </c>
      <c r="J445" s="6"/>
      <c r="K445" s="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x14ac:dyDescent="0.25">
      <c r="B446" s="48"/>
      <c r="C446" s="2"/>
      <c r="D446" s="45"/>
      <c r="E446" s="45"/>
      <c r="F446" s="26"/>
      <c r="G446" s="26"/>
      <c r="H446" s="26"/>
      <c r="I446" s="36" t="str">
        <f t="shared" si="30"/>
        <v/>
      </c>
      <c r="J446" s="6"/>
      <c r="K446" s="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x14ac:dyDescent="0.25">
      <c r="B447" s="48"/>
      <c r="C447" s="2"/>
      <c r="D447" s="45"/>
      <c r="E447" s="45"/>
      <c r="F447" s="26"/>
      <c r="G447" s="26"/>
      <c r="H447" s="26"/>
      <c r="I447" s="36" t="str">
        <f t="shared" si="30"/>
        <v/>
      </c>
      <c r="J447" s="6"/>
      <c r="K447" s="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x14ac:dyDescent="0.25">
      <c r="B448" s="48"/>
      <c r="C448" s="2"/>
      <c r="D448" s="45"/>
      <c r="E448" s="45"/>
      <c r="F448" s="26"/>
      <c r="G448" s="26"/>
      <c r="H448" s="26"/>
      <c r="I448" s="36" t="str">
        <f t="shared" si="30"/>
        <v/>
      </c>
      <c r="J448" s="6"/>
      <c r="K448" s="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x14ac:dyDescent="0.25">
      <c r="B449" s="48"/>
      <c r="C449" s="2"/>
      <c r="D449" s="45"/>
      <c r="E449" s="45"/>
      <c r="F449" s="26"/>
      <c r="G449" s="26"/>
      <c r="H449" s="26"/>
      <c r="I449" s="36" t="str">
        <f t="shared" si="30"/>
        <v/>
      </c>
      <c r="J449" s="6"/>
      <c r="K449" s="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x14ac:dyDescent="0.25">
      <c r="B450" s="48"/>
      <c r="C450" s="2"/>
      <c r="D450" s="45"/>
      <c r="E450" s="45"/>
      <c r="F450" s="26"/>
      <c r="G450" s="26"/>
      <c r="H450" s="26"/>
      <c r="I450" s="36" t="str">
        <f t="shared" si="30"/>
        <v/>
      </c>
      <c r="J450" s="6"/>
      <c r="K450" s="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x14ac:dyDescent="0.25">
      <c r="B451" s="48"/>
      <c r="C451" s="2"/>
      <c r="D451" s="45"/>
      <c r="E451" s="45"/>
      <c r="F451" s="26"/>
      <c r="G451" s="26"/>
      <c r="H451" s="26"/>
      <c r="I451" s="36" t="str">
        <f t="shared" si="30"/>
        <v/>
      </c>
      <c r="J451" s="6"/>
      <c r="K451" s="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x14ac:dyDescent="0.25">
      <c r="B452" s="48"/>
      <c r="C452" s="2"/>
      <c r="D452" s="45"/>
      <c r="E452" s="45"/>
      <c r="F452" s="26"/>
      <c r="G452" s="26"/>
      <c r="H452" s="26"/>
      <c r="I452" s="36" t="str">
        <f t="shared" si="30"/>
        <v/>
      </c>
      <c r="J452" s="6"/>
      <c r="K452" s="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x14ac:dyDescent="0.25">
      <c r="B453" s="48"/>
      <c r="C453" s="2"/>
      <c r="D453" s="45"/>
      <c r="E453" s="45"/>
      <c r="F453" s="26"/>
      <c r="G453" s="26"/>
      <c r="H453" s="26"/>
      <c r="I453" s="36" t="str">
        <f t="shared" si="30"/>
        <v/>
      </c>
      <c r="J453" s="6"/>
      <c r="K453" s="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x14ac:dyDescent="0.25">
      <c r="B454" s="48"/>
      <c r="C454" s="2"/>
      <c r="D454" s="45"/>
      <c r="E454" s="45"/>
      <c r="F454" s="26"/>
      <c r="G454" s="26"/>
      <c r="H454" s="26"/>
      <c r="I454" s="36" t="str">
        <f t="shared" si="30"/>
        <v/>
      </c>
      <c r="J454" s="6"/>
      <c r="K454" s="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x14ac:dyDescent="0.25">
      <c r="B455" s="48"/>
      <c r="C455" s="2"/>
      <c r="D455" s="45"/>
      <c r="E455" s="45"/>
      <c r="F455" s="26"/>
      <c r="G455" s="26"/>
      <c r="H455" s="26"/>
      <c r="I455" s="36" t="str">
        <f t="shared" si="30"/>
        <v/>
      </c>
      <c r="J455" s="6"/>
      <c r="K455" s="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x14ac:dyDescent="0.25">
      <c r="B456" s="48"/>
      <c r="C456" s="2"/>
      <c r="D456" s="45"/>
      <c r="E456" s="45"/>
      <c r="F456" s="26"/>
      <c r="G456" s="26"/>
      <c r="H456" s="26"/>
      <c r="I456" s="36" t="str">
        <f t="shared" si="30"/>
        <v/>
      </c>
      <c r="J456" s="6"/>
      <c r="K456" s="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x14ac:dyDescent="0.25">
      <c r="B457" s="48"/>
      <c r="C457" s="2"/>
      <c r="D457" s="45"/>
      <c r="E457" s="45"/>
      <c r="F457" s="26"/>
      <c r="G457" s="26"/>
      <c r="H457" s="26"/>
      <c r="I457" s="36" t="str">
        <f t="shared" si="30"/>
        <v/>
      </c>
      <c r="J457" s="6"/>
      <c r="K457" s="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x14ac:dyDescent="0.25">
      <c r="B458" s="48"/>
      <c r="C458" s="2"/>
      <c r="D458" s="45"/>
      <c r="E458" s="45"/>
      <c r="F458" s="26"/>
      <c r="G458" s="26"/>
      <c r="H458" s="26"/>
      <c r="I458" s="36" t="str">
        <f t="shared" si="30"/>
        <v/>
      </c>
      <c r="J458" s="6"/>
      <c r="K458" s="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x14ac:dyDescent="0.25">
      <c r="B459" s="48"/>
      <c r="C459" s="2"/>
      <c r="D459" s="45"/>
      <c r="E459" s="45"/>
      <c r="F459" s="26"/>
      <c r="G459" s="26"/>
      <c r="H459" s="26"/>
      <c r="I459" s="36" t="str">
        <f t="shared" si="30"/>
        <v/>
      </c>
      <c r="J459" s="6"/>
      <c r="K459" s="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x14ac:dyDescent="0.25">
      <c r="B460" s="48"/>
      <c r="C460" s="2"/>
      <c r="D460" s="45"/>
      <c r="E460" s="45"/>
      <c r="F460" s="26"/>
      <c r="G460" s="26"/>
      <c r="H460" s="26"/>
      <c r="I460" s="36" t="str">
        <f t="shared" si="30"/>
        <v/>
      </c>
      <c r="J460" s="6"/>
      <c r="K460" s="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x14ac:dyDescent="0.25">
      <c r="B461" s="48"/>
      <c r="C461" s="2"/>
      <c r="D461" s="45"/>
      <c r="E461" s="45"/>
      <c r="F461" s="26"/>
      <c r="G461" s="26"/>
      <c r="H461" s="26"/>
      <c r="I461" s="36" t="str">
        <f t="shared" si="30"/>
        <v/>
      </c>
      <c r="J461" s="6"/>
      <c r="K461" s="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x14ac:dyDescent="0.25">
      <c r="B462" s="48"/>
      <c r="C462" s="2"/>
      <c r="D462" s="45"/>
      <c r="E462" s="45"/>
      <c r="F462" s="26"/>
      <c r="G462" s="26"/>
      <c r="H462" s="26"/>
      <c r="I462" s="36" t="str">
        <f t="shared" si="30"/>
        <v/>
      </c>
      <c r="J462" s="6"/>
      <c r="K462" s="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x14ac:dyDescent="0.25">
      <c r="B463" s="48"/>
      <c r="C463" s="2"/>
      <c r="D463" s="45"/>
      <c r="E463" s="45"/>
      <c r="F463" s="26"/>
      <c r="G463" s="26"/>
      <c r="H463" s="26"/>
      <c r="I463" s="36" t="str">
        <f t="shared" si="30"/>
        <v/>
      </c>
      <c r="J463" s="6"/>
      <c r="K463" s="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x14ac:dyDescent="0.25">
      <c r="B464" s="48"/>
      <c r="C464" s="2"/>
      <c r="D464" s="45"/>
      <c r="E464" s="45"/>
      <c r="F464" s="26"/>
      <c r="G464" s="26"/>
      <c r="H464" s="26"/>
      <c r="I464" s="36" t="str">
        <f t="shared" si="30"/>
        <v/>
      </c>
      <c r="J464" s="6"/>
      <c r="K464" s="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x14ac:dyDescent="0.25">
      <c r="B465" s="48"/>
      <c r="C465" s="2"/>
      <c r="D465" s="45"/>
      <c r="E465" s="45"/>
      <c r="F465" s="26"/>
      <c r="G465" s="26"/>
      <c r="H465" s="26"/>
      <c r="I465" s="36" t="str">
        <f t="shared" si="30"/>
        <v/>
      </c>
      <c r="J465" s="6"/>
      <c r="K465" s="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x14ac:dyDescent="0.25">
      <c r="B466" s="48"/>
      <c r="C466" s="2"/>
      <c r="D466" s="45"/>
      <c r="E466" s="45"/>
      <c r="F466" s="26"/>
      <c r="G466" s="26"/>
      <c r="H466" s="26"/>
      <c r="I466" s="36" t="str">
        <f t="shared" si="30"/>
        <v/>
      </c>
      <c r="J466" s="6"/>
      <c r="K466" s="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x14ac:dyDescent="0.25">
      <c r="B467" s="48"/>
      <c r="C467" s="2"/>
      <c r="D467" s="45"/>
      <c r="E467" s="45"/>
      <c r="F467" s="26"/>
      <c r="G467" s="26"/>
      <c r="H467" s="26"/>
      <c r="I467" s="36" t="str">
        <f t="shared" si="30"/>
        <v/>
      </c>
      <c r="J467" s="6"/>
      <c r="K467" s="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x14ac:dyDescent="0.25">
      <c r="B468" s="48"/>
      <c r="C468" s="2"/>
      <c r="D468" s="45"/>
      <c r="E468" s="45"/>
      <c r="F468" s="26"/>
      <c r="G468" s="26"/>
      <c r="H468" s="26"/>
      <c r="I468" s="36" t="str">
        <f t="shared" si="30"/>
        <v/>
      </c>
      <c r="J468" s="6"/>
      <c r="K468" s="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x14ac:dyDescent="0.25">
      <c r="B469" s="48"/>
      <c r="C469" s="2"/>
      <c r="D469" s="45"/>
      <c r="E469" s="45"/>
      <c r="F469" s="26"/>
      <c r="G469" s="26"/>
      <c r="H469" s="26"/>
      <c r="I469" s="36" t="str">
        <f t="shared" si="30"/>
        <v/>
      </c>
      <c r="J469" s="6"/>
      <c r="K469" s="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x14ac:dyDescent="0.25">
      <c r="B470" s="48"/>
      <c r="C470" s="2"/>
      <c r="D470" s="45"/>
      <c r="E470" s="45"/>
      <c r="F470" s="26"/>
      <c r="G470" s="26"/>
      <c r="H470" s="26"/>
      <c r="I470" s="36" t="str">
        <f t="shared" si="30"/>
        <v/>
      </c>
      <c r="J470" s="6"/>
      <c r="K470" s="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x14ac:dyDescent="0.25">
      <c r="B471" s="48"/>
      <c r="C471" s="2"/>
      <c r="D471" s="45"/>
      <c r="E471" s="45"/>
      <c r="F471" s="26"/>
      <c r="G471" s="26"/>
      <c r="H471" s="26"/>
      <c r="I471" s="36" t="str">
        <f t="shared" si="30"/>
        <v/>
      </c>
      <c r="J471" s="6"/>
      <c r="K471" s="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x14ac:dyDescent="0.25">
      <c r="B472" s="48"/>
      <c r="C472" s="2"/>
      <c r="D472" s="45"/>
      <c r="E472" s="45"/>
      <c r="F472" s="26"/>
      <c r="G472" s="26"/>
      <c r="H472" s="26"/>
      <c r="I472" s="36" t="str">
        <f t="shared" si="30"/>
        <v/>
      </c>
      <c r="J472" s="6"/>
      <c r="K472" s="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x14ac:dyDescent="0.25">
      <c r="B473" s="48"/>
      <c r="C473" s="2"/>
      <c r="D473" s="45"/>
      <c r="E473" s="45"/>
      <c r="F473" s="26"/>
      <c r="G473" s="26"/>
      <c r="H473" s="26"/>
      <c r="I473" s="36" t="str">
        <f t="shared" si="30"/>
        <v/>
      </c>
      <c r="J473" s="6"/>
      <c r="K473" s="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x14ac:dyDescent="0.25">
      <c r="B474" s="48"/>
      <c r="C474" s="2"/>
      <c r="D474" s="45"/>
      <c r="E474" s="45"/>
      <c r="F474" s="26"/>
      <c r="G474" s="26"/>
      <c r="H474" s="26"/>
      <c r="I474" s="36" t="str">
        <f t="shared" si="30"/>
        <v/>
      </c>
      <c r="J474" s="6"/>
      <c r="K474" s="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x14ac:dyDescent="0.25">
      <c r="B475" s="48"/>
      <c r="C475" s="2"/>
      <c r="D475" s="45"/>
      <c r="E475" s="45"/>
      <c r="F475" s="26"/>
      <c r="G475" s="26"/>
      <c r="H475" s="26"/>
      <c r="I475" s="36" t="str">
        <f t="shared" si="30"/>
        <v/>
      </c>
      <c r="J475" s="6"/>
      <c r="K475" s="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x14ac:dyDescent="0.25">
      <c r="B476" s="48"/>
      <c r="C476" s="2"/>
      <c r="D476" s="45"/>
      <c r="E476" s="45"/>
      <c r="F476" s="26"/>
      <c r="G476" s="26"/>
      <c r="H476" s="26"/>
      <c r="I476" s="36" t="str">
        <f t="shared" si="30"/>
        <v/>
      </c>
      <c r="J476" s="6"/>
      <c r="K476" s="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x14ac:dyDescent="0.25">
      <c r="B477" s="48"/>
      <c r="C477" s="2"/>
      <c r="D477" s="45"/>
      <c r="E477" s="45"/>
      <c r="F477" s="26"/>
      <c r="G477" s="26"/>
      <c r="H477" s="26"/>
      <c r="I477" s="36" t="str">
        <f t="shared" ref="I477:I540" si="31">IF(B477&lt;&gt;"",G477-H477,"")</f>
        <v/>
      </c>
      <c r="J477" s="6"/>
      <c r="K477" s="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x14ac:dyDescent="0.25">
      <c r="B478" s="48"/>
      <c r="C478" s="2"/>
      <c r="D478" s="45"/>
      <c r="E478" s="45"/>
      <c r="F478" s="26"/>
      <c r="G478" s="26"/>
      <c r="H478" s="26"/>
      <c r="I478" s="36" t="str">
        <f t="shared" si="31"/>
        <v/>
      </c>
      <c r="J478" s="6"/>
      <c r="K478" s="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x14ac:dyDescent="0.25">
      <c r="B479" s="48"/>
      <c r="C479" s="2"/>
      <c r="D479" s="45"/>
      <c r="E479" s="45"/>
      <c r="F479" s="26"/>
      <c r="G479" s="26"/>
      <c r="H479" s="26"/>
      <c r="I479" s="36" t="str">
        <f t="shared" si="31"/>
        <v/>
      </c>
      <c r="J479" s="6"/>
      <c r="K479" s="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x14ac:dyDescent="0.25">
      <c r="B480" s="48"/>
      <c r="C480" s="2"/>
      <c r="D480" s="45"/>
      <c r="E480" s="45"/>
      <c r="F480" s="26"/>
      <c r="G480" s="26"/>
      <c r="H480" s="26"/>
      <c r="I480" s="36" t="str">
        <f t="shared" si="31"/>
        <v/>
      </c>
      <c r="J480" s="6"/>
      <c r="K480" s="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x14ac:dyDescent="0.25">
      <c r="B481" s="48"/>
      <c r="C481" s="2"/>
      <c r="D481" s="45"/>
      <c r="E481" s="45"/>
      <c r="F481" s="26"/>
      <c r="G481" s="26"/>
      <c r="H481" s="26"/>
      <c r="I481" s="36" t="str">
        <f t="shared" si="31"/>
        <v/>
      </c>
      <c r="J481" s="6"/>
      <c r="K481" s="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x14ac:dyDescent="0.25">
      <c r="B482" s="48"/>
      <c r="C482" s="2"/>
      <c r="D482" s="45"/>
      <c r="E482" s="45"/>
      <c r="F482" s="26"/>
      <c r="G482" s="26"/>
      <c r="H482" s="26"/>
      <c r="I482" s="36" t="str">
        <f t="shared" si="31"/>
        <v/>
      </c>
      <c r="J482" s="6"/>
      <c r="K482" s="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x14ac:dyDescent="0.25">
      <c r="B483" s="48"/>
      <c r="C483" s="2"/>
      <c r="D483" s="45"/>
      <c r="E483" s="45"/>
      <c r="F483" s="26"/>
      <c r="G483" s="26"/>
      <c r="H483" s="26"/>
      <c r="I483" s="36" t="str">
        <f t="shared" si="31"/>
        <v/>
      </c>
      <c r="J483" s="6"/>
      <c r="K483" s="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x14ac:dyDescent="0.25">
      <c r="B484" s="48"/>
      <c r="C484" s="2"/>
      <c r="D484" s="45"/>
      <c r="E484" s="45"/>
      <c r="F484" s="26"/>
      <c r="G484" s="26"/>
      <c r="H484" s="26"/>
      <c r="I484" s="36" t="str">
        <f t="shared" si="31"/>
        <v/>
      </c>
      <c r="J484" s="6"/>
      <c r="K484" s="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x14ac:dyDescent="0.25">
      <c r="B485" s="48"/>
      <c r="C485" s="2"/>
      <c r="D485" s="45"/>
      <c r="E485" s="45"/>
      <c r="F485" s="26"/>
      <c r="G485" s="26"/>
      <c r="H485" s="26"/>
      <c r="I485" s="36" t="str">
        <f t="shared" si="31"/>
        <v/>
      </c>
      <c r="J485" s="6"/>
      <c r="K485" s="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x14ac:dyDescent="0.25">
      <c r="B486" s="48"/>
      <c r="C486" s="2"/>
      <c r="D486" s="45"/>
      <c r="E486" s="45"/>
      <c r="F486" s="26"/>
      <c r="G486" s="26"/>
      <c r="H486" s="26"/>
      <c r="I486" s="36" t="str">
        <f t="shared" si="31"/>
        <v/>
      </c>
      <c r="J486" s="6"/>
      <c r="K486" s="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x14ac:dyDescent="0.25">
      <c r="B487" s="48"/>
      <c r="C487" s="2"/>
      <c r="D487" s="45"/>
      <c r="E487" s="45"/>
      <c r="F487" s="26"/>
      <c r="G487" s="26"/>
      <c r="H487" s="26"/>
      <c r="I487" s="36" t="str">
        <f t="shared" si="31"/>
        <v/>
      </c>
      <c r="J487" s="6"/>
      <c r="K487" s="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x14ac:dyDescent="0.25">
      <c r="B488" s="48"/>
      <c r="C488" s="2"/>
      <c r="D488" s="45"/>
      <c r="E488" s="45"/>
      <c r="F488" s="26"/>
      <c r="G488" s="26"/>
      <c r="H488" s="26"/>
      <c r="I488" s="36" t="str">
        <f t="shared" si="31"/>
        <v/>
      </c>
      <c r="J488" s="6"/>
      <c r="K488" s="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x14ac:dyDescent="0.25">
      <c r="B489" s="48"/>
      <c r="C489" s="2"/>
      <c r="D489" s="45"/>
      <c r="E489" s="45"/>
      <c r="F489" s="26"/>
      <c r="G489" s="26"/>
      <c r="H489" s="26"/>
      <c r="I489" s="36" t="str">
        <f t="shared" si="31"/>
        <v/>
      </c>
      <c r="J489" s="6"/>
      <c r="K489" s="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x14ac:dyDescent="0.25">
      <c r="B490" s="48"/>
      <c r="C490" s="2"/>
      <c r="D490" s="45"/>
      <c r="E490" s="45"/>
      <c r="F490" s="26"/>
      <c r="G490" s="26"/>
      <c r="H490" s="26"/>
      <c r="I490" s="36" t="str">
        <f t="shared" si="31"/>
        <v/>
      </c>
      <c r="J490" s="6"/>
      <c r="K490" s="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x14ac:dyDescent="0.25">
      <c r="B491" s="48"/>
      <c r="C491" s="2"/>
      <c r="D491" s="45"/>
      <c r="E491" s="45"/>
      <c r="F491" s="26"/>
      <c r="G491" s="26"/>
      <c r="H491" s="26"/>
      <c r="I491" s="36" t="str">
        <f t="shared" si="31"/>
        <v/>
      </c>
      <c r="J491" s="6"/>
      <c r="K491" s="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x14ac:dyDescent="0.25">
      <c r="B492" s="48"/>
      <c r="C492" s="2"/>
      <c r="D492" s="45"/>
      <c r="E492" s="45"/>
      <c r="F492" s="26"/>
      <c r="G492" s="26"/>
      <c r="H492" s="26"/>
      <c r="I492" s="36" t="str">
        <f t="shared" si="31"/>
        <v/>
      </c>
      <c r="J492" s="6"/>
      <c r="K492" s="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x14ac:dyDescent="0.25">
      <c r="B493" s="48"/>
      <c r="C493" s="2"/>
      <c r="D493" s="45"/>
      <c r="E493" s="45"/>
      <c r="F493" s="26"/>
      <c r="G493" s="26"/>
      <c r="H493" s="26"/>
      <c r="I493" s="36" t="str">
        <f t="shared" si="31"/>
        <v/>
      </c>
      <c r="J493" s="6"/>
      <c r="K493" s="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x14ac:dyDescent="0.25">
      <c r="B494" s="48"/>
      <c r="C494" s="2"/>
      <c r="D494" s="45"/>
      <c r="E494" s="45"/>
      <c r="F494" s="26"/>
      <c r="G494" s="26"/>
      <c r="H494" s="26"/>
      <c r="I494" s="36" t="str">
        <f t="shared" si="31"/>
        <v/>
      </c>
      <c r="J494" s="6"/>
      <c r="K494" s="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x14ac:dyDescent="0.25">
      <c r="B495" s="48"/>
      <c r="C495" s="2"/>
      <c r="D495" s="45"/>
      <c r="E495" s="45"/>
      <c r="F495" s="26"/>
      <c r="G495" s="26"/>
      <c r="H495" s="26"/>
      <c r="I495" s="36" t="str">
        <f t="shared" si="31"/>
        <v/>
      </c>
      <c r="J495" s="6"/>
      <c r="K495" s="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x14ac:dyDescent="0.25">
      <c r="B496" s="48"/>
      <c r="C496" s="2"/>
      <c r="D496" s="45"/>
      <c r="E496" s="45"/>
      <c r="F496" s="26"/>
      <c r="G496" s="26"/>
      <c r="H496" s="26"/>
      <c r="I496" s="36" t="str">
        <f t="shared" si="31"/>
        <v/>
      </c>
      <c r="J496" s="6"/>
      <c r="K496" s="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x14ac:dyDescent="0.25">
      <c r="B497" s="48"/>
      <c r="C497" s="2"/>
      <c r="D497" s="45"/>
      <c r="E497" s="45"/>
      <c r="F497" s="26"/>
      <c r="G497" s="26"/>
      <c r="H497" s="26"/>
      <c r="I497" s="36" t="str">
        <f t="shared" si="31"/>
        <v/>
      </c>
      <c r="J497" s="6"/>
      <c r="K497" s="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x14ac:dyDescent="0.25">
      <c r="B498" s="48"/>
      <c r="C498" s="2"/>
      <c r="D498" s="45"/>
      <c r="E498" s="45"/>
      <c r="F498" s="26"/>
      <c r="G498" s="26"/>
      <c r="H498" s="26"/>
      <c r="I498" s="36" t="str">
        <f t="shared" si="31"/>
        <v/>
      </c>
      <c r="J498" s="6"/>
      <c r="K498" s="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x14ac:dyDescent="0.25">
      <c r="B499" s="48"/>
      <c r="C499" s="2"/>
      <c r="D499" s="45"/>
      <c r="E499" s="45"/>
      <c r="F499" s="26"/>
      <c r="G499" s="26"/>
      <c r="H499" s="26"/>
      <c r="I499" s="36" t="str">
        <f t="shared" si="31"/>
        <v/>
      </c>
      <c r="J499" s="6"/>
      <c r="K499" s="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x14ac:dyDescent="0.25">
      <c r="B500" s="48"/>
      <c r="C500" s="2"/>
      <c r="D500" s="45"/>
      <c r="E500" s="45"/>
      <c r="F500" s="26"/>
      <c r="G500" s="26"/>
      <c r="H500" s="26"/>
      <c r="I500" s="36" t="str">
        <f t="shared" si="31"/>
        <v/>
      </c>
      <c r="J500" s="6"/>
      <c r="K500" s="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x14ac:dyDescent="0.25">
      <c r="B501" s="48"/>
      <c r="C501" s="2"/>
      <c r="D501" s="45"/>
      <c r="E501" s="45"/>
      <c r="F501" s="26"/>
      <c r="G501" s="26"/>
      <c r="H501" s="26"/>
      <c r="I501" s="36" t="str">
        <f t="shared" si="31"/>
        <v/>
      </c>
      <c r="J501" s="6"/>
      <c r="K501" s="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x14ac:dyDescent="0.25">
      <c r="B502" s="48"/>
      <c r="C502" s="2"/>
      <c r="D502" s="45"/>
      <c r="E502" s="45"/>
      <c r="F502" s="26"/>
      <c r="G502" s="26"/>
      <c r="H502" s="26"/>
      <c r="I502" s="36" t="str">
        <f t="shared" si="31"/>
        <v/>
      </c>
      <c r="J502" s="6"/>
      <c r="K502" s="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x14ac:dyDescent="0.25">
      <c r="B503" s="48"/>
      <c r="C503" s="2"/>
      <c r="D503" s="45"/>
      <c r="E503" s="45"/>
      <c r="F503" s="26"/>
      <c r="G503" s="26"/>
      <c r="H503" s="26"/>
      <c r="I503" s="36" t="str">
        <f t="shared" si="31"/>
        <v/>
      </c>
      <c r="J503" s="6"/>
      <c r="K503" s="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x14ac:dyDescent="0.25">
      <c r="B504" s="48"/>
      <c r="C504" s="2"/>
      <c r="D504" s="45"/>
      <c r="E504" s="45"/>
      <c r="F504" s="26"/>
      <c r="G504" s="26"/>
      <c r="H504" s="26"/>
      <c r="I504" s="36" t="str">
        <f t="shared" si="31"/>
        <v/>
      </c>
      <c r="J504" s="6"/>
      <c r="K504" s="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x14ac:dyDescent="0.25">
      <c r="B505" s="48"/>
      <c r="C505" s="2"/>
      <c r="D505" s="45"/>
      <c r="E505" s="45"/>
      <c r="F505" s="26"/>
      <c r="G505" s="26"/>
      <c r="H505" s="26"/>
      <c r="I505" s="36" t="str">
        <f t="shared" si="31"/>
        <v/>
      </c>
      <c r="J505" s="6"/>
      <c r="K505" s="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x14ac:dyDescent="0.25">
      <c r="B506" s="48"/>
      <c r="C506" s="2"/>
      <c r="D506" s="45"/>
      <c r="E506" s="45"/>
      <c r="F506" s="26"/>
      <c r="G506" s="26"/>
      <c r="H506" s="26"/>
      <c r="I506" s="36" t="str">
        <f t="shared" si="31"/>
        <v/>
      </c>
      <c r="J506" s="6"/>
      <c r="K506" s="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x14ac:dyDescent="0.25">
      <c r="B507" s="48"/>
      <c r="C507" s="2"/>
      <c r="D507" s="45"/>
      <c r="E507" s="45"/>
      <c r="F507" s="26"/>
      <c r="G507" s="26"/>
      <c r="H507" s="26"/>
      <c r="I507" s="36" t="str">
        <f t="shared" si="31"/>
        <v/>
      </c>
      <c r="J507" s="6"/>
      <c r="K507" s="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x14ac:dyDescent="0.25">
      <c r="B508" s="48"/>
      <c r="C508" s="2"/>
      <c r="D508" s="45"/>
      <c r="E508" s="45"/>
      <c r="F508" s="26"/>
      <c r="G508" s="26"/>
      <c r="H508" s="26"/>
      <c r="I508" s="36" t="str">
        <f t="shared" si="31"/>
        <v/>
      </c>
      <c r="J508" s="6"/>
      <c r="K508" s="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x14ac:dyDescent="0.25">
      <c r="B509" s="48"/>
      <c r="C509" s="2"/>
      <c r="D509" s="45"/>
      <c r="E509" s="45"/>
      <c r="F509" s="26"/>
      <c r="G509" s="26"/>
      <c r="H509" s="26"/>
      <c r="I509" s="36" t="str">
        <f t="shared" si="31"/>
        <v/>
      </c>
      <c r="J509" s="6"/>
      <c r="K509" s="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x14ac:dyDescent="0.25">
      <c r="B510" s="48"/>
      <c r="C510" s="2"/>
      <c r="D510" s="45"/>
      <c r="E510" s="45"/>
      <c r="F510" s="26"/>
      <c r="G510" s="26"/>
      <c r="H510" s="26"/>
      <c r="I510" s="36" t="str">
        <f t="shared" si="31"/>
        <v/>
      </c>
      <c r="J510" s="6"/>
      <c r="K510" s="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x14ac:dyDescent="0.25">
      <c r="B511" s="48"/>
      <c r="C511" s="2"/>
      <c r="D511" s="45"/>
      <c r="E511" s="45"/>
      <c r="F511" s="26"/>
      <c r="G511" s="26"/>
      <c r="H511" s="26"/>
      <c r="I511" s="36" t="str">
        <f t="shared" si="31"/>
        <v/>
      </c>
      <c r="J511" s="6"/>
      <c r="K511" s="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x14ac:dyDescent="0.25">
      <c r="B512" s="48"/>
      <c r="C512" s="2"/>
      <c r="D512" s="45"/>
      <c r="E512" s="45"/>
      <c r="F512" s="26"/>
      <c r="G512" s="26"/>
      <c r="H512" s="26"/>
      <c r="I512" s="36" t="str">
        <f t="shared" si="31"/>
        <v/>
      </c>
      <c r="J512" s="6"/>
      <c r="K512" s="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x14ac:dyDescent="0.25">
      <c r="B513" s="48"/>
      <c r="C513" s="2"/>
      <c r="D513" s="45"/>
      <c r="E513" s="45"/>
      <c r="F513" s="26"/>
      <c r="G513" s="26"/>
      <c r="H513" s="26"/>
      <c r="I513" s="36" t="str">
        <f t="shared" si="31"/>
        <v/>
      </c>
      <c r="J513" s="6"/>
      <c r="K513" s="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x14ac:dyDescent="0.25">
      <c r="B514" s="48"/>
      <c r="C514" s="2"/>
      <c r="D514" s="45"/>
      <c r="E514" s="45"/>
      <c r="F514" s="26"/>
      <c r="G514" s="26"/>
      <c r="H514" s="26"/>
      <c r="I514" s="36" t="str">
        <f t="shared" si="31"/>
        <v/>
      </c>
      <c r="J514" s="6"/>
      <c r="K514" s="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x14ac:dyDescent="0.25">
      <c r="B515" s="48"/>
      <c r="C515" s="2"/>
      <c r="D515" s="45"/>
      <c r="E515" s="45"/>
      <c r="F515" s="26"/>
      <c r="G515" s="26"/>
      <c r="H515" s="26"/>
      <c r="I515" s="36" t="str">
        <f t="shared" si="31"/>
        <v/>
      </c>
      <c r="J515" s="6"/>
      <c r="K515" s="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x14ac:dyDescent="0.25">
      <c r="B516" s="48"/>
      <c r="C516" s="2"/>
      <c r="D516" s="45"/>
      <c r="E516" s="45"/>
      <c r="F516" s="26"/>
      <c r="G516" s="26"/>
      <c r="H516" s="26"/>
      <c r="I516" s="36" t="str">
        <f t="shared" si="31"/>
        <v/>
      </c>
      <c r="J516" s="6"/>
      <c r="K516" s="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x14ac:dyDescent="0.25">
      <c r="B517" s="48"/>
      <c r="C517" s="2"/>
      <c r="D517" s="45"/>
      <c r="E517" s="45"/>
      <c r="F517" s="26"/>
      <c r="G517" s="26"/>
      <c r="H517" s="26"/>
      <c r="I517" s="36" t="str">
        <f t="shared" si="31"/>
        <v/>
      </c>
      <c r="J517" s="6"/>
      <c r="K517" s="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x14ac:dyDescent="0.25">
      <c r="B518" s="48"/>
      <c r="C518" s="2"/>
      <c r="D518" s="45"/>
      <c r="E518" s="45"/>
      <c r="F518" s="26"/>
      <c r="G518" s="26"/>
      <c r="H518" s="26"/>
      <c r="I518" s="36" t="str">
        <f t="shared" si="31"/>
        <v/>
      </c>
      <c r="J518" s="6"/>
      <c r="K518" s="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x14ac:dyDescent="0.25">
      <c r="B519" s="48"/>
      <c r="C519" s="2"/>
      <c r="D519" s="45"/>
      <c r="E519" s="45"/>
      <c r="F519" s="26"/>
      <c r="G519" s="26"/>
      <c r="H519" s="26"/>
      <c r="I519" s="36" t="str">
        <f t="shared" si="31"/>
        <v/>
      </c>
      <c r="J519" s="6"/>
      <c r="K519" s="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x14ac:dyDescent="0.25">
      <c r="B520" s="48"/>
      <c r="C520" s="2"/>
      <c r="D520" s="45"/>
      <c r="E520" s="45"/>
      <c r="F520" s="26"/>
      <c r="G520" s="26"/>
      <c r="H520" s="26"/>
      <c r="I520" s="36" t="str">
        <f t="shared" si="31"/>
        <v/>
      </c>
      <c r="J520" s="6"/>
      <c r="K520" s="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x14ac:dyDescent="0.25">
      <c r="B521" s="48"/>
      <c r="C521" s="2"/>
      <c r="D521" s="45"/>
      <c r="E521" s="45"/>
      <c r="F521" s="26"/>
      <c r="G521" s="26"/>
      <c r="H521" s="26"/>
      <c r="I521" s="36" t="str">
        <f t="shared" si="31"/>
        <v/>
      </c>
      <c r="J521" s="6"/>
      <c r="K521" s="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x14ac:dyDescent="0.25">
      <c r="B522" s="48"/>
      <c r="C522" s="2"/>
      <c r="D522" s="45"/>
      <c r="E522" s="45"/>
      <c r="F522" s="26"/>
      <c r="G522" s="26"/>
      <c r="H522" s="26"/>
      <c r="I522" s="36" t="str">
        <f t="shared" si="31"/>
        <v/>
      </c>
      <c r="J522" s="6"/>
      <c r="K522" s="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x14ac:dyDescent="0.25">
      <c r="B523" s="48"/>
      <c r="C523" s="2"/>
      <c r="D523" s="45"/>
      <c r="E523" s="45"/>
      <c r="F523" s="26"/>
      <c r="G523" s="26"/>
      <c r="H523" s="26"/>
      <c r="I523" s="36" t="str">
        <f t="shared" si="31"/>
        <v/>
      </c>
      <c r="J523" s="6"/>
      <c r="K523" s="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x14ac:dyDescent="0.25">
      <c r="B524" s="48"/>
      <c r="C524" s="2"/>
      <c r="D524" s="45"/>
      <c r="E524" s="45"/>
      <c r="F524" s="26"/>
      <c r="G524" s="26"/>
      <c r="H524" s="26"/>
      <c r="I524" s="36" t="str">
        <f t="shared" si="31"/>
        <v/>
      </c>
      <c r="J524" s="6"/>
      <c r="K524" s="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x14ac:dyDescent="0.25">
      <c r="B525" s="48"/>
      <c r="C525" s="2"/>
      <c r="D525" s="45"/>
      <c r="E525" s="45"/>
      <c r="F525" s="26"/>
      <c r="G525" s="26"/>
      <c r="H525" s="26"/>
      <c r="I525" s="36" t="str">
        <f t="shared" si="31"/>
        <v/>
      </c>
      <c r="J525" s="6"/>
      <c r="K525" s="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x14ac:dyDescent="0.25">
      <c r="B526" s="48"/>
      <c r="C526" s="2"/>
      <c r="D526" s="45"/>
      <c r="E526" s="45"/>
      <c r="F526" s="26"/>
      <c r="G526" s="26"/>
      <c r="H526" s="26"/>
      <c r="I526" s="36" t="str">
        <f t="shared" si="31"/>
        <v/>
      </c>
      <c r="J526" s="6"/>
      <c r="K526" s="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x14ac:dyDescent="0.25">
      <c r="B527" s="48"/>
      <c r="C527" s="2"/>
      <c r="D527" s="45"/>
      <c r="E527" s="45"/>
      <c r="F527" s="26"/>
      <c r="G527" s="26"/>
      <c r="H527" s="26"/>
      <c r="I527" s="36" t="str">
        <f t="shared" si="31"/>
        <v/>
      </c>
      <c r="J527" s="6"/>
      <c r="K527" s="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x14ac:dyDescent="0.25">
      <c r="B528" s="48"/>
      <c r="C528" s="2"/>
      <c r="D528" s="45"/>
      <c r="E528" s="45"/>
      <c r="F528" s="26"/>
      <c r="G528" s="26"/>
      <c r="H528" s="26"/>
      <c r="I528" s="36" t="str">
        <f t="shared" si="31"/>
        <v/>
      </c>
      <c r="J528" s="6"/>
      <c r="K528" s="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x14ac:dyDescent="0.25">
      <c r="B529" s="48"/>
      <c r="C529" s="2"/>
      <c r="D529" s="45"/>
      <c r="E529" s="45"/>
      <c r="F529" s="26"/>
      <c r="G529" s="26"/>
      <c r="H529" s="26"/>
      <c r="I529" s="36" t="str">
        <f t="shared" si="31"/>
        <v/>
      </c>
      <c r="J529" s="6"/>
      <c r="K529" s="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x14ac:dyDescent="0.25">
      <c r="B530" s="48"/>
      <c r="C530" s="2"/>
      <c r="D530" s="45"/>
      <c r="E530" s="45"/>
      <c r="F530" s="26"/>
      <c r="G530" s="26"/>
      <c r="H530" s="26"/>
      <c r="I530" s="36" t="str">
        <f t="shared" si="31"/>
        <v/>
      </c>
      <c r="J530" s="6"/>
      <c r="K530" s="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x14ac:dyDescent="0.25">
      <c r="B531" s="48"/>
      <c r="C531" s="2"/>
      <c r="D531" s="45"/>
      <c r="E531" s="45"/>
      <c r="F531" s="26"/>
      <c r="G531" s="26"/>
      <c r="H531" s="26"/>
      <c r="I531" s="36" t="str">
        <f t="shared" si="31"/>
        <v/>
      </c>
      <c r="J531" s="6"/>
      <c r="K531" s="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x14ac:dyDescent="0.25">
      <c r="B532" s="48"/>
      <c r="C532" s="2"/>
      <c r="D532" s="45"/>
      <c r="E532" s="45"/>
      <c r="F532" s="26"/>
      <c r="G532" s="26"/>
      <c r="H532" s="26"/>
      <c r="I532" s="36" t="str">
        <f t="shared" si="31"/>
        <v/>
      </c>
      <c r="J532" s="6"/>
      <c r="K532" s="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x14ac:dyDescent="0.25">
      <c r="B533" s="48"/>
      <c r="C533" s="2"/>
      <c r="D533" s="45"/>
      <c r="E533" s="45"/>
      <c r="F533" s="26"/>
      <c r="G533" s="26"/>
      <c r="H533" s="26"/>
      <c r="I533" s="36" t="str">
        <f t="shared" si="31"/>
        <v/>
      </c>
      <c r="J533" s="6"/>
      <c r="K533" s="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x14ac:dyDescent="0.25">
      <c r="B534" s="48"/>
      <c r="C534" s="2"/>
      <c r="D534" s="45"/>
      <c r="E534" s="45"/>
      <c r="F534" s="26"/>
      <c r="G534" s="26"/>
      <c r="H534" s="26"/>
      <c r="I534" s="36" t="str">
        <f t="shared" si="31"/>
        <v/>
      </c>
      <c r="J534" s="6"/>
      <c r="K534" s="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x14ac:dyDescent="0.25">
      <c r="B535" s="48"/>
      <c r="C535" s="2"/>
      <c r="D535" s="45"/>
      <c r="E535" s="45"/>
      <c r="F535" s="26"/>
      <c r="G535" s="26"/>
      <c r="H535" s="26"/>
      <c r="I535" s="36" t="str">
        <f t="shared" si="31"/>
        <v/>
      </c>
      <c r="J535" s="6"/>
      <c r="K535" s="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x14ac:dyDescent="0.25">
      <c r="B536" s="48"/>
      <c r="C536" s="2"/>
      <c r="D536" s="45"/>
      <c r="E536" s="45"/>
      <c r="F536" s="26"/>
      <c r="G536" s="26"/>
      <c r="H536" s="26"/>
      <c r="I536" s="36" t="str">
        <f t="shared" si="31"/>
        <v/>
      </c>
      <c r="J536" s="6"/>
      <c r="K536" s="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x14ac:dyDescent="0.25">
      <c r="B537" s="48"/>
      <c r="C537" s="2"/>
      <c r="D537" s="45"/>
      <c r="E537" s="45"/>
      <c r="F537" s="26"/>
      <c r="G537" s="26"/>
      <c r="H537" s="26"/>
      <c r="I537" s="36" t="str">
        <f t="shared" si="31"/>
        <v/>
      </c>
      <c r="J537" s="6"/>
      <c r="K537" s="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x14ac:dyDescent="0.25">
      <c r="B538" s="48"/>
      <c r="C538" s="2"/>
      <c r="D538" s="45"/>
      <c r="E538" s="45"/>
      <c r="F538" s="26"/>
      <c r="G538" s="26"/>
      <c r="H538" s="26"/>
      <c r="I538" s="36" t="str">
        <f t="shared" si="31"/>
        <v/>
      </c>
      <c r="J538" s="6"/>
      <c r="K538" s="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x14ac:dyDescent="0.25">
      <c r="B539" s="48"/>
      <c r="C539" s="2"/>
      <c r="D539" s="45"/>
      <c r="E539" s="45"/>
      <c r="F539" s="26"/>
      <c r="G539" s="26"/>
      <c r="H539" s="26"/>
      <c r="I539" s="36" t="str">
        <f t="shared" si="31"/>
        <v/>
      </c>
      <c r="J539" s="6"/>
      <c r="K539" s="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x14ac:dyDescent="0.25">
      <c r="B540" s="48"/>
      <c r="C540" s="2"/>
      <c r="D540" s="45"/>
      <c r="E540" s="45"/>
      <c r="F540" s="26"/>
      <c r="G540" s="26"/>
      <c r="H540" s="26"/>
      <c r="I540" s="36" t="str">
        <f t="shared" si="31"/>
        <v/>
      </c>
      <c r="J540" s="6"/>
      <c r="K540" s="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x14ac:dyDescent="0.25">
      <c r="B541" s="48"/>
      <c r="C541" s="2"/>
      <c r="D541" s="45"/>
      <c r="E541" s="45"/>
      <c r="F541" s="26"/>
      <c r="G541" s="26"/>
      <c r="H541" s="26"/>
      <c r="I541" s="36" t="str">
        <f t="shared" ref="I541:I604" si="32">IF(B541&lt;&gt;"",G541-H541,"")</f>
        <v/>
      </c>
      <c r="J541" s="6"/>
      <c r="K541" s="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x14ac:dyDescent="0.25">
      <c r="B542" s="48"/>
      <c r="C542" s="2"/>
      <c r="D542" s="45"/>
      <c r="E542" s="45"/>
      <c r="F542" s="26"/>
      <c r="G542" s="26"/>
      <c r="H542" s="26"/>
      <c r="I542" s="36" t="str">
        <f t="shared" si="32"/>
        <v/>
      </c>
      <c r="J542" s="6"/>
      <c r="K542" s="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x14ac:dyDescent="0.25">
      <c r="B543" s="48"/>
      <c r="C543" s="2"/>
      <c r="D543" s="45"/>
      <c r="E543" s="45"/>
      <c r="F543" s="26"/>
      <c r="G543" s="26"/>
      <c r="H543" s="26"/>
      <c r="I543" s="36" t="str">
        <f t="shared" si="32"/>
        <v/>
      </c>
      <c r="J543" s="6"/>
      <c r="K543" s="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x14ac:dyDescent="0.25">
      <c r="B544" s="48"/>
      <c r="C544" s="2"/>
      <c r="D544" s="45"/>
      <c r="E544" s="45"/>
      <c r="F544" s="26"/>
      <c r="G544" s="26"/>
      <c r="H544" s="26"/>
      <c r="I544" s="36" t="str">
        <f t="shared" si="32"/>
        <v/>
      </c>
      <c r="J544" s="6"/>
      <c r="K544" s="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x14ac:dyDescent="0.25">
      <c r="B545" s="48"/>
      <c r="C545" s="2"/>
      <c r="D545" s="45"/>
      <c r="E545" s="45"/>
      <c r="F545" s="26"/>
      <c r="G545" s="26"/>
      <c r="H545" s="26"/>
      <c r="I545" s="36" t="str">
        <f t="shared" si="32"/>
        <v/>
      </c>
      <c r="J545" s="6"/>
      <c r="K545" s="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x14ac:dyDescent="0.25">
      <c r="B546" s="48"/>
      <c r="C546" s="2"/>
      <c r="D546" s="45"/>
      <c r="E546" s="45"/>
      <c r="F546" s="26"/>
      <c r="G546" s="26"/>
      <c r="H546" s="26"/>
      <c r="I546" s="36" t="str">
        <f t="shared" si="32"/>
        <v/>
      </c>
      <c r="J546" s="6"/>
      <c r="K546" s="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x14ac:dyDescent="0.25">
      <c r="B547" s="48"/>
      <c r="C547" s="2"/>
      <c r="D547" s="45"/>
      <c r="E547" s="45"/>
      <c r="F547" s="26"/>
      <c r="G547" s="26"/>
      <c r="H547" s="26"/>
      <c r="I547" s="36" t="str">
        <f t="shared" si="32"/>
        <v/>
      </c>
      <c r="J547" s="6"/>
      <c r="K547" s="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x14ac:dyDescent="0.25">
      <c r="B548" s="48"/>
      <c r="C548" s="2"/>
      <c r="D548" s="45"/>
      <c r="E548" s="45"/>
      <c r="F548" s="26"/>
      <c r="G548" s="26"/>
      <c r="H548" s="26"/>
      <c r="I548" s="36" t="str">
        <f t="shared" si="32"/>
        <v/>
      </c>
      <c r="J548" s="6"/>
      <c r="K548" s="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x14ac:dyDescent="0.25">
      <c r="B549" s="48"/>
      <c r="C549" s="2"/>
      <c r="D549" s="45"/>
      <c r="E549" s="45"/>
      <c r="F549" s="26"/>
      <c r="G549" s="26"/>
      <c r="H549" s="26"/>
      <c r="I549" s="36" t="str">
        <f t="shared" si="32"/>
        <v/>
      </c>
      <c r="J549" s="6"/>
      <c r="K549" s="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x14ac:dyDescent="0.25">
      <c r="B550" s="48"/>
      <c r="C550" s="2"/>
      <c r="D550" s="45"/>
      <c r="E550" s="45"/>
      <c r="F550" s="26"/>
      <c r="G550" s="26"/>
      <c r="H550" s="26"/>
      <c r="I550" s="36" t="str">
        <f t="shared" si="32"/>
        <v/>
      </c>
      <c r="J550" s="6"/>
      <c r="K550" s="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x14ac:dyDescent="0.25">
      <c r="B551" s="48"/>
      <c r="C551" s="2"/>
      <c r="D551" s="45"/>
      <c r="E551" s="45"/>
      <c r="F551" s="26"/>
      <c r="G551" s="26"/>
      <c r="H551" s="26"/>
      <c r="I551" s="36" t="str">
        <f t="shared" si="32"/>
        <v/>
      </c>
      <c r="J551" s="6"/>
      <c r="K551" s="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x14ac:dyDescent="0.25">
      <c r="B552" s="48"/>
      <c r="C552" s="2"/>
      <c r="D552" s="45"/>
      <c r="E552" s="45"/>
      <c r="F552" s="26"/>
      <c r="G552" s="26"/>
      <c r="H552" s="26"/>
      <c r="I552" s="36" t="str">
        <f t="shared" si="32"/>
        <v/>
      </c>
      <c r="J552" s="6"/>
      <c r="K552" s="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x14ac:dyDescent="0.25">
      <c r="B553" s="48"/>
      <c r="C553" s="2"/>
      <c r="D553" s="45"/>
      <c r="E553" s="45"/>
      <c r="F553" s="26"/>
      <c r="G553" s="26"/>
      <c r="H553" s="26"/>
      <c r="I553" s="36" t="str">
        <f t="shared" si="32"/>
        <v/>
      </c>
      <c r="J553" s="6"/>
      <c r="K553" s="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x14ac:dyDescent="0.25">
      <c r="B554" s="48"/>
      <c r="C554" s="2"/>
      <c r="D554" s="45"/>
      <c r="E554" s="45"/>
      <c r="F554" s="26"/>
      <c r="G554" s="26"/>
      <c r="H554" s="26"/>
      <c r="I554" s="36" t="str">
        <f t="shared" si="32"/>
        <v/>
      </c>
      <c r="J554" s="6"/>
      <c r="K554" s="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x14ac:dyDescent="0.25">
      <c r="B555" s="48"/>
      <c r="C555" s="2"/>
      <c r="D555" s="45"/>
      <c r="E555" s="45"/>
      <c r="F555" s="26"/>
      <c r="G555" s="26"/>
      <c r="H555" s="26"/>
      <c r="I555" s="36" t="str">
        <f t="shared" si="32"/>
        <v/>
      </c>
      <c r="J555" s="6"/>
      <c r="K555" s="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x14ac:dyDescent="0.25">
      <c r="B556" s="48"/>
      <c r="C556" s="2"/>
      <c r="D556" s="45"/>
      <c r="E556" s="45"/>
      <c r="F556" s="26"/>
      <c r="G556" s="26"/>
      <c r="H556" s="26"/>
      <c r="I556" s="36" t="str">
        <f t="shared" si="32"/>
        <v/>
      </c>
      <c r="J556" s="6"/>
      <c r="K556" s="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x14ac:dyDescent="0.25">
      <c r="B557" s="48"/>
      <c r="C557" s="2"/>
      <c r="D557" s="45"/>
      <c r="E557" s="45"/>
      <c r="F557" s="26"/>
      <c r="G557" s="26"/>
      <c r="H557" s="26"/>
      <c r="I557" s="36" t="str">
        <f t="shared" si="32"/>
        <v/>
      </c>
      <c r="J557" s="6"/>
      <c r="K557" s="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x14ac:dyDescent="0.25">
      <c r="B558" s="48"/>
      <c r="C558" s="2"/>
      <c r="D558" s="45"/>
      <c r="E558" s="45"/>
      <c r="F558" s="26"/>
      <c r="G558" s="26"/>
      <c r="H558" s="26"/>
      <c r="I558" s="36" t="str">
        <f t="shared" si="32"/>
        <v/>
      </c>
      <c r="J558" s="6"/>
      <c r="K558" s="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x14ac:dyDescent="0.25">
      <c r="B559" s="48"/>
      <c r="C559" s="2"/>
      <c r="D559" s="45"/>
      <c r="E559" s="45"/>
      <c r="F559" s="26"/>
      <c r="G559" s="26"/>
      <c r="H559" s="26"/>
      <c r="I559" s="36" t="str">
        <f t="shared" si="32"/>
        <v/>
      </c>
      <c r="J559" s="6"/>
      <c r="K559" s="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x14ac:dyDescent="0.25">
      <c r="B560" s="48"/>
      <c r="C560" s="2"/>
      <c r="D560" s="45"/>
      <c r="E560" s="45"/>
      <c r="F560" s="26"/>
      <c r="G560" s="26"/>
      <c r="H560" s="26"/>
      <c r="I560" s="36" t="str">
        <f t="shared" si="32"/>
        <v/>
      </c>
      <c r="J560" s="6"/>
      <c r="K560" s="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x14ac:dyDescent="0.25">
      <c r="B561" s="48"/>
      <c r="C561" s="2"/>
      <c r="D561" s="45"/>
      <c r="E561" s="45"/>
      <c r="F561" s="26"/>
      <c r="G561" s="26"/>
      <c r="H561" s="26"/>
      <c r="I561" s="36" t="str">
        <f t="shared" si="32"/>
        <v/>
      </c>
      <c r="J561" s="6"/>
      <c r="K561" s="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x14ac:dyDescent="0.25">
      <c r="B562" s="48"/>
      <c r="C562" s="2"/>
      <c r="D562" s="45"/>
      <c r="E562" s="45"/>
      <c r="F562" s="26"/>
      <c r="G562" s="26"/>
      <c r="H562" s="26"/>
      <c r="I562" s="36" t="str">
        <f t="shared" si="32"/>
        <v/>
      </c>
      <c r="J562" s="6"/>
      <c r="K562" s="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x14ac:dyDescent="0.25">
      <c r="B563" s="48"/>
      <c r="C563" s="2"/>
      <c r="D563" s="45"/>
      <c r="E563" s="45"/>
      <c r="F563" s="26"/>
      <c r="G563" s="26"/>
      <c r="H563" s="26"/>
      <c r="I563" s="36" t="str">
        <f t="shared" si="32"/>
        <v/>
      </c>
      <c r="J563" s="6"/>
      <c r="K563" s="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x14ac:dyDescent="0.25">
      <c r="B564" s="48"/>
      <c r="C564" s="2"/>
      <c r="D564" s="45"/>
      <c r="E564" s="45"/>
      <c r="F564" s="26"/>
      <c r="G564" s="26"/>
      <c r="H564" s="26"/>
      <c r="I564" s="36" t="str">
        <f t="shared" si="32"/>
        <v/>
      </c>
      <c r="J564" s="6"/>
      <c r="K564" s="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x14ac:dyDescent="0.25">
      <c r="B565" s="48"/>
      <c r="C565" s="2"/>
      <c r="D565" s="45"/>
      <c r="E565" s="45"/>
      <c r="F565" s="26"/>
      <c r="G565" s="26"/>
      <c r="H565" s="26"/>
      <c r="I565" s="36" t="str">
        <f t="shared" si="32"/>
        <v/>
      </c>
      <c r="J565" s="6"/>
      <c r="K565" s="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x14ac:dyDescent="0.25">
      <c r="B566" s="48"/>
      <c r="C566" s="2"/>
      <c r="D566" s="45"/>
      <c r="E566" s="45"/>
      <c r="F566" s="26"/>
      <c r="G566" s="26"/>
      <c r="H566" s="26"/>
      <c r="I566" s="36" t="str">
        <f t="shared" si="32"/>
        <v/>
      </c>
      <c r="J566" s="6"/>
      <c r="K566" s="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x14ac:dyDescent="0.25">
      <c r="B567" s="48"/>
      <c r="C567" s="2"/>
      <c r="D567" s="45"/>
      <c r="E567" s="45"/>
      <c r="F567" s="26"/>
      <c r="G567" s="26"/>
      <c r="H567" s="26"/>
      <c r="I567" s="36" t="str">
        <f t="shared" si="32"/>
        <v/>
      </c>
      <c r="J567" s="6"/>
      <c r="K567" s="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x14ac:dyDescent="0.25">
      <c r="B568" s="48"/>
      <c r="C568" s="2"/>
      <c r="D568" s="45"/>
      <c r="E568" s="45"/>
      <c r="F568" s="26"/>
      <c r="G568" s="26"/>
      <c r="H568" s="26"/>
      <c r="I568" s="36" t="str">
        <f t="shared" si="32"/>
        <v/>
      </c>
      <c r="J568" s="6"/>
      <c r="K568" s="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x14ac:dyDescent="0.25">
      <c r="B569" s="48"/>
      <c r="C569" s="2"/>
      <c r="D569" s="45"/>
      <c r="E569" s="45"/>
      <c r="F569" s="26"/>
      <c r="G569" s="26"/>
      <c r="H569" s="26"/>
      <c r="I569" s="36" t="str">
        <f t="shared" si="32"/>
        <v/>
      </c>
      <c r="J569" s="6"/>
      <c r="K569" s="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x14ac:dyDescent="0.25">
      <c r="B570" s="48"/>
      <c r="C570" s="2"/>
      <c r="D570" s="45"/>
      <c r="E570" s="45"/>
      <c r="F570" s="26"/>
      <c r="G570" s="26"/>
      <c r="H570" s="26"/>
      <c r="I570" s="36" t="str">
        <f t="shared" si="32"/>
        <v/>
      </c>
      <c r="J570" s="6"/>
      <c r="K570" s="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x14ac:dyDescent="0.25">
      <c r="B571" s="48"/>
      <c r="C571" s="2"/>
      <c r="D571" s="45"/>
      <c r="E571" s="45"/>
      <c r="F571" s="26"/>
      <c r="G571" s="26"/>
      <c r="H571" s="26"/>
      <c r="I571" s="36" t="str">
        <f t="shared" si="32"/>
        <v/>
      </c>
      <c r="J571" s="6"/>
      <c r="K571" s="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x14ac:dyDescent="0.25">
      <c r="B572" s="48"/>
      <c r="C572" s="2"/>
      <c r="D572" s="45"/>
      <c r="E572" s="45"/>
      <c r="F572" s="26"/>
      <c r="G572" s="26"/>
      <c r="H572" s="26"/>
      <c r="I572" s="36" t="str">
        <f t="shared" si="32"/>
        <v/>
      </c>
      <c r="J572" s="6"/>
      <c r="K572" s="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x14ac:dyDescent="0.25">
      <c r="B573" s="48"/>
      <c r="C573" s="2"/>
      <c r="D573" s="45"/>
      <c r="E573" s="45"/>
      <c r="F573" s="26"/>
      <c r="G573" s="26"/>
      <c r="H573" s="26"/>
      <c r="I573" s="36" t="str">
        <f t="shared" si="32"/>
        <v/>
      </c>
      <c r="J573" s="6"/>
      <c r="K573" s="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x14ac:dyDescent="0.25">
      <c r="B574" s="48"/>
      <c r="C574" s="2"/>
      <c r="D574" s="45"/>
      <c r="E574" s="45"/>
      <c r="F574" s="26"/>
      <c r="G574" s="26"/>
      <c r="H574" s="26"/>
      <c r="I574" s="36" t="str">
        <f t="shared" si="32"/>
        <v/>
      </c>
      <c r="J574" s="6"/>
      <c r="K574" s="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x14ac:dyDescent="0.25">
      <c r="B575" s="48"/>
      <c r="C575" s="2"/>
      <c r="D575" s="45"/>
      <c r="E575" s="45"/>
      <c r="F575" s="26"/>
      <c r="G575" s="26"/>
      <c r="H575" s="26"/>
      <c r="I575" s="36" t="str">
        <f t="shared" si="32"/>
        <v/>
      </c>
      <c r="J575" s="6"/>
      <c r="K575" s="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x14ac:dyDescent="0.25">
      <c r="B576" s="48"/>
      <c r="C576" s="2"/>
      <c r="D576" s="45"/>
      <c r="E576" s="45"/>
      <c r="F576" s="26"/>
      <c r="G576" s="26"/>
      <c r="H576" s="26"/>
      <c r="I576" s="36" t="str">
        <f t="shared" si="32"/>
        <v/>
      </c>
      <c r="J576" s="6"/>
      <c r="K576" s="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x14ac:dyDescent="0.25">
      <c r="B577" s="48"/>
      <c r="C577" s="2"/>
      <c r="D577" s="45"/>
      <c r="E577" s="45"/>
      <c r="F577" s="26"/>
      <c r="G577" s="26"/>
      <c r="H577" s="26"/>
      <c r="I577" s="36" t="str">
        <f t="shared" si="32"/>
        <v/>
      </c>
      <c r="J577" s="6"/>
      <c r="K577" s="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x14ac:dyDescent="0.25">
      <c r="B578" s="48"/>
      <c r="C578" s="2"/>
      <c r="D578" s="45"/>
      <c r="E578" s="45"/>
      <c r="F578" s="26"/>
      <c r="G578" s="26"/>
      <c r="H578" s="26"/>
      <c r="I578" s="36" t="str">
        <f t="shared" si="32"/>
        <v/>
      </c>
      <c r="J578" s="6"/>
      <c r="K578" s="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x14ac:dyDescent="0.25">
      <c r="B579" s="48"/>
      <c r="C579" s="2"/>
      <c r="D579" s="45"/>
      <c r="E579" s="45"/>
      <c r="F579" s="26"/>
      <c r="G579" s="26"/>
      <c r="H579" s="26"/>
      <c r="I579" s="36" t="str">
        <f t="shared" si="32"/>
        <v/>
      </c>
      <c r="J579" s="6"/>
      <c r="K579" s="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x14ac:dyDescent="0.25">
      <c r="B580" s="48"/>
      <c r="C580" s="2"/>
      <c r="D580" s="45"/>
      <c r="E580" s="45"/>
      <c r="F580" s="26"/>
      <c r="G580" s="26"/>
      <c r="H580" s="26"/>
      <c r="I580" s="36" t="str">
        <f t="shared" si="32"/>
        <v/>
      </c>
      <c r="J580" s="6"/>
      <c r="K580" s="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x14ac:dyDescent="0.25">
      <c r="B581" s="48"/>
      <c r="C581" s="2"/>
      <c r="D581" s="45"/>
      <c r="E581" s="45"/>
      <c r="F581" s="26"/>
      <c r="G581" s="26"/>
      <c r="H581" s="26"/>
      <c r="I581" s="36" t="str">
        <f t="shared" si="32"/>
        <v/>
      </c>
      <c r="J581" s="6"/>
      <c r="K581" s="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x14ac:dyDescent="0.25">
      <c r="B582" s="48"/>
      <c r="C582" s="2"/>
      <c r="D582" s="45"/>
      <c r="E582" s="45"/>
      <c r="F582" s="26"/>
      <c r="G582" s="26"/>
      <c r="H582" s="26"/>
      <c r="I582" s="36" t="str">
        <f t="shared" si="32"/>
        <v/>
      </c>
      <c r="J582" s="6"/>
      <c r="K582" s="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x14ac:dyDescent="0.25">
      <c r="B583" s="48"/>
      <c r="C583" s="2"/>
      <c r="D583" s="45"/>
      <c r="E583" s="45"/>
      <c r="F583" s="26"/>
      <c r="G583" s="26"/>
      <c r="H583" s="26"/>
      <c r="I583" s="36" t="str">
        <f t="shared" si="32"/>
        <v/>
      </c>
      <c r="J583" s="6"/>
      <c r="K583" s="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x14ac:dyDescent="0.25">
      <c r="B584" s="48"/>
      <c r="C584" s="2"/>
      <c r="D584" s="45"/>
      <c r="E584" s="45"/>
      <c r="F584" s="26"/>
      <c r="G584" s="26"/>
      <c r="H584" s="26"/>
      <c r="I584" s="36" t="str">
        <f t="shared" si="32"/>
        <v/>
      </c>
      <c r="J584" s="6"/>
      <c r="K584" s="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x14ac:dyDescent="0.25">
      <c r="B585" s="48"/>
      <c r="C585" s="2"/>
      <c r="D585" s="45"/>
      <c r="E585" s="45"/>
      <c r="F585" s="26"/>
      <c r="G585" s="26"/>
      <c r="H585" s="26"/>
      <c r="I585" s="36" t="str">
        <f t="shared" si="32"/>
        <v/>
      </c>
      <c r="J585" s="6"/>
      <c r="K585" s="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x14ac:dyDescent="0.25">
      <c r="B586" s="48"/>
      <c r="C586" s="2"/>
      <c r="D586" s="45"/>
      <c r="E586" s="45"/>
      <c r="F586" s="26"/>
      <c r="G586" s="26"/>
      <c r="H586" s="26"/>
      <c r="I586" s="36" t="str">
        <f t="shared" si="32"/>
        <v/>
      </c>
      <c r="J586" s="6"/>
      <c r="K586" s="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x14ac:dyDescent="0.25">
      <c r="B587" s="48"/>
      <c r="C587" s="2"/>
      <c r="D587" s="45"/>
      <c r="E587" s="45"/>
      <c r="F587" s="26"/>
      <c r="G587" s="26"/>
      <c r="H587" s="26"/>
      <c r="I587" s="36" t="str">
        <f t="shared" si="32"/>
        <v/>
      </c>
      <c r="J587" s="6"/>
      <c r="K587" s="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x14ac:dyDescent="0.25">
      <c r="B588" s="48"/>
      <c r="C588" s="2"/>
      <c r="D588" s="45"/>
      <c r="E588" s="45"/>
      <c r="F588" s="26"/>
      <c r="G588" s="26"/>
      <c r="H588" s="26"/>
      <c r="I588" s="36" t="str">
        <f t="shared" si="32"/>
        <v/>
      </c>
      <c r="J588" s="6"/>
      <c r="K588" s="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x14ac:dyDescent="0.25">
      <c r="B589" s="48"/>
      <c r="C589" s="2"/>
      <c r="D589" s="45"/>
      <c r="E589" s="45"/>
      <c r="F589" s="26"/>
      <c r="G589" s="26"/>
      <c r="H589" s="26"/>
      <c r="I589" s="36" t="str">
        <f t="shared" si="32"/>
        <v/>
      </c>
      <c r="J589" s="6"/>
      <c r="K589" s="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x14ac:dyDescent="0.25">
      <c r="B590" s="48"/>
      <c r="C590" s="2"/>
      <c r="D590" s="45"/>
      <c r="E590" s="45"/>
      <c r="F590" s="26"/>
      <c r="G590" s="26"/>
      <c r="H590" s="26"/>
      <c r="I590" s="36" t="str">
        <f t="shared" si="32"/>
        <v/>
      </c>
      <c r="J590" s="6"/>
      <c r="K590" s="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x14ac:dyDescent="0.25">
      <c r="B591" s="48"/>
      <c r="C591" s="2"/>
      <c r="D591" s="45"/>
      <c r="E591" s="45"/>
      <c r="F591" s="26"/>
      <c r="G591" s="26"/>
      <c r="H591" s="26"/>
      <c r="I591" s="36" t="str">
        <f t="shared" si="32"/>
        <v/>
      </c>
      <c r="J591" s="6"/>
      <c r="K591" s="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x14ac:dyDescent="0.25">
      <c r="B592" s="48"/>
      <c r="C592" s="2"/>
      <c r="D592" s="45"/>
      <c r="E592" s="45"/>
      <c r="F592" s="26"/>
      <c r="G592" s="26"/>
      <c r="H592" s="26"/>
      <c r="I592" s="36" t="str">
        <f t="shared" si="32"/>
        <v/>
      </c>
      <c r="J592" s="6"/>
      <c r="K592" s="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x14ac:dyDescent="0.25">
      <c r="B593" s="48"/>
      <c r="C593" s="2"/>
      <c r="D593" s="45"/>
      <c r="E593" s="45"/>
      <c r="F593" s="26"/>
      <c r="G593" s="26"/>
      <c r="H593" s="26"/>
      <c r="I593" s="36" t="str">
        <f t="shared" si="32"/>
        <v/>
      </c>
      <c r="J593" s="6"/>
      <c r="K593" s="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x14ac:dyDescent="0.25">
      <c r="B594" s="48"/>
      <c r="C594" s="2"/>
      <c r="D594" s="45"/>
      <c r="E594" s="45"/>
      <c r="F594" s="26"/>
      <c r="G594" s="26"/>
      <c r="H594" s="26"/>
      <c r="I594" s="36" t="str">
        <f t="shared" si="32"/>
        <v/>
      </c>
      <c r="J594" s="6"/>
      <c r="K594" s="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x14ac:dyDescent="0.25">
      <c r="B595" s="48"/>
      <c r="C595" s="2"/>
      <c r="D595" s="45"/>
      <c r="E595" s="45"/>
      <c r="F595" s="26"/>
      <c r="G595" s="26"/>
      <c r="H595" s="26"/>
      <c r="I595" s="36" t="str">
        <f t="shared" si="32"/>
        <v/>
      </c>
      <c r="J595" s="6"/>
      <c r="K595" s="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x14ac:dyDescent="0.25">
      <c r="B596" s="48"/>
      <c r="C596" s="2"/>
      <c r="D596" s="45"/>
      <c r="E596" s="45"/>
      <c r="F596" s="26"/>
      <c r="G596" s="26"/>
      <c r="H596" s="26"/>
      <c r="I596" s="36" t="str">
        <f t="shared" si="32"/>
        <v/>
      </c>
      <c r="J596" s="6"/>
      <c r="K596" s="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x14ac:dyDescent="0.25">
      <c r="B597" s="48"/>
      <c r="C597" s="2"/>
      <c r="D597" s="45"/>
      <c r="E597" s="45"/>
      <c r="F597" s="26"/>
      <c r="G597" s="26"/>
      <c r="H597" s="26"/>
      <c r="I597" s="36" t="str">
        <f t="shared" si="32"/>
        <v/>
      </c>
      <c r="J597" s="6"/>
      <c r="K597" s="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x14ac:dyDescent="0.25">
      <c r="B598" s="48"/>
      <c r="C598" s="2"/>
      <c r="D598" s="45"/>
      <c r="E598" s="45"/>
      <c r="F598" s="26"/>
      <c r="G598" s="26"/>
      <c r="H598" s="26"/>
      <c r="I598" s="36" t="str">
        <f t="shared" si="32"/>
        <v/>
      </c>
      <c r="J598" s="6"/>
      <c r="K598" s="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x14ac:dyDescent="0.25">
      <c r="B599" s="48"/>
      <c r="C599" s="2"/>
      <c r="D599" s="45"/>
      <c r="E599" s="45"/>
      <c r="F599" s="26"/>
      <c r="G599" s="26"/>
      <c r="H599" s="26"/>
      <c r="I599" s="36" t="str">
        <f t="shared" si="32"/>
        <v/>
      </c>
      <c r="J599" s="6"/>
      <c r="K599" s="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x14ac:dyDescent="0.25">
      <c r="B600" s="48"/>
      <c r="C600" s="2"/>
      <c r="D600" s="45"/>
      <c r="E600" s="45"/>
      <c r="F600" s="26"/>
      <c r="G600" s="26"/>
      <c r="H600" s="26"/>
      <c r="I600" s="36" t="str">
        <f t="shared" si="32"/>
        <v/>
      </c>
      <c r="J600" s="6"/>
      <c r="K600" s="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x14ac:dyDescent="0.25">
      <c r="B601" s="48"/>
      <c r="C601" s="2"/>
      <c r="D601" s="45"/>
      <c r="E601" s="45"/>
      <c r="F601" s="26"/>
      <c r="G601" s="26"/>
      <c r="H601" s="26"/>
      <c r="I601" s="36" t="str">
        <f t="shared" si="32"/>
        <v/>
      </c>
      <c r="J601" s="6"/>
      <c r="K601" s="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x14ac:dyDescent="0.25">
      <c r="B602" s="48"/>
      <c r="C602" s="2"/>
      <c r="D602" s="45"/>
      <c r="E602" s="45"/>
      <c r="F602" s="26"/>
      <c r="G602" s="26"/>
      <c r="H602" s="26"/>
      <c r="I602" s="36" t="str">
        <f t="shared" si="32"/>
        <v/>
      </c>
      <c r="J602" s="6"/>
      <c r="K602" s="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x14ac:dyDescent="0.25">
      <c r="B603" s="48"/>
      <c r="C603" s="2"/>
      <c r="D603" s="45"/>
      <c r="E603" s="45"/>
      <c r="F603" s="26"/>
      <c r="G603" s="26"/>
      <c r="H603" s="26"/>
      <c r="I603" s="36" t="str">
        <f t="shared" si="32"/>
        <v/>
      </c>
      <c r="J603" s="6"/>
      <c r="K603" s="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x14ac:dyDescent="0.25">
      <c r="B604" s="48"/>
      <c r="C604" s="2"/>
      <c r="D604" s="45"/>
      <c r="E604" s="45"/>
      <c r="F604" s="26"/>
      <c r="G604" s="26"/>
      <c r="H604" s="26"/>
      <c r="I604" s="36" t="str">
        <f t="shared" si="32"/>
        <v/>
      </c>
      <c r="J604" s="6"/>
      <c r="K604" s="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x14ac:dyDescent="0.25">
      <c r="B605" s="48"/>
      <c r="C605" s="2"/>
      <c r="D605" s="45"/>
      <c r="E605" s="45"/>
      <c r="F605" s="26"/>
      <c r="G605" s="26"/>
      <c r="H605" s="26"/>
      <c r="I605" s="36" t="str">
        <f t="shared" ref="I605:I668" si="33">IF(B605&lt;&gt;"",G605-H605,"")</f>
        <v/>
      </c>
      <c r="J605" s="6"/>
      <c r="K605" s="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x14ac:dyDescent="0.25">
      <c r="B606" s="48"/>
      <c r="C606" s="2"/>
      <c r="D606" s="45"/>
      <c r="E606" s="45"/>
      <c r="F606" s="26"/>
      <c r="G606" s="26"/>
      <c r="H606" s="26"/>
      <c r="I606" s="36" t="str">
        <f t="shared" si="33"/>
        <v/>
      </c>
      <c r="J606" s="6"/>
      <c r="K606" s="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x14ac:dyDescent="0.25">
      <c r="B607" s="48"/>
      <c r="C607" s="2"/>
      <c r="D607" s="45"/>
      <c r="E607" s="45"/>
      <c r="F607" s="26"/>
      <c r="G607" s="26"/>
      <c r="H607" s="26"/>
      <c r="I607" s="36" t="str">
        <f t="shared" si="33"/>
        <v/>
      </c>
      <c r="J607" s="6"/>
      <c r="K607" s="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x14ac:dyDescent="0.25">
      <c r="B608" s="48"/>
      <c r="C608" s="2"/>
      <c r="D608" s="45"/>
      <c r="E608" s="45"/>
      <c r="F608" s="26"/>
      <c r="G608" s="26"/>
      <c r="H608" s="26"/>
      <c r="I608" s="36" t="str">
        <f t="shared" si="33"/>
        <v/>
      </c>
      <c r="J608" s="6"/>
      <c r="K608" s="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x14ac:dyDescent="0.25">
      <c r="B609" s="48"/>
      <c r="C609" s="2"/>
      <c r="D609" s="45"/>
      <c r="E609" s="45"/>
      <c r="F609" s="26"/>
      <c r="G609" s="26"/>
      <c r="H609" s="26"/>
      <c r="I609" s="36" t="str">
        <f t="shared" si="33"/>
        <v/>
      </c>
      <c r="J609" s="6"/>
      <c r="K609" s="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x14ac:dyDescent="0.25">
      <c r="B610" s="48"/>
      <c r="C610" s="2"/>
      <c r="D610" s="45"/>
      <c r="E610" s="45"/>
      <c r="F610" s="26"/>
      <c r="G610" s="26"/>
      <c r="H610" s="26"/>
      <c r="I610" s="36" t="str">
        <f t="shared" si="33"/>
        <v/>
      </c>
      <c r="J610" s="6"/>
      <c r="K610" s="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x14ac:dyDescent="0.25">
      <c r="B611" s="48"/>
      <c r="C611" s="2"/>
      <c r="D611" s="45"/>
      <c r="E611" s="45"/>
      <c r="F611" s="26"/>
      <c r="G611" s="26"/>
      <c r="H611" s="26"/>
      <c r="I611" s="36" t="str">
        <f t="shared" si="33"/>
        <v/>
      </c>
      <c r="J611" s="6"/>
      <c r="K611" s="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x14ac:dyDescent="0.25">
      <c r="B612" s="48"/>
      <c r="C612" s="2"/>
      <c r="D612" s="45"/>
      <c r="E612" s="45"/>
      <c r="F612" s="26"/>
      <c r="G612" s="26"/>
      <c r="H612" s="26"/>
      <c r="I612" s="36" t="str">
        <f t="shared" si="33"/>
        <v/>
      </c>
      <c r="J612" s="6"/>
      <c r="K612" s="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x14ac:dyDescent="0.25">
      <c r="B613" s="48"/>
      <c r="C613" s="2"/>
      <c r="D613" s="45"/>
      <c r="E613" s="45"/>
      <c r="F613" s="26"/>
      <c r="G613" s="26"/>
      <c r="H613" s="26"/>
      <c r="I613" s="36" t="str">
        <f t="shared" si="33"/>
        <v/>
      </c>
      <c r="J613" s="6"/>
      <c r="K613" s="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x14ac:dyDescent="0.25">
      <c r="B614" s="48"/>
      <c r="C614" s="2"/>
      <c r="D614" s="45"/>
      <c r="E614" s="45"/>
      <c r="F614" s="26"/>
      <c r="G614" s="26"/>
      <c r="H614" s="26"/>
      <c r="I614" s="36" t="str">
        <f t="shared" si="33"/>
        <v/>
      </c>
      <c r="J614" s="6"/>
      <c r="K614" s="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x14ac:dyDescent="0.25">
      <c r="B615" s="48"/>
      <c r="C615" s="2"/>
      <c r="D615" s="45"/>
      <c r="E615" s="45"/>
      <c r="F615" s="26"/>
      <c r="G615" s="26"/>
      <c r="H615" s="26"/>
      <c r="I615" s="36" t="str">
        <f t="shared" si="33"/>
        <v/>
      </c>
      <c r="J615" s="6"/>
      <c r="K615" s="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x14ac:dyDescent="0.25">
      <c r="B616" s="48"/>
      <c r="C616" s="2"/>
      <c r="D616" s="45"/>
      <c r="E616" s="45"/>
      <c r="F616" s="26"/>
      <c r="G616" s="26"/>
      <c r="H616" s="26"/>
      <c r="I616" s="36" t="str">
        <f t="shared" si="33"/>
        <v/>
      </c>
      <c r="J616" s="6"/>
      <c r="K616" s="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x14ac:dyDescent="0.25">
      <c r="B617" s="48"/>
      <c r="C617" s="2"/>
      <c r="D617" s="45"/>
      <c r="E617" s="45"/>
      <c r="F617" s="26"/>
      <c r="G617" s="26"/>
      <c r="H617" s="26"/>
      <c r="I617" s="36" t="str">
        <f t="shared" si="33"/>
        <v/>
      </c>
      <c r="J617" s="6"/>
      <c r="K617" s="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x14ac:dyDescent="0.25">
      <c r="B618" s="48"/>
      <c r="C618" s="2"/>
      <c r="D618" s="45"/>
      <c r="E618" s="45"/>
      <c r="F618" s="26"/>
      <c r="G618" s="26"/>
      <c r="H618" s="26"/>
      <c r="I618" s="36" t="str">
        <f t="shared" si="33"/>
        <v/>
      </c>
      <c r="J618" s="6"/>
      <c r="K618" s="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x14ac:dyDescent="0.25">
      <c r="B619" s="48"/>
      <c r="C619" s="2"/>
      <c r="D619" s="45"/>
      <c r="E619" s="45"/>
      <c r="F619" s="26"/>
      <c r="G619" s="26"/>
      <c r="H619" s="26"/>
      <c r="I619" s="36" t="str">
        <f t="shared" si="33"/>
        <v/>
      </c>
      <c r="J619" s="6"/>
      <c r="K619" s="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x14ac:dyDescent="0.25">
      <c r="B620" s="48"/>
      <c r="C620" s="2"/>
      <c r="D620" s="45"/>
      <c r="E620" s="45"/>
      <c r="F620" s="26"/>
      <c r="G620" s="26"/>
      <c r="H620" s="26"/>
      <c r="I620" s="36" t="str">
        <f t="shared" si="33"/>
        <v/>
      </c>
      <c r="J620" s="6"/>
      <c r="K620" s="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x14ac:dyDescent="0.25">
      <c r="B621" s="48"/>
      <c r="C621" s="2"/>
      <c r="D621" s="45"/>
      <c r="E621" s="45"/>
      <c r="F621" s="26"/>
      <c r="G621" s="26"/>
      <c r="H621" s="26"/>
      <c r="I621" s="36" t="str">
        <f t="shared" si="33"/>
        <v/>
      </c>
      <c r="J621" s="6"/>
      <c r="K621" s="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x14ac:dyDescent="0.25">
      <c r="B622" s="48"/>
      <c r="C622" s="2"/>
      <c r="D622" s="45"/>
      <c r="E622" s="45"/>
      <c r="F622" s="26"/>
      <c r="G622" s="26"/>
      <c r="H622" s="26"/>
      <c r="I622" s="36" t="str">
        <f t="shared" si="33"/>
        <v/>
      </c>
      <c r="J622" s="6"/>
      <c r="K622" s="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x14ac:dyDescent="0.25">
      <c r="B623" s="48"/>
      <c r="C623" s="2"/>
      <c r="D623" s="45"/>
      <c r="E623" s="45"/>
      <c r="F623" s="26"/>
      <c r="G623" s="26"/>
      <c r="H623" s="26"/>
      <c r="I623" s="36" t="str">
        <f t="shared" si="33"/>
        <v/>
      </c>
      <c r="J623" s="6"/>
      <c r="K623" s="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x14ac:dyDescent="0.25">
      <c r="B624" s="48"/>
      <c r="C624" s="2"/>
      <c r="D624" s="45"/>
      <c r="E624" s="45"/>
      <c r="F624" s="26"/>
      <c r="G624" s="26"/>
      <c r="H624" s="26"/>
      <c r="I624" s="36" t="str">
        <f t="shared" si="33"/>
        <v/>
      </c>
      <c r="J624" s="6"/>
      <c r="K624" s="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x14ac:dyDescent="0.25">
      <c r="B625" s="48"/>
      <c r="C625" s="2"/>
      <c r="D625" s="45"/>
      <c r="E625" s="45"/>
      <c r="F625" s="26"/>
      <c r="G625" s="26"/>
      <c r="H625" s="26"/>
      <c r="I625" s="36" t="str">
        <f t="shared" si="33"/>
        <v/>
      </c>
      <c r="J625" s="6"/>
      <c r="K625" s="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x14ac:dyDescent="0.25">
      <c r="B626" s="48"/>
      <c r="C626" s="2"/>
      <c r="D626" s="45"/>
      <c r="E626" s="45"/>
      <c r="F626" s="26"/>
      <c r="G626" s="26"/>
      <c r="H626" s="26"/>
      <c r="I626" s="36" t="str">
        <f t="shared" si="33"/>
        <v/>
      </c>
      <c r="J626" s="6"/>
      <c r="K626" s="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x14ac:dyDescent="0.25">
      <c r="B627" s="48"/>
      <c r="C627" s="2"/>
      <c r="D627" s="45"/>
      <c r="E627" s="45"/>
      <c r="F627" s="26"/>
      <c r="G627" s="26"/>
      <c r="H627" s="26"/>
      <c r="I627" s="36" t="str">
        <f t="shared" si="33"/>
        <v/>
      </c>
      <c r="J627" s="6"/>
      <c r="K627" s="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x14ac:dyDescent="0.25">
      <c r="B628" s="48"/>
      <c r="C628" s="2"/>
      <c r="D628" s="45"/>
      <c r="E628" s="45"/>
      <c r="F628" s="26"/>
      <c r="G628" s="26"/>
      <c r="H628" s="26"/>
      <c r="I628" s="36" t="str">
        <f t="shared" si="33"/>
        <v/>
      </c>
      <c r="J628" s="6"/>
      <c r="K628" s="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x14ac:dyDescent="0.25">
      <c r="B629" s="48"/>
      <c r="C629" s="2"/>
      <c r="D629" s="45"/>
      <c r="E629" s="45"/>
      <c r="F629" s="26"/>
      <c r="G629" s="26"/>
      <c r="H629" s="26"/>
      <c r="I629" s="36" t="str">
        <f t="shared" si="33"/>
        <v/>
      </c>
      <c r="J629" s="6"/>
      <c r="K629" s="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x14ac:dyDescent="0.25">
      <c r="B630" s="48"/>
      <c r="C630" s="2"/>
      <c r="D630" s="45"/>
      <c r="E630" s="45"/>
      <c r="F630" s="26"/>
      <c r="G630" s="26"/>
      <c r="H630" s="26"/>
      <c r="I630" s="36" t="str">
        <f t="shared" si="33"/>
        <v/>
      </c>
      <c r="J630" s="6"/>
      <c r="K630" s="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x14ac:dyDescent="0.25">
      <c r="B631" s="48"/>
      <c r="C631" s="2"/>
      <c r="D631" s="45"/>
      <c r="E631" s="45"/>
      <c r="F631" s="26"/>
      <c r="G631" s="26"/>
      <c r="H631" s="26"/>
      <c r="I631" s="36" t="str">
        <f t="shared" si="33"/>
        <v/>
      </c>
      <c r="J631" s="6"/>
      <c r="K631" s="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x14ac:dyDescent="0.25">
      <c r="B632" s="48"/>
      <c r="C632" s="2"/>
      <c r="D632" s="45"/>
      <c r="E632" s="45"/>
      <c r="F632" s="26"/>
      <c r="G632" s="26"/>
      <c r="H632" s="26"/>
      <c r="I632" s="36" t="str">
        <f t="shared" si="33"/>
        <v/>
      </c>
      <c r="J632" s="6"/>
      <c r="K632" s="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x14ac:dyDescent="0.25">
      <c r="B633" s="48"/>
      <c r="C633" s="2"/>
      <c r="D633" s="45"/>
      <c r="E633" s="45"/>
      <c r="F633" s="26"/>
      <c r="G633" s="26"/>
      <c r="H633" s="26"/>
      <c r="I633" s="36" t="str">
        <f t="shared" si="33"/>
        <v/>
      </c>
      <c r="J633" s="6"/>
      <c r="K633" s="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x14ac:dyDescent="0.25">
      <c r="B634" s="48"/>
      <c r="C634" s="2"/>
      <c r="D634" s="45"/>
      <c r="E634" s="45"/>
      <c r="F634" s="26"/>
      <c r="G634" s="26"/>
      <c r="H634" s="26"/>
      <c r="I634" s="36" t="str">
        <f t="shared" si="33"/>
        <v/>
      </c>
      <c r="J634" s="6"/>
      <c r="K634" s="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x14ac:dyDescent="0.25">
      <c r="B635" s="48"/>
      <c r="C635" s="2"/>
      <c r="D635" s="45"/>
      <c r="E635" s="45"/>
      <c r="F635" s="26"/>
      <c r="G635" s="26"/>
      <c r="H635" s="26"/>
      <c r="I635" s="36" t="str">
        <f t="shared" si="33"/>
        <v/>
      </c>
      <c r="J635" s="6"/>
      <c r="K635" s="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x14ac:dyDescent="0.25">
      <c r="B636" s="48"/>
      <c r="C636" s="2"/>
      <c r="D636" s="45"/>
      <c r="E636" s="45"/>
      <c r="F636" s="26"/>
      <c r="G636" s="26"/>
      <c r="H636" s="26"/>
      <c r="I636" s="36" t="str">
        <f t="shared" si="33"/>
        <v/>
      </c>
      <c r="J636" s="6"/>
      <c r="K636" s="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x14ac:dyDescent="0.25">
      <c r="B637" s="48"/>
      <c r="C637" s="2"/>
      <c r="D637" s="45"/>
      <c r="E637" s="45"/>
      <c r="F637" s="26"/>
      <c r="G637" s="26"/>
      <c r="H637" s="26"/>
      <c r="I637" s="36" t="str">
        <f t="shared" si="33"/>
        <v/>
      </c>
      <c r="J637" s="6"/>
      <c r="K637" s="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x14ac:dyDescent="0.25">
      <c r="B638" s="48"/>
      <c r="C638" s="2"/>
      <c r="D638" s="45"/>
      <c r="E638" s="45"/>
      <c r="F638" s="26"/>
      <c r="G638" s="26"/>
      <c r="H638" s="26"/>
      <c r="I638" s="36" t="str">
        <f t="shared" si="33"/>
        <v/>
      </c>
      <c r="J638" s="6"/>
      <c r="K638" s="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x14ac:dyDescent="0.25">
      <c r="B639" s="48"/>
      <c r="C639" s="2"/>
      <c r="D639" s="45"/>
      <c r="E639" s="45"/>
      <c r="F639" s="26"/>
      <c r="G639" s="26"/>
      <c r="H639" s="26"/>
      <c r="I639" s="36" t="str">
        <f t="shared" si="33"/>
        <v/>
      </c>
      <c r="J639" s="6"/>
      <c r="K639" s="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x14ac:dyDescent="0.25">
      <c r="B640" s="48"/>
      <c r="C640" s="2"/>
      <c r="D640" s="45"/>
      <c r="E640" s="45"/>
      <c r="F640" s="26"/>
      <c r="G640" s="26"/>
      <c r="H640" s="26"/>
      <c r="I640" s="36" t="str">
        <f t="shared" si="33"/>
        <v/>
      </c>
      <c r="J640" s="6"/>
      <c r="K640" s="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x14ac:dyDescent="0.25">
      <c r="B641" s="48"/>
      <c r="C641" s="2"/>
      <c r="D641" s="45"/>
      <c r="E641" s="45"/>
      <c r="F641" s="26"/>
      <c r="G641" s="26"/>
      <c r="H641" s="26"/>
      <c r="I641" s="36" t="str">
        <f t="shared" si="33"/>
        <v/>
      </c>
      <c r="J641" s="6"/>
      <c r="K641" s="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x14ac:dyDescent="0.25">
      <c r="B642" s="48"/>
      <c r="C642" s="2"/>
      <c r="D642" s="45"/>
      <c r="E642" s="45"/>
      <c r="F642" s="26"/>
      <c r="G642" s="26"/>
      <c r="H642" s="26"/>
      <c r="I642" s="36" t="str">
        <f t="shared" si="33"/>
        <v/>
      </c>
      <c r="J642" s="6"/>
      <c r="K642" s="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x14ac:dyDescent="0.25">
      <c r="B643" s="48"/>
      <c r="C643" s="2"/>
      <c r="D643" s="45"/>
      <c r="E643" s="45"/>
      <c r="F643" s="26"/>
      <c r="G643" s="26"/>
      <c r="H643" s="26"/>
      <c r="I643" s="36" t="str">
        <f t="shared" si="33"/>
        <v/>
      </c>
      <c r="J643" s="6"/>
      <c r="K643" s="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x14ac:dyDescent="0.25">
      <c r="B644" s="48"/>
      <c r="C644" s="2"/>
      <c r="D644" s="45"/>
      <c r="E644" s="45"/>
      <c r="F644" s="26"/>
      <c r="G644" s="26"/>
      <c r="H644" s="26"/>
      <c r="I644" s="36" t="str">
        <f t="shared" si="33"/>
        <v/>
      </c>
      <c r="J644" s="6"/>
      <c r="K644" s="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x14ac:dyDescent="0.25">
      <c r="B645" s="48"/>
      <c r="C645" s="2"/>
      <c r="D645" s="45"/>
      <c r="E645" s="45"/>
      <c r="F645" s="26"/>
      <c r="G645" s="26"/>
      <c r="H645" s="26"/>
      <c r="I645" s="36" t="str">
        <f t="shared" si="33"/>
        <v/>
      </c>
      <c r="J645" s="6"/>
      <c r="K645" s="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x14ac:dyDescent="0.25">
      <c r="B646" s="48"/>
      <c r="C646" s="2"/>
      <c r="D646" s="45"/>
      <c r="E646" s="45"/>
      <c r="F646" s="26"/>
      <c r="G646" s="26"/>
      <c r="H646" s="26"/>
      <c r="I646" s="36" t="str">
        <f t="shared" si="33"/>
        <v/>
      </c>
      <c r="J646" s="6"/>
      <c r="K646" s="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x14ac:dyDescent="0.25">
      <c r="B647" s="48"/>
      <c r="C647" s="2"/>
      <c r="D647" s="45"/>
      <c r="E647" s="45"/>
      <c r="F647" s="26"/>
      <c r="G647" s="26"/>
      <c r="H647" s="26"/>
      <c r="I647" s="36" t="str">
        <f t="shared" si="33"/>
        <v/>
      </c>
      <c r="J647" s="6"/>
      <c r="K647" s="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x14ac:dyDescent="0.25">
      <c r="B648" s="48"/>
      <c r="C648" s="2"/>
      <c r="D648" s="45"/>
      <c r="E648" s="45"/>
      <c r="F648" s="26"/>
      <c r="G648" s="26"/>
      <c r="H648" s="26"/>
      <c r="I648" s="36" t="str">
        <f t="shared" si="33"/>
        <v/>
      </c>
      <c r="J648" s="6"/>
      <c r="K648" s="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x14ac:dyDescent="0.25">
      <c r="B649" s="48"/>
      <c r="C649" s="2"/>
      <c r="D649" s="45"/>
      <c r="E649" s="45"/>
      <c r="F649" s="26"/>
      <c r="G649" s="26"/>
      <c r="H649" s="26"/>
      <c r="I649" s="36" t="str">
        <f t="shared" si="33"/>
        <v/>
      </c>
      <c r="J649" s="6"/>
      <c r="K649" s="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x14ac:dyDescent="0.25">
      <c r="B650" s="48"/>
      <c r="C650" s="2"/>
      <c r="D650" s="45"/>
      <c r="E650" s="45"/>
      <c r="F650" s="26"/>
      <c r="G650" s="26"/>
      <c r="H650" s="26"/>
      <c r="I650" s="36" t="str">
        <f t="shared" si="33"/>
        <v/>
      </c>
      <c r="J650" s="6"/>
      <c r="K650" s="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x14ac:dyDescent="0.25">
      <c r="B651" s="48"/>
      <c r="C651" s="2"/>
      <c r="D651" s="45"/>
      <c r="E651" s="45"/>
      <c r="F651" s="26"/>
      <c r="G651" s="26"/>
      <c r="H651" s="26"/>
      <c r="I651" s="36" t="str">
        <f t="shared" si="33"/>
        <v/>
      </c>
      <c r="J651" s="6"/>
      <c r="K651" s="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x14ac:dyDescent="0.25">
      <c r="B652" s="48"/>
      <c r="C652" s="2"/>
      <c r="D652" s="45"/>
      <c r="E652" s="45"/>
      <c r="F652" s="26"/>
      <c r="G652" s="26"/>
      <c r="H652" s="26"/>
      <c r="I652" s="36" t="str">
        <f t="shared" si="33"/>
        <v/>
      </c>
      <c r="J652" s="6"/>
      <c r="K652" s="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x14ac:dyDescent="0.25">
      <c r="B653" s="48"/>
      <c r="C653" s="2"/>
      <c r="D653" s="45"/>
      <c r="E653" s="45"/>
      <c r="F653" s="26"/>
      <c r="G653" s="26"/>
      <c r="H653" s="26"/>
      <c r="I653" s="36" t="str">
        <f t="shared" si="33"/>
        <v/>
      </c>
      <c r="J653" s="6"/>
      <c r="K653" s="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x14ac:dyDescent="0.25">
      <c r="B654" s="48"/>
      <c r="C654" s="2"/>
      <c r="D654" s="45"/>
      <c r="E654" s="45"/>
      <c r="F654" s="26"/>
      <c r="G654" s="26"/>
      <c r="H654" s="26"/>
      <c r="I654" s="36" t="str">
        <f t="shared" si="33"/>
        <v/>
      </c>
      <c r="J654" s="6"/>
      <c r="K654" s="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x14ac:dyDescent="0.25">
      <c r="B655" s="48"/>
      <c r="C655" s="2"/>
      <c r="D655" s="45"/>
      <c r="E655" s="45"/>
      <c r="F655" s="26"/>
      <c r="G655" s="26"/>
      <c r="H655" s="26"/>
      <c r="I655" s="36" t="str">
        <f t="shared" si="33"/>
        <v/>
      </c>
      <c r="J655" s="6"/>
      <c r="K655" s="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x14ac:dyDescent="0.25">
      <c r="B656" s="48"/>
      <c r="C656" s="2"/>
      <c r="D656" s="45"/>
      <c r="E656" s="45"/>
      <c r="F656" s="26"/>
      <c r="G656" s="26"/>
      <c r="H656" s="26"/>
      <c r="I656" s="36" t="str">
        <f t="shared" si="33"/>
        <v/>
      </c>
      <c r="J656" s="6"/>
      <c r="K656" s="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x14ac:dyDescent="0.25">
      <c r="B657" s="48"/>
      <c r="C657" s="2"/>
      <c r="D657" s="45"/>
      <c r="E657" s="45"/>
      <c r="F657" s="26"/>
      <c r="G657" s="26"/>
      <c r="H657" s="26"/>
      <c r="I657" s="36" t="str">
        <f t="shared" si="33"/>
        <v/>
      </c>
      <c r="J657" s="6"/>
      <c r="K657" s="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x14ac:dyDescent="0.25">
      <c r="B658" s="48"/>
      <c r="C658" s="2"/>
      <c r="D658" s="45"/>
      <c r="E658" s="45"/>
      <c r="F658" s="26"/>
      <c r="G658" s="26"/>
      <c r="H658" s="26"/>
      <c r="I658" s="36" t="str">
        <f t="shared" si="33"/>
        <v/>
      </c>
      <c r="J658" s="6"/>
      <c r="K658" s="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x14ac:dyDescent="0.25">
      <c r="B659" s="48"/>
      <c r="C659" s="2"/>
      <c r="D659" s="45"/>
      <c r="E659" s="45"/>
      <c r="F659" s="26"/>
      <c r="G659" s="26"/>
      <c r="H659" s="26"/>
      <c r="I659" s="36" t="str">
        <f t="shared" si="33"/>
        <v/>
      </c>
      <c r="J659" s="6"/>
      <c r="K659" s="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x14ac:dyDescent="0.25">
      <c r="B660" s="48"/>
      <c r="C660" s="2"/>
      <c r="D660" s="45"/>
      <c r="E660" s="45"/>
      <c r="F660" s="26"/>
      <c r="G660" s="26"/>
      <c r="H660" s="26"/>
      <c r="I660" s="36" t="str">
        <f t="shared" si="33"/>
        <v/>
      </c>
      <c r="J660" s="6"/>
      <c r="K660" s="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x14ac:dyDescent="0.25">
      <c r="B661" s="48"/>
      <c r="C661" s="2"/>
      <c r="D661" s="45"/>
      <c r="E661" s="45"/>
      <c r="F661" s="26"/>
      <c r="G661" s="26"/>
      <c r="H661" s="26"/>
      <c r="I661" s="36" t="str">
        <f t="shared" si="33"/>
        <v/>
      </c>
      <c r="J661" s="6"/>
      <c r="K661" s="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x14ac:dyDescent="0.25">
      <c r="B662" s="48"/>
      <c r="C662" s="2"/>
      <c r="D662" s="45"/>
      <c r="E662" s="45"/>
      <c r="F662" s="26"/>
      <c r="G662" s="26"/>
      <c r="H662" s="26"/>
      <c r="I662" s="36" t="str">
        <f t="shared" si="33"/>
        <v/>
      </c>
      <c r="J662" s="6"/>
      <c r="K662" s="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x14ac:dyDescent="0.25">
      <c r="B663" s="48"/>
      <c r="C663" s="2"/>
      <c r="D663" s="45"/>
      <c r="E663" s="45"/>
      <c r="F663" s="26"/>
      <c r="G663" s="26"/>
      <c r="H663" s="26"/>
      <c r="I663" s="36" t="str">
        <f t="shared" si="33"/>
        <v/>
      </c>
      <c r="J663" s="6"/>
      <c r="K663" s="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x14ac:dyDescent="0.25">
      <c r="B664" s="48"/>
      <c r="C664" s="2"/>
      <c r="D664" s="45"/>
      <c r="E664" s="45"/>
      <c r="F664" s="26"/>
      <c r="G664" s="26"/>
      <c r="H664" s="26"/>
      <c r="I664" s="36" t="str">
        <f t="shared" si="33"/>
        <v/>
      </c>
      <c r="J664" s="6"/>
      <c r="K664" s="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x14ac:dyDescent="0.25">
      <c r="B665" s="48"/>
      <c r="C665" s="2"/>
      <c r="D665" s="45"/>
      <c r="E665" s="45"/>
      <c r="F665" s="26"/>
      <c r="G665" s="26"/>
      <c r="H665" s="26"/>
      <c r="I665" s="36" t="str">
        <f t="shared" si="33"/>
        <v/>
      </c>
      <c r="J665" s="6"/>
      <c r="K665" s="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x14ac:dyDescent="0.25">
      <c r="B666" s="48"/>
      <c r="C666" s="2"/>
      <c r="D666" s="45"/>
      <c r="E666" s="45"/>
      <c r="F666" s="26"/>
      <c r="G666" s="26"/>
      <c r="H666" s="26"/>
      <c r="I666" s="36" t="str">
        <f t="shared" si="33"/>
        <v/>
      </c>
      <c r="J666" s="6"/>
      <c r="K666" s="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x14ac:dyDescent="0.25">
      <c r="B667" s="48"/>
      <c r="C667" s="2"/>
      <c r="D667" s="45"/>
      <c r="E667" s="45"/>
      <c r="F667" s="26"/>
      <c r="G667" s="26"/>
      <c r="H667" s="26"/>
      <c r="I667" s="36" t="str">
        <f t="shared" si="33"/>
        <v/>
      </c>
      <c r="J667" s="6"/>
      <c r="K667" s="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x14ac:dyDescent="0.25">
      <c r="B668" s="48"/>
      <c r="C668" s="2"/>
      <c r="D668" s="45"/>
      <c r="E668" s="45"/>
      <c r="F668" s="26"/>
      <c r="G668" s="26"/>
      <c r="H668" s="26"/>
      <c r="I668" s="36" t="str">
        <f t="shared" si="33"/>
        <v/>
      </c>
      <c r="J668" s="6"/>
      <c r="K668" s="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x14ac:dyDescent="0.25">
      <c r="B669" s="48"/>
      <c r="C669" s="2"/>
      <c r="D669" s="45"/>
      <c r="E669" s="45"/>
      <c r="F669" s="26"/>
      <c r="G669" s="26"/>
      <c r="H669" s="26"/>
      <c r="I669" s="36" t="str">
        <f t="shared" ref="I669:I732" si="34">IF(B669&lt;&gt;"",G669-H669,"")</f>
        <v/>
      </c>
      <c r="J669" s="6"/>
      <c r="K669" s="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x14ac:dyDescent="0.25">
      <c r="B670" s="48"/>
      <c r="C670" s="2"/>
      <c r="D670" s="45"/>
      <c r="E670" s="45"/>
      <c r="F670" s="26"/>
      <c r="G670" s="26"/>
      <c r="H670" s="26"/>
      <c r="I670" s="36" t="str">
        <f t="shared" si="34"/>
        <v/>
      </c>
      <c r="J670" s="6"/>
      <c r="K670" s="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x14ac:dyDescent="0.25">
      <c r="B671" s="48"/>
      <c r="C671" s="2"/>
      <c r="D671" s="45"/>
      <c r="E671" s="45"/>
      <c r="F671" s="26"/>
      <c r="G671" s="26"/>
      <c r="H671" s="26"/>
      <c r="I671" s="36" t="str">
        <f t="shared" si="34"/>
        <v/>
      </c>
      <c r="J671" s="6"/>
      <c r="K671" s="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x14ac:dyDescent="0.25">
      <c r="B672" s="48"/>
      <c r="C672" s="2"/>
      <c r="D672" s="45"/>
      <c r="E672" s="45"/>
      <c r="F672" s="26"/>
      <c r="G672" s="26"/>
      <c r="H672" s="26"/>
      <c r="I672" s="36" t="str">
        <f t="shared" si="34"/>
        <v/>
      </c>
      <c r="J672" s="6"/>
      <c r="K672" s="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x14ac:dyDescent="0.25">
      <c r="B673" s="48"/>
      <c r="C673" s="2"/>
      <c r="D673" s="45"/>
      <c r="E673" s="45"/>
      <c r="F673" s="26"/>
      <c r="G673" s="26"/>
      <c r="H673" s="26"/>
      <c r="I673" s="36" t="str">
        <f t="shared" si="34"/>
        <v/>
      </c>
      <c r="J673" s="6"/>
      <c r="K673" s="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x14ac:dyDescent="0.25">
      <c r="B674" s="48"/>
      <c r="C674" s="2"/>
      <c r="D674" s="45"/>
      <c r="E674" s="45"/>
      <c r="F674" s="26"/>
      <c r="G674" s="26"/>
      <c r="H674" s="26"/>
      <c r="I674" s="36" t="str">
        <f t="shared" si="34"/>
        <v/>
      </c>
      <c r="J674" s="6"/>
      <c r="K674" s="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x14ac:dyDescent="0.25">
      <c r="B675" s="48"/>
      <c r="C675" s="2"/>
      <c r="D675" s="45"/>
      <c r="E675" s="45"/>
      <c r="F675" s="26"/>
      <c r="G675" s="26"/>
      <c r="H675" s="26"/>
      <c r="I675" s="36" t="str">
        <f t="shared" si="34"/>
        <v/>
      </c>
      <c r="J675" s="6"/>
      <c r="K675" s="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x14ac:dyDescent="0.25">
      <c r="B676" s="48"/>
      <c r="C676" s="2"/>
      <c r="D676" s="45"/>
      <c r="E676" s="45"/>
      <c r="F676" s="26"/>
      <c r="G676" s="26"/>
      <c r="H676" s="26"/>
      <c r="I676" s="36" t="str">
        <f t="shared" si="34"/>
        <v/>
      </c>
      <c r="J676" s="6"/>
      <c r="K676" s="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x14ac:dyDescent="0.25">
      <c r="B677" s="48"/>
      <c r="C677" s="2"/>
      <c r="D677" s="45"/>
      <c r="E677" s="45"/>
      <c r="F677" s="26"/>
      <c r="G677" s="26"/>
      <c r="H677" s="26"/>
      <c r="I677" s="36" t="str">
        <f t="shared" si="34"/>
        <v/>
      </c>
      <c r="J677" s="6"/>
      <c r="K677" s="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x14ac:dyDescent="0.25">
      <c r="B678" s="48"/>
      <c r="C678" s="2"/>
      <c r="D678" s="45"/>
      <c r="E678" s="45"/>
      <c r="F678" s="26"/>
      <c r="G678" s="26"/>
      <c r="H678" s="26"/>
      <c r="I678" s="36" t="str">
        <f t="shared" si="34"/>
        <v/>
      </c>
      <c r="J678" s="6"/>
      <c r="K678" s="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x14ac:dyDescent="0.25">
      <c r="B679" s="48"/>
      <c r="C679" s="2"/>
      <c r="D679" s="45"/>
      <c r="E679" s="45"/>
      <c r="F679" s="26"/>
      <c r="G679" s="26"/>
      <c r="H679" s="26"/>
      <c r="I679" s="36" t="str">
        <f t="shared" si="34"/>
        <v/>
      </c>
      <c r="J679" s="6"/>
      <c r="K679" s="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x14ac:dyDescent="0.25">
      <c r="B680" s="48"/>
      <c r="C680" s="2"/>
      <c r="D680" s="45"/>
      <c r="E680" s="45"/>
      <c r="F680" s="26"/>
      <c r="G680" s="26"/>
      <c r="H680" s="26"/>
      <c r="I680" s="36" t="str">
        <f t="shared" si="34"/>
        <v/>
      </c>
      <c r="J680" s="6"/>
      <c r="K680" s="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x14ac:dyDescent="0.25">
      <c r="B681" s="48"/>
      <c r="C681" s="2"/>
      <c r="D681" s="45"/>
      <c r="E681" s="45"/>
      <c r="F681" s="26"/>
      <c r="G681" s="26"/>
      <c r="H681" s="26"/>
      <c r="I681" s="36" t="str">
        <f t="shared" si="34"/>
        <v/>
      </c>
      <c r="J681" s="6"/>
      <c r="K681" s="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x14ac:dyDescent="0.25">
      <c r="B682" s="48"/>
      <c r="C682" s="2"/>
      <c r="D682" s="45"/>
      <c r="E682" s="45"/>
      <c r="F682" s="26"/>
      <c r="G682" s="26"/>
      <c r="H682" s="26"/>
      <c r="I682" s="36" t="str">
        <f t="shared" si="34"/>
        <v/>
      </c>
      <c r="J682" s="6"/>
      <c r="K682" s="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x14ac:dyDescent="0.25">
      <c r="B683" s="48"/>
      <c r="C683" s="2"/>
      <c r="D683" s="45"/>
      <c r="E683" s="45"/>
      <c r="F683" s="26"/>
      <c r="G683" s="26"/>
      <c r="H683" s="26"/>
      <c r="I683" s="36" t="str">
        <f t="shared" si="34"/>
        <v/>
      </c>
      <c r="J683" s="6"/>
      <c r="K683" s="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x14ac:dyDescent="0.25">
      <c r="B684" s="48"/>
      <c r="C684" s="2"/>
      <c r="D684" s="45"/>
      <c r="E684" s="45"/>
      <c r="F684" s="26"/>
      <c r="G684" s="26"/>
      <c r="H684" s="26"/>
      <c r="I684" s="36" t="str">
        <f t="shared" si="34"/>
        <v/>
      </c>
      <c r="J684" s="6"/>
      <c r="K684" s="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x14ac:dyDescent="0.25">
      <c r="B685" s="48"/>
      <c r="C685" s="2"/>
      <c r="D685" s="45"/>
      <c r="E685" s="45"/>
      <c r="F685" s="26"/>
      <c r="G685" s="26"/>
      <c r="H685" s="26"/>
      <c r="I685" s="36" t="str">
        <f t="shared" si="34"/>
        <v/>
      </c>
      <c r="J685" s="6"/>
      <c r="K685" s="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x14ac:dyDescent="0.25">
      <c r="B686" s="48"/>
      <c r="C686" s="2"/>
      <c r="D686" s="45"/>
      <c r="E686" s="45"/>
      <c r="F686" s="26"/>
      <c r="G686" s="26"/>
      <c r="H686" s="26"/>
      <c r="I686" s="36" t="str">
        <f t="shared" si="34"/>
        <v/>
      </c>
      <c r="J686" s="6"/>
      <c r="K686" s="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x14ac:dyDescent="0.25">
      <c r="B687" s="48"/>
      <c r="C687" s="2"/>
      <c r="D687" s="45"/>
      <c r="E687" s="45"/>
      <c r="F687" s="26"/>
      <c r="G687" s="26"/>
      <c r="H687" s="26"/>
      <c r="I687" s="36" t="str">
        <f t="shared" si="34"/>
        <v/>
      </c>
      <c r="J687" s="6"/>
      <c r="K687" s="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x14ac:dyDescent="0.25">
      <c r="B688" s="48"/>
      <c r="C688" s="2"/>
      <c r="D688" s="45"/>
      <c r="E688" s="45"/>
      <c r="F688" s="26"/>
      <c r="G688" s="26"/>
      <c r="H688" s="26"/>
      <c r="I688" s="36" t="str">
        <f t="shared" si="34"/>
        <v/>
      </c>
      <c r="J688" s="6"/>
      <c r="K688" s="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x14ac:dyDescent="0.25">
      <c r="B689" s="48"/>
      <c r="C689" s="2"/>
      <c r="D689" s="45"/>
      <c r="E689" s="45"/>
      <c r="F689" s="26"/>
      <c r="G689" s="26"/>
      <c r="H689" s="26"/>
      <c r="I689" s="36" t="str">
        <f t="shared" si="34"/>
        <v/>
      </c>
      <c r="J689" s="6"/>
      <c r="K689" s="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x14ac:dyDescent="0.25">
      <c r="B690" s="48"/>
      <c r="C690" s="2"/>
      <c r="D690" s="45"/>
      <c r="E690" s="45"/>
      <c r="F690" s="26"/>
      <c r="G690" s="26"/>
      <c r="H690" s="26"/>
      <c r="I690" s="36" t="str">
        <f t="shared" si="34"/>
        <v/>
      </c>
      <c r="J690" s="6"/>
      <c r="K690" s="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x14ac:dyDescent="0.25">
      <c r="B691" s="48"/>
      <c r="C691" s="2"/>
      <c r="D691" s="45"/>
      <c r="E691" s="45"/>
      <c r="F691" s="26"/>
      <c r="G691" s="26"/>
      <c r="H691" s="26"/>
      <c r="I691" s="36" t="str">
        <f t="shared" si="34"/>
        <v/>
      </c>
      <c r="J691" s="6"/>
      <c r="K691" s="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2:27" x14ac:dyDescent="0.25">
      <c r="B692" s="48"/>
      <c r="C692" s="2"/>
      <c r="D692" s="45"/>
      <c r="E692" s="45"/>
      <c r="F692" s="26"/>
      <c r="G692" s="26"/>
      <c r="H692" s="26"/>
      <c r="I692" s="36" t="str">
        <f t="shared" si="34"/>
        <v/>
      </c>
      <c r="J692" s="6"/>
      <c r="K692" s="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2:27" x14ac:dyDescent="0.25">
      <c r="B693" s="48"/>
      <c r="C693" s="2"/>
      <c r="D693" s="45"/>
      <c r="E693" s="45"/>
      <c r="F693" s="26"/>
      <c r="G693" s="26"/>
      <c r="H693" s="26"/>
      <c r="I693" s="36" t="str">
        <f t="shared" si="34"/>
        <v/>
      </c>
      <c r="J693" s="6"/>
      <c r="K693" s="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2:27" x14ac:dyDescent="0.25">
      <c r="B694" s="48"/>
      <c r="C694" s="2"/>
      <c r="D694" s="45"/>
      <c r="E694" s="45"/>
      <c r="F694" s="26"/>
      <c r="G694" s="26"/>
      <c r="H694" s="26"/>
      <c r="I694" s="36" t="str">
        <f t="shared" si="34"/>
        <v/>
      </c>
      <c r="J694" s="6"/>
      <c r="K694" s="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2:27" x14ac:dyDescent="0.25">
      <c r="B695" s="48"/>
      <c r="C695" s="2"/>
      <c r="D695" s="45"/>
      <c r="E695" s="45"/>
      <c r="F695" s="26"/>
      <c r="G695" s="26"/>
      <c r="H695" s="26"/>
      <c r="I695" s="36" t="str">
        <f t="shared" si="34"/>
        <v/>
      </c>
      <c r="J695" s="6"/>
      <c r="K695" s="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2:27" x14ac:dyDescent="0.25">
      <c r="B696" s="48"/>
      <c r="C696" s="2"/>
      <c r="D696" s="45"/>
      <c r="E696" s="45"/>
      <c r="F696" s="26"/>
      <c r="G696" s="26"/>
      <c r="H696" s="26"/>
      <c r="I696" s="36" t="str">
        <f t="shared" si="34"/>
        <v/>
      </c>
      <c r="J696" s="6"/>
      <c r="K696" s="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2:27" x14ac:dyDescent="0.25">
      <c r="B697" s="48"/>
      <c r="C697" s="2"/>
      <c r="D697" s="45"/>
      <c r="E697" s="45"/>
      <c r="F697" s="26"/>
      <c r="G697" s="26"/>
      <c r="H697" s="26"/>
      <c r="I697" s="36" t="str">
        <f t="shared" si="34"/>
        <v/>
      </c>
      <c r="J697" s="6"/>
      <c r="K697" s="6"/>
      <c r="L697" s="9"/>
      <c r="M697" s="9"/>
      <c r="N697" s="9"/>
    </row>
    <row r="698" spans="2:27" x14ac:dyDescent="0.25">
      <c r="B698" s="48"/>
      <c r="C698" s="2"/>
      <c r="D698" s="45"/>
      <c r="E698" s="45"/>
      <c r="F698" s="26"/>
      <c r="G698" s="26"/>
      <c r="H698" s="26"/>
      <c r="I698" s="36" t="str">
        <f t="shared" si="34"/>
        <v/>
      </c>
      <c r="J698" s="6"/>
      <c r="K698" s="6"/>
      <c r="L698" s="9"/>
      <c r="M698" s="9"/>
      <c r="N698" s="9"/>
    </row>
    <row r="699" spans="2:27" x14ac:dyDescent="0.25">
      <c r="B699" s="48"/>
      <c r="C699" s="2"/>
      <c r="D699" s="45"/>
      <c r="E699" s="45"/>
      <c r="F699" s="26"/>
      <c r="G699" s="26"/>
      <c r="H699" s="26"/>
      <c r="I699" s="36" t="str">
        <f t="shared" si="34"/>
        <v/>
      </c>
      <c r="J699" s="6"/>
      <c r="K699" s="6"/>
      <c r="L699" s="9"/>
      <c r="M699" s="9"/>
      <c r="N699" s="9"/>
    </row>
    <row r="700" spans="2:27" x14ac:dyDescent="0.25">
      <c r="B700" s="48"/>
      <c r="C700" s="2"/>
      <c r="D700" s="45"/>
      <c r="E700" s="45"/>
      <c r="F700" s="26"/>
      <c r="G700" s="26"/>
      <c r="H700" s="26"/>
      <c r="I700" s="36" t="str">
        <f t="shared" si="34"/>
        <v/>
      </c>
      <c r="J700" s="6"/>
      <c r="K700" s="6"/>
      <c r="L700" s="9"/>
      <c r="M700" s="9"/>
      <c r="N700" s="9"/>
    </row>
    <row r="701" spans="2:27" x14ac:dyDescent="0.25">
      <c r="B701" s="48"/>
      <c r="C701" s="2"/>
      <c r="D701" s="45"/>
      <c r="E701" s="45"/>
      <c r="F701" s="26"/>
      <c r="G701" s="26"/>
      <c r="H701" s="26"/>
      <c r="I701" s="36" t="str">
        <f t="shared" si="34"/>
        <v/>
      </c>
      <c r="J701" s="6"/>
      <c r="K701" s="6"/>
      <c r="L701" s="9"/>
      <c r="M701" s="9"/>
      <c r="N701" s="9"/>
    </row>
    <row r="702" spans="2:27" x14ac:dyDescent="0.25">
      <c r="B702" s="48"/>
      <c r="C702" s="2"/>
      <c r="D702" s="45"/>
      <c r="E702" s="45"/>
      <c r="F702" s="26"/>
      <c r="G702" s="26"/>
      <c r="H702" s="26"/>
      <c r="I702" s="36" t="str">
        <f t="shared" si="34"/>
        <v/>
      </c>
      <c r="J702" s="6"/>
      <c r="K702" s="6"/>
      <c r="L702" s="9"/>
      <c r="M702" s="9"/>
      <c r="N702" s="9"/>
    </row>
    <row r="703" spans="2:27" x14ac:dyDescent="0.25">
      <c r="B703" s="48"/>
      <c r="C703" s="2"/>
      <c r="D703" s="45"/>
      <c r="E703" s="45"/>
      <c r="F703" s="26"/>
      <c r="G703" s="26"/>
      <c r="H703" s="26"/>
      <c r="I703" s="36" t="str">
        <f t="shared" si="34"/>
        <v/>
      </c>
      <c r="J703" s="6"/>
      <c r="K703" s="6"/>
      <c r="L703" s="9"/>
      <c r="M703" s="9"/>
      <c r="N703" s="9"/>
    </row>
    <row r="704" spans="2:27" x14ac:dyDescent="0.25">
      <c r="B704" s="48"/>
      <c r="C704" s="2"/>
      <c r="D704" s="45"/>
      <c r="E704" s="45"/>
      <c r="F704" s="26"/>
      <c r="G704" s="26"/>
      <c r="H704" s="26"/>
      <c r="I704" s="36" t="str">
        <f t="shared" si="34"/>
        <v/>
      </c>
      <c r="J704" s="6"/>
      <c r="K704" s="6"/>
      <c r="L704" s="9"/>
      <c r="M704" s="9"/>
      <c r="N704" s="9"/>
    </row>
    <row r="705" spans="2:14" x14ac:dyDescent="0.25">
      <c r="B705" s="48"/>
      <c r="C705" s="2"/>
      <c r="D705" s="45"/>
      <c r="E705" s="45"/>
      <c r="F705" s="26"/>
      <c r="G705" s="26"/>
      <c r="H705" s="26"/>
      <c r="I705" s="36" t="str">
        <f t="shared" si="34"/>
        <v/>
      </c>
      <c r="J705" s="6"/>
      <c r="K705" s="6"/>
      <c r="L705" s="9"/>
      <c r="M705" s="9"/>
      <c r="N705" s="9"/>
    </row>
    <row r="706" spans="2:14" x14ac:dyDescent="0.25">
      <c r="B706" s="48"/>
      <c r="C706" s="2"/>
      <c r="D706" s="45"/>
      <c r="E706" s="45"/>
      <c r="F706" s="26"/>
      <c r="G706" s="26"/>
      <c r="H706" s="26"/>
      <c r="I706" s="36" t="str">
        <f t="shared" si="34"/>
        <v/>
      </c>
      <c r="J706" s="6"/>
      <c r="K706" s="6"/>
      <c r="L706" s="9"/>
      <c r="M706" s="9"/>
      <c r="N706" s="9"/>
    </row>
    <row r="707" spans="2:14" x14ac:dyDescent="0.25">
      <c r="B707" s="48"/>
      <c r="C707" s="2"/>
      <c r="D707" s="45"/>
      <c r="E707" s="45"/>
      <c r="F707" s="26"/>
      <c r="G707" s="26"/>
      <c r="H707" s="26"/>
      <c r="I707" s="36" t="str">
        <f t="shared" si="34"/>
        <v/>
      </c>
      <c r="J707" s="6"/>
      <c r="K707" s="6"/>
      <c r="L707" s="9"/>
      <c r="M707" s="9"/>
      <c r="N707" s="9"/>
    </row>
    <row r="708" spans="2:14" x14ac:dyDescent="0.25">
      <c r="B708" s="48"/>
      <c r="C708" s="2"/>
      <c r="D708" s="45"/>
      <c r="E708" s="45"/>
      <c r="F708" s="26"/>
      <c r="G708" s="26"/>
      <c r="H708" s="26"/>
      <c r="I708" s="36" t="str">
        <f t="shared" si="34"/>
        <v/>
      </c>
      <c r="J708" s="6"/>
      <c r="K708" s="6"/>
      <c r="L708" s="9"/>
      <c r="M708" s="9"/>
      <c r="N708" s="9"/>
    </row>
    <row r="709" spans="2:14" x14ac:dyDescent="0.25">
      <c r="B709" s="48"/>
      <c r="C709" s="2"/>
      <c r="D709" s="45"/>
      <c r="E709" s="45"/>
      <c r="F709" s="26"/>
      <c r="G709" s="26"/>
      <c r="H709" s="26"/>
      <c r="I709" s="36" t="str">
        <f t="shared" si="34"/>
        <v/>
      </c>
      <c r="J709" s="6"/>
      <c r="K709" s="6"/>
      <c r="L709" s="9"/>
      <c r="M709" s="9"/>
      <c r="N709" s="9"/>
    </row>
    <row r="710" spans="2:14" x14ac:dyDescent="0.25">
      <c r="B710" s="48"/>
      <c r="C710" s="2"/>
      <c r="D710" s="45"/>
      <c r="E710" s="45"/>
      <c r="F710" s="26"/>
      <c r="G710" s="26"/>
      <c r="H710" s="26"/>
      <c r="I710" s="36" t="str">
        <f t="shared" si="34"/>
        <v/>
      </c>
      <c r="J710" s="6"/>
      <c r="K710" s="6"/>
      <c r="L710" s="9"/>
      <c r="M710" s="9"/>
      <c r="N710" s="9"/>
    </row>
    <row r="711" spans="2:14" x14ac:dyDescent="0.25">
      <c r="B711" s="48"/>
      <c r="C711" s="2"/>
      <c r="D711" s="45"/>
      <c r="E711" s="45"/>
      <c r="F711" s="26"/>
      <c r="G711" s="26"/>
      <c r="H711" s="26"/>
      <c r="I711" s="36" t="str">
        <f t="shared" si="34"/>
        <v/>
      </c>
      <c r="J711" s="6"/>
      <c r="K711" s="6"/>
      <c r="L711" s="9"/>
      <c r="M711" s="9"/>
      <c r="N711" s="9"/>
    </row>
    <row r="712" spans="2:14" x14ac:dyDescent="0.25">
      <c r="B712" s="48"/>
      <c r="C712" s="2"/>
      <c r="D712" s="45"/>
      <c r="E712" s="45"/>
      <c r="F712" s="26"/>
      <c r="G712" s="26"/>
      <c r="H712" s="26"/>
      <c r="I712" s="36" t="str">
        <f t="shared" si="34"/>
        <v/>
      </c>
      <c r="J712" s="6"/>
      <c r="K712" s="6"/>
      <c r="L712" s="9"/>
      <c r="M712" s="9"/>
      <c r="N712" s="9"/>
    </row>
    <row r="713" spans="2:14" x14ac:dyDescent="0.25">
      <c r="B713" s="48"/>
      <c r="C713" s="2"/>
      <c r="D713" s="45"/>
      <c r="E713" s="45"/>
      <c r="F713" s="26"/>
      <c r="G713" s="26"/>
      <c r="H713" s="26"/>
      <c r="I713" s="36" t="str">
        <f t="shared" si="34"/>
        <v/>
      </c>
      <c r="J713" s="6"/>
      <c r="K713" s="6"/>
      <c r="L713" s="9"/>
      <c r="M713" s="9"/>
      <c r="N713" s="9"/>
    </row>
    <row r="714" spans="2:14" x14ac:dyDescent="0.25">
      <c r="B714" s="48"/>
      <c r="C714" s="2"/>
      <c r="D714" s="45"/>
      <c r="E714" s="45"/>
      <c r="F714" s="26"/>
      <c r="G714" s="26"/>
      <c r="H714" s="26"/>
      <c r="I714" s="36" t="str">
        <f t="shared" si="34"/>
        <v/>
      </c>
      <c r="J714" s="6"/>
      <c r="K714" s="6"/>
      <c r="L714" s="9"/>
      <c r="M714" s="9"/>
      <c r="N714" s="9"/>
    </row>
    <row r="715" spans="2:14" x14ac:dyDescent="0.25">
      <c r="B715" s="48"/>
      <c r="C715" s="2"/>
      <c r="D715" s="45"/>
      <c r="E715" s="45"/>
      <c r="F715" s="26"/>
      <c r="G715" s="26"/>
      <c r="H715" s="26"/>
      <c r="I715" s="36" t="str">
        <f t="shared" si="34"/>
        <v/>
      </c>
      <c r="J715" s="6"/>
      <c r="K715" s="6"/>
      <c r="L715" s="9"/>
      <c r="M715" s="9"/>
      <c r="N715" s="9"/>
    </row>
    <row r="716" spans="2:14" x14ac:dyDescent="0.25">
      <c r="B716" s="48"/>
      <c r="C716" s="2"/>
      <c r="D716" s="45"/>
      <c r="E716" s="45"/>
      <c r="F716" s="26"/>
      <c r="G716" s="26"/>
      <c r="H716" s="26"/>
      <c r="I716" s="36" t="str">
        <f t="shared" si="34"/>
        <v/>
      </c>
      <c r="J716" s="6"/>
      <c r="K716" s="6"/>
      <c r="L716" s="9"/>
      <c r="M716" s="9"/>
      <c r="N716" s="9"/>
    </row>
    <row r="717" spans="2:14" x14ac:dyDescent="0.25">
      <c r="B717" s="48"/>
      <c r="C717" s="2"/>
      <c r="D717" s="45"/>
      <c r="E717" s="45"/>
      <c r="F717" s="26"/>
      <c r="G717" s="26"/>
      <c r="H717" s="26"/>
      <c r="I717" s="36" t="str">
        <f t="shared" si="34"/>
        <v/>
      </c>
      <c r="J717" s="6"/>
      <c r="K717" s="6"/>
      <c r="L717" s="9"/>
      <c r="M717" s="9"/>
      <c r="N717" s="9"/>
    </row>
    <row r="718" spans="2:14" x14ac:dyDescent="0.25">
      <c r="B718" s="48"/>
      <c r="C718" s="2"/>
      <c r="D718" s="45"/>
      <c r="E718" s="45"/>
      <c r="F718" s="26"/>
      <c r="G718" s="26"/>
      <c r="H718" s="26"/>
      <c r="I718" s="36" t="str">
        <f t="shared" si="34"/>
        <v/>
      </c>
      <c r="J718" s="6"/>
      <c r="K718" s="6"/>
      <c r="L718" s="9"/>
      <c r="M718" s="9"/>
      <c r="N718" s="9"/>
    </row>
    <row r="719" spans="2:14" x14ac:dyDescent="0.25">
      <c r="B719" s="48"/>
      <c r="C719" s="2"/>
      <c r="D719" s="45"/>
      <c r="E719" s="45"/>
      <c r="F719" s="26"/>
      <c r="G719" s="26"/>
      <c r="H719" s="26"/>
      <c r="I719" s="36" t="str">
        <f t="shared" si="34"/>
        <v/>
      </c>
      <c r="J719" s="6"/>
      <c r="K719" s="6"/>
      <c r="L719" s="9"/>
      <c r="M719" s="9"/>
      <c r="N719" s="9"/>
    </row>
    <row r="720" spans="2:14" x14ac:dyDescent="0.25">
      <c r="B720" s="48"/>
      <c r="C720" s="2"/>
      <c r="D720" s="45"/>
      <c r="E720" s="45"/>
      <c r="F720" s="26"/>
      <c r="G720" s="26"/>
      <c r="H720" s="26"/>
      <c r="I720" s="36" t="str">
        <f t="shared" si="34"/>
        <v/>
      </c>
      <c r="J720" s="6"/>
      <c r="K720" s="6"/>
      <c r="L720" s="9"/>
      <c r="M720" s="9"/>
      <c r="N720" s="9"/>
    </row>
    <row r="721" spans="2:14" x14ac:dyDescent="0.25">
      <c r="B721" s="48"/>
      <c r="C721" s="2"/>
      <c r="D721" s="45"/>
      <c r="E721" s="45"/>
      <c r="F721" s="26"/>
      <c r="G721" s="26"/>
      <c r="H721" s="26"/>
      <c r="I721" s="36" t="str">
        <f t="shared" si="34"/>
        <v/>
      </c>
      <c r="J721" s="6"/>
      <c r="K721" s="6"/>
      <c r="L721" s="9"/>
      <c r="M721" s="9"/>
      <c r="N721" s="9"/>
    </row>
    <row r="722" spans="2:14" x14ac:dyDescent="0.25">
      <c r="B722" s="48"/>
      <c r="C722" s="2"/>
      <c r="D722" s="45"/>
      <c r="E722" s="45"/>
      <c r="F722" s="26"/>
      <c r="G722" s="26"/>
      <c r="H722" s="26"/>
      <c r="I722" s="36" t="str">
        <f t="shared" si="34"/>
        <v/>
      </c>
      <c r="J722" s="6"/>
      <c r="K722" s="6"/>
      <c r="L722" s="9"/>
      <c r="M722" s="9"/>
      <c r="N722" s="9"/>
    </row>
    <row r="723" spans="2:14" x14ac:dyDescent="0.25">
      <c r="B723" s="48"/>
      <c r="C723" s="2"/>
      <c r="D723" s="45"/>
      <c r="E723" s="45"/>
      <c r="F723" s="26"/>
      <c r="G723" s="26"/>
      <c r="H723" s="26"/>
      <c r="I723" s="36" t="str">
        <f t="shared" si="34"/>
        <v/>
      </c>
      <c r="J723" s="6"/>
      <c r="K723" s="6"/>
      <c r="L723" s="9"/>
      <c r="M723" s="9"/>
      <c r="N723" s="9"/>
    </row>
    <row r="724" spans="2:14" x14ac:dyDescent="0.25">
      <c r="B724" s="48"/>
      <c r="C724" s="2"/>
      <c r="D724" s="45"/>
      <c r="E724" s="45"/>
      <c r="F724" s="26"/>
      <c r="G724" s="26"/>
      <c r="H724" s="26"/>
      <c r="I724" s="36" t="str">
        <f t="shared" si="34"/>
        <v/>
      </c>
      <c r="J724" s="6"/>
      <c r="K724" s="6"/>
      <c r="L724" s="9"/>
      <c r="M724" s="9"/>
      <c r="N724" s="9"/>
    </row>
    <row r="725" spans="2:14" x14ac:dyDescent="0.25">
      <c r="B725" s="48"/>
      <c r="C725" s="2"/>
      <c r="D725" s="45"/>
      <c r="E725" s="45"/>
      <c r="F725" s="26"/>
      <c r="G725" s="26"/>
      <c r="H725" s="26"/>
      <c r="I725" s="36" t="str">
        <f t="shared" si="34"/>
        <v/>
      </c>
      <c r="J725" s="6"/>
      <c r="K725" s="6"/>
      <c r="L725" s="9"/>
      <c r="M725" s="9"/>
      <c r="N725" s="9"/>
    </row>
    <row r="726" spans="2:14" x14ac:dyDescent="0.25">
      <c r="B726" s="48"/>
      <c r="C726" s="2"/>
      <c r="D726" s="45"/>
      <c r="E726" s="45"/>
      <c r="F726" s="26"/>
      <c r="G726" s="26"/>
      <c r="H726" s="26"/>
      <c r="I726" s="36" t="str">
        <f t="shared" si="34"/>
        <v/>
      </c>
      <c r="J726" s="6"/>
      <c r="K726" s="6"/>
      <c r="L726" s="9"/>
      <c r="M726" s="9"/>
      <c r="N726" s="9"/>
    </row>
    <row r="727" spans="2:14" x14ac:dyDescent="0.25">
      <c r="B727" s="48"/>
      <c r="C727" s="2"/>
      <c r="D727" s="45"/>
      <c r="E727" s="45"/>
      <c r="F727" s="26"/>
      <c r="G727" s="26"/>
      <c r="H727" s="26"/>
      <c r="I727" s="36" t="str">
        <f t="shared" si="34"/>
        <v/>
      </c>
      <c r="J727" s="6"/>
      <c r="K727" s="6"/>
      <c r="L727" s="9"/>
      <c r="M727" s="9"/>
      <c r="N727" s="9"/>
    </row>
    <row r="728" spans="2:14" x14ac:dyDescent="0.25">
      <c r="B728" s="48"/>
      <c r="C728" s="2"/>
      <c r="D728" s="45"/>
      <c r="E728" s="45"/>
      <c r="F728" s="26"/>
      <c r="G728" s="26"/>
      <c r="H728" s="26"/>
      <c r="I728" s="36" t="str">
        <f t="shared" si="34"/>
        <v/>
      </c>
      <c r="J728" s="6"/>
      <c r="K728" s="6"/>
      <c r="L728" s="9"/>
      <c r="M728" s="9"/>
      <c r="N728" s="9"/>
    </row>
    <row r="729" spans="2:14" x14ac:dyDescent="0.25">
      <c r="B729" s="48"/>
      <c r="C729" s="2"/>
      <c r="D729" s="45"/>
      <c r="E729" s="45"/>
      <c r="F729" s="26"/>
      <c r="G729" s="26"/>
      <c r="H729" s="26"/>
      <c r="I729" s="36" t="str">
        <f t="shared" si="34"/>
        <v/>
      </c>
      <c r="J729" s="6"/>
      <c r="K729" s="6"/>
      <c r="L729" s="9"/>
      <c r="M729" s="9"/>
      <c r="N729" s="9"/>
    </row>
    <row r="730" spans="2:14" x14ac:dyDescent="0.25">
      <c r="B730" s="48"/>
      <c r="C730" s="2"/>
      <c r="D730" s="45"/>
      <c r="E730" s="45"/>
      <c r="F730" s="26"/>
      <c r="G730" s="26"/>
      <c r="H730" s="26"/>
      <c r="I730" s="36" t="str">
        <f t="shared" si="34"/>
        <v/>
      </c>
      <c r="J730" s="6"/>
      <c r="K730" s="6"/>
      <c r="L730" s="9"/>
      <c r="M730" s="9"/>
      <c r="N730" s="9"/>
    </row>
    <row r="731" spans="2:14" x14ac:dyDescent="0.25">
      <c r="B731" s="48"/>
      <c r="C731" s="2"/>
      <c r="D731" s="45"/>
      <c r="E731" s="45"/>
      <c r="F731" s="26"/>
      <c r="G731" s="26"/>
      <c r="H731" s="26"/>
      <c r="I731" s="36" t="str">
        <f t="shared" si="34"/>
        <v/>
      </c>
      <c r="J731" s="6"/>
      <c r="K731" s="6"/>
      <c r="L731" s="9"/>
      <c r="M731" s="9"/>
      <c r="N731" s="9"/>
    </row>
    <row r="732" spans="2:14" x14ac:dyDescent="0.25">
      <c r="B732" s="48"/>
      <c r="C732" s="2"/>
      <c r="D732" s="45"/>
      <c r="E732" s="45"/>
      <c r="F732" s="26"/>
      <c r="G732" s="26"/>
      <c r="H732" s="26"/>
      <c r="I732" s="36" t="str">
        <f t="shared" si="34"/>
        <v/>
      </c>
      <c r="J732" s="6"/>
      <c r="K732" s="6"/>
      <c r="L732" s="9"/>
      <c r="M732" s="9"/>
      <c r="N732" s="9"/>
    </row>
    <row r="733" spans="2:14" x14ac:dyDescent="0.25">
      <c r="B733" s="48"/>
      <c r="C733" s="2"/>
      <c r="D733" s="45"/>
      <c r="E733" s="45"/>
      <c r="F733" s="26"/>
      <c r="G733" s="26"/>
      <c r="H733" s="26"/>
      <c r="I733" s="36" t="str">
        <f t="shared" ref="I733:I796" si="35">IF(B733&lt;&gt;"",G733-H733,"")</f>
        <v/>
      </c>
      <c r="J733" s="6"/>
      <c r="K733" s="6"/>
      <c r="L733" s="9"/>
      <c r="M733" s="9"/>
      <c r="N733" s="9"/>
    </row>
    <row r="734" spans="2:14" x14ac:dyDescent="0.25">
      <c r="B734" s="48"/>
      <c r="C734" s="2"/>
      <c r="D734" s="45"/>
      <c r="E734" s="45"/>
      <c r="F734" s="26"/>
      <c r="G734" s="26"/>
      <c r="H734" s="26"/>
      <c r="I734" s="36" t="str">
        <f t="shared" si="35"/>
        <v/>
      </c>
      <c r="J734" s="6"/>
      <c r="K734" s="6"/>
      <c r="L734" s="9"/>
      <c r="M734" s="9"/>
      <c r="N734" s="9"/>
    </row>
    <row r="735" spans="2:14" x14ac:dyDescent="0.25">
      <c r="B735" s="48"/>
      <c r="C735" s="2"/>
      <c r="D735" s="45"/>
      <c r="E735" s="45"/>
      <c r="F735" s="26"/>
      <c r="G735" s="26"/>
      <c r="H735" s="26"/>
      <c r="I735" s="36" t="str">
        <f t="shared" si="35"/>
        <v/>
      </c>
      <c r="J735" s="6"/>
      <c r="K735" s="6"/>
      <c r="L735" s="9"/>
      <c r="M735" s="9"/>
      <c r="N735" s="9"/>
    </row>
    <row r="736" spans="2:14" x14ac:dyDescent="0.25">
      <c r="B736" s="48"/>
      <c r="C736" s="2"/>
      <c r="D736" s="45"/>
      <c r="E736" s="45"/>
      <c r="F736" s="26"/>
      <c r="G736" s="26"/>
      <c r="H736" s="26"/>
      <c r="I736" s="36" t="str">
        <f t="shared" si="35"/>
        <v/>
      </c>
      <c r="J736" s="6"/>
      <c r="K736" s="6"/>
      <c r="L736" s="9"/>
      <c r="M736" s="9"/>
      <c r="N736" s="9"/>
    </row>
    <row r="737" spans="2:14" x14ac:dyDescent="0.25">
      <c r="B737" s="48"/>
      <c r="C737" s="2"/>
      <c r="D737" s="45"/>
      <c r="E737" s="45"/>
      <c r="F737" s="26"/>
      <c r="G737" s="26"/>
      <c r="H737" s="26"/>
      <c r="I737" s="36" t="str">
        <f t="shared" si="35"/>
        <v/>
      </c>
      <c r="J737" s="6"/>
      <c r="K737" s="6"/>
      <c r="L737" s="9"/>
      <c r="M737" s="9"/>
      <c r="N737" s="9"/>
    </row>
    <row r="738" spans="2:14" x14ac:dyDescent="0.25">
      <c r="B738" s="48"/>
      <c r="C738" s="2"/>
      <c r="D738" s="45"/>
      <c r="E738" s="45"/>
      <c r="F738" s="26"/>
      <c r="G738" s="26"/>
      <c r="H738" s="26"/>
      <c r="I738" s="36" t="str">
        <f t="shared" si="35"/>
        <v/>
      </c>
      <c r="J738" s="6"/>
      <c r="K738" s="6"/>
      <c r="L738" s="9"/>
      <c r="M738" s="9"/>
      <c r="N738" s="9"/>
    </row>
    <row r="739" spans="2:14" x14ac:dyDescent="0.25">
      <c r="B739" s="48"/>
      <c r="C739" s="2"/>
      <c r="D739" s="45"/>
      <c r="E739" s="45"/>
      <c r="F739" s="26"/>
      <c r="G739" s="26"/>
      <c r="H739" s="26"/>
      <c r="I739" s="36" t="str">
        <f t="shared" si="35"/>
        <v/>
      </c>
      <c r="J739" s="6"/>
      <c r="K739" s="6"/>
      <c r="L739" s="9"/>
      <c r="M739" s="9"/>
      <c r="N739" s="9"/>
    </row>
    <row r="740" spans="2:14" x14ac:dyDescent="0.25">
      <c r="B740" s="48"/>
      <c r="C740" s="2"/>
      <c r="D740" s="45"/>
      <c r="E740" s="45"/>
      <c r="F740" s="26"/>
      <c r="G740" s="26"/>
      <c r="H740" s="26"/>
      <c r="I740" s="36" t="str">
        <f t="shared" si="35"/>
        <v/>
      </c>
      <c r="J740" s="6"/>
      <c r="K740" s="6"/>
      <c r="L740" s="9"/>
      <c r="M740" s="9"/>
      <c r="N740" s="9"/>
    </row>
    <row r="741" spans="2:14" x14ac:dyDescent="0.25">
      <c r="B741" s="48"/>
      <c r="C741" s="2"/>
      <c r="D741" s="45"/>
      <c r="E741" s="45"/>
      <c r="F741" s="26"/>
      <c r="G741" s="26"/>
      <c r="H741" s="26"/>
      <c r="I741" s="36" t="str">
        <f t="shared" si="35"/>
        <v/>
      </c>
      <c r="J741" s="6"/>
      <c r="K741" s="6"/>
      <c r="L741" s="9"/>
      <c r="M741" s="9"/>
      <c r="N741" s="9"/>
    </row>
    <row r="742" spans="2:14" x14ac:dyDescent="0.25">
      <c r="B742" s="48"/>
      <c r="C742" s="2"/>
      <c r="D742" s="45"/>
      <c r="E742" s="45"/>
      <c r="F742" s="26"/>
      <c r="G742" s="26"/>
      <c r="H742" s="26"/>
      <c r="I742" s="36" t="str">
        <f t="shared" si="35"/>
        <v/>
      </c>
      <c r="J742" s="6"/>
      <c r="K742" s="6"/>
      <c r="L742" s="9"/>
      <c r="M742" s="9"/>
      <c r="N742" s="9"/>
    </row>
    <row r="743" spans="2:14" x14ac:dyDescent="0.25">
      <c r="B743" s="48"/>
      <c r="C743" s="2"/>
      <c r="D743" s="45"/>
      <c r="E743" s="45"/>
      <c r="F743" s="26"/>
      <c r="G743" s="26"/>
      <c r="H743" s="26"/>
      <c r="I743" s="36" t="str">
        <f t="shared" si="35"/>
        <v/>
      </c>
      <c r="J743" s="6"/>
      <c r="K743" s="6"/>
      <c r="L743" s="9"/>
      <c r="M743" s="9"/>
      <c r="N743" s="9"/>
    </row>
    <row r="744" spans="2:14" x14ac:dyDescent="0.25">
      <c r="B744" s="48"/>
      <c r="C744" s="2"/>
      <c r="D744" s="45"/>
      <c r="E744" s="45"/>
      <c r="F744" s="26"/>
      <c r="G744" s="26"/>
      <c r="H744" s="26"/>
      <c r="I744" s="36" t="str">
        <f t="shared" si="35"/>
        <v/>
      </c>
      <c r="J744" s="6"/>
      <c r="K744" s="6"/>
      <c r="L744" s="9"/>
      <c r="M744" s="9"/>
      <c r="N744" s="9"/>
    </row>
    <row r="745" spans="2:14" x14ac:dyDescent="0.25">
      <c r="B745" s="48"/>
      <c r="C745" s="2"/>
      <c r="D745" s="45"/>
      <c r="E745" s="45"/>
      <c r="F745" s="26"/>
      <c r="G745" s="26"/>
      <c r="H745" s="26"/>
      <c r="I745" s="36" t="str">
        <f t="shared" si="35"/>
        <v/>
      </c>
      <c r="J745" s="6"/>
      <c r="K745" s="6"/>
      <c r="L745" s="9"/>
      <c r="M745" s="9"/>
      <c r="N745" s="9"/>
    </row>
    <row r="746" spans="2:14" x14ac:dyDescent="0.25">
      <c r="B746" s="48"/>
      <c r="C746" s="2"/>
      <c r="D746" s="45"/>
      <c r="E746" s="45"/>
      <c r="F746" s="26"/>
      <c r="G746" s="26"/>
      <c r="H746" s="26"/>
      <c r="I746" s="36" t="str">
        <f t="shared" si="35"/>
        <v/>
      </c>
      <c r="J746" s="6"/>
      <c r="K746" s="6"/>
      <c r="L746" s="9"/>
      <c r="M746" s="9"/>
      <c r="N746" s="9"/>
    </row>
    <row r="747" spans="2:14" x14ac:dyDescent="0.25">
      <c r="B747" s="48"/>
      <c r="C747" s="2"/>
      <c r="D747" s="45"/>
      <c r="E747" s="45"/>
      <c r="F747" s="26"/>
      <c r="G747" s="26"/>
      <c r="H747" s="26"/>
      <c r="I747" s="36" t="str">
        <f t="shared" si="35"/>
        <v/>
      </c>
      <c r="J747" s="6"/>
      <c r="K747" s="6"/>
      <c r="L747" s="9"/>
      <c r="M747" s="9"/>
      <c r="N747" s="9"/>
    </row>
    <row r="748" spans="2:14" x14ac:dyDescent="0.25">
      <c r="B748" s="48"/>
      <c r="C748" s="2"/>
      <c r="D748" s="45"/>
      <c r="E748" s="45"/>
      <c r="F748" s="26"/>
      <c r="G748" s="26"/>
      <c r="H748" s="26"/>
      <c r="I748" s="36" t="str">
        <f t="shared" si="35"/>
        <v/>
      </c>
      <c r="J748" s="6"/>
      <c r="K748" s="6"/>
      <c r="L748" s="9"/>
      <c r="M748" s="9"/>
      <c r="N748" s="9"/>
    </row>
    <row r="749" spans="2:14" x14ac:dyDescent="0.25">
      <c r="B749" s="48"/>
      <c r="C749" s="2"/>
      <c r="D749" s="45"/>
      <c r="E749" s="45"/>
      <c r="F749" s="26"/>
      <c r="G749" s="26"/>
      <c r="H749" s="26"/>
      <c r="I749" s="36" t="str">
        <f t="shared" si="35"/>
        <v/>
      </c>
      <c r="J749" s="6"/>
      <c r="K749" s="6"/>
      <c r="L749" s="9"/>
      <c r="M749" s="9"/>
      <c r="N749" s="9"/>
    </row>
    <row r="750" spans="2:14" x14ac:dyDescent="0.25">
      <c r="B750" s="48"/>
      <c r="C750" s="2"/>
      <c r="D750" s="45"/>
      <c r="E750" s="45"/>
      <c r="F750" s="26"/>
      <c r="G750" s="26"/>
      <c r="H750" s="26"/>
      <c r="I750" s="36" t="str">
        <f t="shared" si="35"/>
        <v/>
      </c>
      <c r="J750" s="6"/>
      <c r="K750" s="6"/>
      <c r="L750" s="9"/>
      <c r="M750" s="9"/>
      <c r="N750" s="9"/>
    </row>
    <row r="751" spans="2:14" x14ac:dyDescent="0.25">
      <c r="B751" s="48"/>
      <c r="C751" s="2"/>
      <c r="D751" s="45"/>
      <c r="E751" s="45"/>
      <c r="F751" s="26"/>
      <c r="G751" s="26"/>
      <c r="H751" s="26"/>
      <c r="I751" s="36" t="str">
        <f t="shared" si="35"/>
        <v/>
      </c>
      <c r="J751" s="6"/>
      <c r="K751" s="6"/>
      <c r="L751" s="9"/>
      <c r="M751" s="9"/>
      <c r="N751" s="9"/>
    </row>
    <row r="752" spans="2:14" x14ac:dyDescent="0.25">
      <c r="B752" s="48"/>
      <c r="C752" s="2"/>
      <c r="D752" s="45"/>
      <c r="E752" s="45"/>
      <c r="F752" s="26"/>
      <c r="G752" s="26"/>
      <c r="H752" s="26"/>
      <c r="I752" s="36" t="str">
        <f t="shared" si="35"/>
        <v/>
      </c>
      <c r="J752" s="6"/>
      <c r="K752" s="6"/>
      <c r="L752" s="9"/>
      <c r="M752" s="9"/>
      <c r="N752" s="9"/>
    </row>
    <row r="753" spans="2:14" x14ac:dyDescent="0.25">
      <c r="B753" s="48"/>
      <c r="C753" s="2"/>
      <c r="D753" s="45"/>
      <c r="E753" s="45"/>
      <c r="F753" s="26"/>
      <c r="G753" s="26"/>
      <c r="H753" s="26"/>
      <c r="I753" s="36" t="str">
        <f t="shared" si="35"/>
        <v/>
      </c>
      <c r="J753" s="6"/>
      <c r="K753" s="6"/>
      <c r="L753" s="9"/>
      <c r="M753" s="9"/>
      <c r="N753" s="9"/>
    </row>
    <row r="754" spans="2:14" x14ac:dyDescent="0.25">
      <c r="B754" s="48"/>
      <c r="C754" s="2"/>
      <c r="D754" s="45"/>
      <c r="E754" s="45"/>
      <c r="F754" s="26"/>
      <c r="G754" s="26"/>
      <c r="H754" s="26"/>
      <c r="I754" s="36" t="str">
        <f t="shared" si="35"/>
        <v/>
      </c>
      <c r="J754" s="6"/>
      <c r="K754" s="6"/>
      <c r="L754" s="9"/>
      <c r="M754" s="9"/>
      <c r="N754" s="9"/>
    </row>
    <row r="755" spans="2:14" x14ac:dyDescent="0.25">
      <c r="B755" s="48"/>
      <c r="C755" s="2"/>
      <c r="D755" s="45"/>
      <c r="E755" s="45"/>
      <c r="F755" s="26"/>
      <c r="G755" s="26"/>
      <c r="H755" s="26"/>
      <c r="I755" s="36" t="str">
        <f t="shared" si="35"/>
        <v/>
      </c>
      <c r="J755" s="6"/>
      <c r="K755" s="6"/>
      <c r="L755" s="9"/>
      <c r="M755" s="9"/>
      <c r="N755" s="9"/>
    </row>
    <row r="756" spans="2:14" x14ac:dyDescent="0.25">
      <c r="B756" s="48"/>
      <c r="C756" s="2"/>
      <c r="D756" s="45"/>
      <c r="E756" s="45"/>
      <c r="F756" s="26"/>
      <c r="G756" s="26"/>
      <c r="H756" s="26"/>
      <c r="I756" s="36" t="str">
        <f t="shared" si="35"/>
        <v/>
      </c>
      <c r="J756" s="6"/>
      <c r="K756" s="6"/>
      <c r="L756" s="9"/>
      <c r="M756" s="9"/>
      <c r="N756" s="9"/>
    </row>
    <row r="757" spans="2:14" x14ac:dyDescent="0.25">
      <c r="B757" s="48"/>
      <c r="C757" s="2"/>
      <c r="D757" s="45"/>
      <c r="E757" s="45"/>
      <c r="F757" s="26"/>
      <c r="G757" s="26"/>
      <c r="H757" s="26"/>
      <c r="I757" s="36" t="str">
        <f t="shared" si="35"/>
        <v/>
      </c>
      <c r="J757" s="6"/>
      <c r="K757" s="6"/>
      <c r="L757" s="9"/>
      <c r="M757" s="9"/>
      <c r="N757" s="9"/>
    </row>
    <row r="758" spans="2:14" x14ac:dyDescent="0.25">
      <c r="B758" s="48"/>
      <c r="C758" s="2"/>
      <c r="D758" s="45"/>
      <c r="E758" s="45"/>
      <c r="F758" s="26"/>
      <c r="G758" s="26"/>
      <c r="H758" s="26"/>
      <c r="I758" s="36" t="str">
        <f t="shared" si="35"/>
        <v/>
      </c>
      <c r="J758" s="6"/>
      <c r="K758" s="6"/>
      <c r="L758" s="9"/>
      <c r="M758" s="9"/>
      <c r="N758" s="9"/>
    </row>
    <row r="759" spans="2:14" x14ac:dyDescent="0.25">
      <c r="B759" s="48"/>
      <c r="C759" s="2"/>
      <c r="D759" s="45"/>
      <c r="E759" s="45"/>
      <c r="F759" s="26"/>
      <c r="G759" s="26"/>
      <c r="H759" s="26"/>
      <c r="I759" s="36" t="str">
        <f t="shared" si="35"/>
        <v/>
      </c>
      <c r="J759" s="6"/>
      <c r="K759" s="6"/>
      <c r="L759" s="9"/>
      <c r="M759" s="9"/>
      <c r="N759" s="9"/>
    </row>
    <row r="760" spans="2:14" x14ac:dyDescent="0.25">
      <c r="B760" s="48"/>
      <c r="C760" s="2"/>
      <c r="D760" s="45"/>
      <c r="E760" s="45"/>
      <c r="F760" s="26"/>
      <c r="G760" s="26"/>
      <c r="H760" s="26"/>
      <c r="I760" s="36" t="str">
        <f t="shared" si="35"/>
        <v/>
      </c>
      <c r="J760" s="6"/>
      <c r="K760" s="6"/>
      <c r="L760" s="9"/>
      <c r="M760" s="9"/>
      <c r="N760" s="9"/>
    </row>
    <row r="761" spans="2:14" x14ac:dyDescent="0.25">
      <c r="B761" s="48"/>
      <c r="C761" s="2"/>
      <c r="D761" s="45"/>
      <c r="E761" s="45"/>
      <c r="F761" s="26"/>
      <c r="G761" s="26"/>
      <c r="H761" s="26"/>
      <c r="I761" s="36" t="str">
        <f t="shared" si="35"/>
        <v/>
      </c>
      <c r="J761" s="6"/>
      <c r="K761" s="6"/>
      <c r="L761" s="9"/>
      <c r="M761" s="9"/>
      <c r="N761" s="9"/>
    </row>
    <row r="762" spans="2:14" x14ac:dyDescent="0.25">
      <c r="B762" s="48"/>
      <c r="C762" s="2"/>
      <c r="D762" s="45"/>
      <c r="E762" s="45"/>
      <c r="F762" s="26"/>
      <c r="G762" s="26"/>
      <c r="H762" s="26"/>
      <c r="I762" s="36" t="str">
        <f t="shared" si="35"/>
        <v/>
      </c>
      <c r="J762" s="6"/>
      <c r="K762" s="6"/>
      <c r="L762" s="9"/>
      <c r="M762" s="9"/>
      <c r="N762" s="9"/>
    </row>
    <row r="763" spans="2:14" x14ac:dyDescent="0.25">
      <c r="B763" s="48"/>
      <c r="C763" s="2"/>
      <c r="D763" s="45"/>
      <c r="E763" s="45"/>
      <c r="F763" s="26"/>
      <c r="G763" s="26"/>
      <c r="H763" s="26"/>
      <c r="I763" s="36" t="str">
        <f t="shared" si="35"/>
        <v/>
      </c>
      <c r="J763" s="6"/>
      <c r="K763" s="6"/>
      <c r="L763" s="9"/>
      <c r="M763" s="9"/>
      <c r="N763" s="9"/>
    </row>
    <row r="764" spans="2:14" x14ac:dyDescent="0.25">
      <c r="B764" s="48"/>
      <c r="C764" s="2"/>
      <c r="D764" s="45"/>
      <c r="E764" s="45"/>
      <c r="F764" s="26"/>
      <c r="G764" s="26"/>
      <c r="H764" s="26"/>
      <c r="I764" s="36" t="str">
        <f t="shared" si="35"/>
        <v/>
      </c>
      <c r="J764" s="6"/>
      <c r="K764" s="6"/>
      <c r="L764" s="9"/>
      <c r="M764" s="9"/>
      <c r="N764" s="9"/>
    </row>
    <row r="765" spans="2:14" x14ac:dyDescent="0.25">
      <c r="B765" s="48"/>
      <c r="C765" s="2"/>
      <c r="D765" s="45"/>
      <c r="E765" s="45"/>
      <c r="F765" s="26"/>
      <c r="G765" s="26"/>
      <c r="H765" s="26"/>
      <c r="I765" s="36" t="str">
        <f t="shared" si="35"/>
        <v/>
      </c>
      <c r="J765" s="6"/>
      <c r="K765" s="6"/>
      <c r="L765" s="9"/>
      <c r="M765" s="9"/>
      <c r="N765" s="9"/>
    </row>
    <row r="766" spans="2:14" x14ac:dyDescent="0.25">
      <c r="B766" s="48"/>
      <c r="C766" s="2"/>
      <c r="D766" s="45"/>
      <c r="E766" s="45"/>
      <c r="F766" s="26"/>
      <c r="G766" s="26"/>
      <c r="H766" s="26"/>
      <c r="I766" s="36" t="str">
        <f t="shared" si="35"/>
        <v/>
      </c>
      <c r="J766" s="6"/>
      <c r="K766" s="6"/>
      <c r="L766" s="9"/>
      <c r="M766" s="9"/>
      <c r="N766" s="9"/>
    </row>
    <row r="767" spans="2:14" x14ac:dyDescent="0.25">
      <c r="B767" s="48"/>
      <c r="C767" s="2"/>
      <c r="D767" s="45"/>
      <c r="E767" s="45"/>
      <c r="F767" s="26"/>
      <c r="G767" s="26"/>
      <c r="H767" s="26"/>
      <c r="I767" s="36" t="str">
        <f t="shared" si="35"/>
        <v/>
      </c>
      <c r="J767" s="6"/>
      <c r="K767" s="6"/>
      <c r="L767" s="9"/>
      <c r="M767" s="9"/>
      <c r="N767" s="9"/>
    </row>
    <row r="768" spans="2:14" x14ac:dyDescent="0.25">
      <c r="B768" s="48"/>
      <c r="C768" s="2"/>
      <c r="D768" s="45"/>
      <c r="E768" s="45"/>
      <c r="F768" s="26"/>
      <c r="G768" s="26"/>
      <c r="H768" s="26"/>
      <c r="I768" s="36" t="str">
        <f t="shared" si="35"/>
        <v/>
      </c>
      <c r="J768" s="6"/>
      <c r="K768" s="6"/>
      <c r="L768" s="9"/>
      <c r="M768" s="9"/>
      <c r="N768" s="9"/>
    </row>
    <row r="769" spans="2:14" x14ac:dyDescent="0.25">
      <c r="B769" s="48"/>
      <c r="C769" s="2"/>
      <c r="D769" s="45"/>
      <c r="E769" s="45"/>
      <c r="F769" s="26"/>
      <c r="G769" s="26"/>
      <c r="H769" s="26"/>
      <c r="I769" s="36" t="str">
        <f t="shared" si="35"/>
        <v/>
      </c>
      <c r="J769" s="6"/>
      <c r="K769" s="6"/>
      <c r="L769" s="9"/>
      <c r="M769" s="9"/>
      <c r="N769" s="9"/>
    </row>
    <row r="770" spans="2:14" x14ac:dyDescent="0.25">
      <c r="B770" s="48"/>
      <c r="C770" s="2"/>
      <c r="D770" s="45"/>
      <c r="E770" s="45"/>
      <c r="F770" s="26"/>
      <c r="G770" s="26"/>
      <c r="H770" s="26"/>
      <c r="I770" s="36" t="str">
        <f t="shared" si="35"/>
        <v/>
      </c>
      <c r="J770" s="6"/>
      <c r="K770" s="6"/>
      <c r="L770" s="9"/>
      <c r="M770" s="9"/>
      <c r="N770" s="9"/>
    </row>
    <row r="771" spans="2:14" x14ac:dyDescent="0.25">
      <c r="B771" s="48"/>
      <c r="C771" s="2"/>
      <c r="D771" s="45"/>
      <c r="E771" s="45"/>
      <c r="F771" s="26"/>
      <c r="G771" s="26"/>
      <c r="H771" s="26"/>
      <c r="I771" s="36" t="str">
        <f t="shared" si="35"/>
        <v/>
      </c>
      <c r="J771" s="6"/>
      <c r="K771" s="6"/>
      <c r="L771" s="9"/>
      <c r="M771" s="9"/>
      <c r="N771" s="9"/>
    </row>
    <row r="772" spans="2:14" x14ac:dyDescent="0.25">
      <c r="B772" s="48"/>
      <c r="C772" s="2"/>
      <c r="D772" s="45"/>
      <c r="E772" s="45"/>
      <c r="F772" s="26"/>
      <c r="G772" s="26"/>
      <c r="H772" s="26"/>
      <c r="I772" s="36" t="str">
        <f t="shared" si="35"/>
        <v/>
      </c>
      <c r="J772" s="6"/>
      <c r="K772" s="6"/>
      <c r="L772" s="9"/>
      <c r="M772" s="9"/>
      <c r="N772" s="9"/>
    </row>
    <row r="773" spans="2:14" x14ac:dyDescent="0.25">
      <c r="B773" s="48"/>
      <c r="C773" s="2"/>
      <c r="D773" s="45"/>
      <c r="E773" s="45"/>
      <c r="F773" s="26"/>
      <c r="G773" s="26"/>
      <c r="H773" s="26"/>
      <c r="I773" s="36" t="str">
        <f t="shared" si="35"/>
        <v/>
      </c>
      <c r="J773" s="6"/>
      <c r="K773" s="6"/>
      <c r="L773" s="9"/>
      <c r="M773" s="9"/>
      <c r="N773" s="9"/>
    </row>
    <row r="774" spans="2:14" x14ac:dyDescent="0.25">
      <c r="B774" s="48"/>
      <c r="C774" s="2"/>
      <c r="D774" s="45"/>
      <c r="E774" s="45"/>
      <c r="F774" s="26"/>
      <c r="G774" s="26"/>
      <c r="H774" s="26"/>
      <c r="I774" s="36" t="str">
        <f t="shared" si="35"/>
        <v/>
      </c>
      <c r="J774" s="6"/>
      <c r="K774" s="6"/>
      <c r="L774" s="9"/>
      <c r="M774" s="9"/>
      <c r="N774" s="9"/>
    </row>
    <row r="775" spans="2:14" x14ac:dyDescent="0.25">
      <c r="B775" s="48"/>
      <c r="C775" s="2"/>
      <c r="D775" s="45"/>
      <c r="E775" s="45"/>
      <c r="F775" s="26"/>
      <c r="G775" s="26"/>
      <c r="H775" s="26"/>
      <c r="I775" s="36" t="str">
        <f t="shared" si="35"/>
        <v/>
      </c>
      <c r="J775" s="6"/>
      <c r="K775" s="6"/>
      <c r="L775" s="9"/>
      <c r="M775" s="9"/>
      <c r="N775" s="9"/>
    </row>
    <row r="776" spans="2:14" x14ac:dyDescent="0.25">
      <c r="B776" s="48"/>
      <c r="C776" s="2"/>
      <c r="D776" s="45"/>
      <c r="E776" s="45"/>
      <c r="F776" s="26"/>
      <c r="G776" s="26"/>
      <c r="H776" s="26"/>
      <c r="I776" s="36" t="str">
        <f t="shared" si="35"/>
        <v/>
      </c>
      <c r="J776" s="6"/>
      <c r="K776" s="6"/>
      <c r="L776" s="9"/>
      <c r="M776" s="9"/>
      <c r="N776" s="9"/>
    </row>
    <row r="777" spans="2:14" x14ac:dyDescent="0.25">
      <c r="B777" s="48"/>
      <c r="C777" s="2"/>
      <c r="D777" s="45"/>
      <c r="E777" s="45"/>
      <c r="F777" s="26"/>
      <c r="G777" s="26"/>
      <c r="H777" s="26"/>
      <c r="I777" s="36" t="str">
        <f t="shared" si="35"/>
        <v/>
      </c>
      <c r="J777" s="6"/>
      <c r="K777" s="6"/>
      <c r="L777" s="9"/>
      <c r="M777" s="9"/>
      <c r="N777" s="9"/>
    </row>
    <row r="778" spans="2:14" x14ac:dyDescent="0.25">
      <c r="B778" s="48"/>
      <c r="C778" s="2"/>
      <c r="D778" s="45"/>
      <c r="E778" s="45"/>
      <c r="F778" s="26"/>
      <c r="G778" s="26"/>
      <c r="H778" s="26"/>
      <c r="I778" s="36" t="str">
        <f t="shared" si="35"/>
        <v/>
      </c>
      <c r="J778" s="6"/>
      <c r="K778" s="6"/>
      <c r="L778" s="9"/>
      <c r="M778" s="9"/>
      <c r="N778" s="9"/>
    </row>
    <row r="779" spans="2:14" x14ac:dyDescent="0.25">
      <c r="B779" s="48"/>
      <c r="C779" s="2"/>
      <c r="D779" s="45"/>
      <c r="E779" s="45"/>
      <c r="F779" s="26"/>
      <c r="G779" s="26"/>
      <c r="H779" s="26"/>
      <c r="I779" s="36" t="str">
        <f t="shared" si="35"/>
        <v/>
      </c>
      <c r="J779" s="6"/>
      <c r="K779" s="6"/>
      <c r="L779" s="9"/>
      <c r="M779" s="9"/>
      <c r="N779" s="9"/>
    </row>
    <row r="780" spans="2:14" x14ac:dyDescent="0.25">
      <c r="B780" s="48"/>
      <c r="C780" s="2"/>
      <c r="D780" s="45"/>
      <c r="E780" s="45"/>
      <c r="F780" s="26"/>
      <c r="G780" s="26"/>
      <c r="H780" s="26"/>
      <c r="I780" s="36" t="str">
        <f t="shared" si="35"/>
        <v/>
      </c>
      <c r="J780" s="6"/>
      <c r="K780" s="6"/>
      <c r="L780" s="9"/>
      <c r="M780" s="9"/>
      <c r="N780" s="9"/>
    </row>
    <row r="781" spans="2:14" x14ac:dyDescent="0.25">
      <c r="B781" s="48"/>
      <c r="C781" s="2"/>
      <c r="D781" s="45"/>
      <c r="E781" s="45"/>
      <c r="F781" s="26"/>
      <c r="G781" s="26"/>
      <c r="H781" s="26"/>
      <c r="I781" s="36" t="str">
        <f t="shared" si="35"/>
        <v/>
      </c>
      <c r="J781" s="6"/>
      <c r="K781" s="6"/>
      <c r="L781" s="9"/>
      <c r="M781" s="9"/>
      <c r="N781" s="9"/>
    </row>
    <row r="782" spans="2:14" x14ac:dyDescent="0.25">
      <c r="B782" s="48"/>
      <c r="C782" s="2"/>
      <c r="D782" s="45"/>
      <c r="E782" s="45"/>
      <c r="F782" s="26"/>
      <c r="G782" s="26"/>
      <c r="H782" s="26"/>
      <c r="I782" s="36" t="str">
        <f t="shared" si="35"/>
        <v/>
      </c>
      <c r="J782" s="6"/>
      <c r="K782" s="6"/>
      <c r="L782" s="9"/>
      <c r="M782" s="9"/>
      <c r="N782" s="9"/>
    </row>
    <row r="783" spans="2:14" x14ac:dyDescent="0.25">
      <c r="B783" s="48"/>
      <c r="C783" s="2"/>
      <c r="D783" s="45"/>
      <c r="E783" s="45"/>
      <c r="F783" s="26"/>
      <c r="G783" s="26"/>
      <c r="H783" s="26"/>
      <c r="I783" s="36" t="str">
        <f t="shared" si="35"/>
        <v/>
      </c>
      <c r="J783" s="6"/>
      <c r="K783" s="6"/>
      <c r="L783" s="9"/>
      <c r="M783" s="9"/>
      <c r="N783" s="9"/>
    </row>
    <row r="784" spans="2:14" x14ac:dyDescent="0.25">
      <c r="B784" s="48"/>
      <c r="C784" s="2"/>
      <c r="D784" s="45"/>
      <c r="E784" s="45"/>
      <c r="F784" s="26"/>
      <c r="G784" s="26"/>
      <c r="H784" s="26"/>
      <c r="I784" s="36" t="str">
        <f t="shared" si="35"/>
        <v/>
      </c>
      <c r="J784" s="6"/>
      <c r="K784" s="6"/>
      <c r="L784" s="9"/>
      <c r="M784" s="9"/>
      <c r="N784" s="9"/>
    </row>
    <row r="785" spans="2:14" x14ac:dyDescent="0.25">
      <c r="B785" s="48"/>
      <c r="C785" s="2"/>
      <c r="D785" s="45"/>
      <c r="E785" s="45"/>
      <c r="F785" s="26"/>
      <c r="G785" s="26"/>
      <c r="H785" s="26"/>
      <c r="I785" s="36" t="str">
        <f t="shared" si="35"/>
        <v/>
      </c>
      <c r="J785" s="6"/>
      <c r="K785" s="6"/>
      <c r="L785" s="9"/>
      <c r="M785" s="9"/>
      <c r="N785" s="9"/>
    </row>
    <row r="786" spans="2:14" x14ac:dyDescent="0.25">
      <c r="B786" s="48"/>
      <c r="C786" s="2"/>
      <c r="D786" s="45"/>
      <c r="E786" s="45"/>
      <c r="F786" s="26"/>
      <c r="G786" s="26"/>
      <c r="H786" s="26"/>
      <c r="I786" s="36" t="str">
        <f t="shared" si="35"/>
        <v/>
      </c>
      <c r="J786" s="6"/>
      <c r="K786" s="6"/>
      <c r="L786" s="9"/>
      <c r="M786" s="9"/>
      <c r="N786" s="9"/>
    </row>
    <row r="787" spans="2:14" x14ac:dyDescent="0.25">
      <c r="B787" s="48"/>
      <c r="C787" s="2"/>
      <c r="D787" s="45"/>
      <c r="E787" s="45"/>
      <c r="F787" s="26"/>
      <c r="G787" s="26"/>
      <c r="H787" s="26"/>
      <c r="I787" s="36" t="str">
        <f t="shared" si="35"/>
        <v/>
      </c>
      <c r="J787" s="6"/>
      <c r="K787" s="6"/>
      <c r="L787" s="9"/>
      <c r="M787" s="9"/>
      <c r="N787" s="9"/>
    </row>
    <row r="788" spans="2:14" x14ac:dyDescent="0.25">
      <c r="B788" s="48"/>
      <c r="C788" s="2"/>
      <c r="D788" s="45"/>
      <c r="E788" s="45"/>
      <c r="F788" s="26"/>
      <c r="G788" s="26"/>
      <c r="H788" s="26"/>
      <c r="I788" s="36" t="str">
        <f t="shared" si="35"/>
        <v/>
      </c>
      <c r="J788" s="6"/>
      <c r="K788" s="6"/>
      <c r="L788" s="9"/>
      <c r="M788" s="9"/>
      <c r="N788" s="9"/>
    </row>
    <row r="789" spans="2:14" x14ac:dyDescent="0.25">
      <c r="B789" s="48"/>
      <c r="C789" s="2"/>
      <c r="D789" s="45"/>
      <c r="E789" s="45"/>
      <c r="F789" s="26"/>
      <c r="G789" s="26"/>
      <c r="H789" s="26"/>
      <c r="I789" s="36" t="str">
        <f t="shared" si="35"/>
        <v/>
      </c>
      <c r="J789" s="6"/>
      <c r="K789" s="6"/>
      <c r="L789" s="9"/>
      <c r="M789" s="9"/>
      <c r="N789" s="9"/>
    </row>
    <row r="790" spans="2:14" x14ac:dyDescent="0.25">
      <c r="B790" s="48"/>
      <c r="C790" s="2"/>
      <c r="D790" s="45"/>
      <c r="E790" s="45"/>
      <c r="F790" s="26"/>
      <c r="G790" s="26"/>
      <c r="H790" s="26"/>
      <c r="I790" s="36" t="str">
        <f t="shared" si="35"/>
        <v/>
      </c>
      <c r="J790" s="6"/>
      <c r="K790" s="6"/>
      <c r="L790" s="9"/>
      <c r="M790" s="9"/>
      <c r="N790" s="9"/>
    </row>
    <row r="791" spans="2:14" x14ac:dyDescent="0.25">
      <c r="B791" s="48"/>
      <c r="C791" s="2"/>
      <c r="D791" s="45"/>
      <c r="E791" s="45"/>
      <c r="F791" s="26"/>
      <c r="G791" s="26"/>
      <c r="H791" s="26"/>
      <c r="I791" s="36" t="str">
        <f t="shared" si="35"/>
        <v/>
      </c>
      <c r="J791" s="6"/>
      <c r="K791" s="6"/>
      <c r="L791" s="9"/>
      <c r="M791" s="9"/>
      <c r="N791" s="9"/>
    </row>
    <row r="792" spans="2:14" x14ac:dyDescent="0.25">
      <c r="B792" s="48"/>
      <c r="C792" s="2"/>
      <c r="D792" s="45"/>
      <c r="E792" s="45"/>
      <c r="F792" s="26"/>
      <c r="G792" s="26"/>
      <c r="H792" s="26"/>
      <c r="I792" s="36" t="str">
        <f t="shared" si="35"/>
        <v/>
      </c>
      <c r="J792" s="6"/>
      <c r="K792" s="6"/>
      <c r="L792" s="9"/>
      <c r="M792" s="9"/>
      <c r="N792" s="9"/>
    </row>
    <row r="793" spans="2:14" x14ac:dyDescent="0.25">
      <c r="B793" s="48"/>
      <c r="C793" s="2"/>
      <c r="D793" s="45"/>
      <c r="E793" s="45"/>
      <c r="F793" s="26"/>
      <c r="G793" s="26"/>
      <c r="H793" s="26"/>
      <c r="I793" s="36" t="str">
        <f t="shared" si="35"/>
        <v/>
      </c>
      <c r="J793" s="6"/>
      <c r="K793" s="6"/>
      <c r="L793" s="9"/>
      <c r="M793" s="9"/>
      <c r="N793" s="9"/>
    </row>
    <row r="794" spans="2:14" x14ac:dyDescent="0.25">
      <c r="B794" s="48"/>
      <c r="C794" s="2"/>
      <c r="D794" s="45"/>
      <c r="E794" s="45"/>
      <c r="F794" s="26"/>
      <c r="G794" s="26"/>
      <c r="H794" s="26"/>
      <c r="I794" s="36" t="str">
        <f t="shared" si="35"/>
        <v/>
      </c>
      <c r="J794" s="6"/>
      <c r="K794" s="6"/>
      <c r="L794" s="9"/>
      <c r="M794" s="9"/>
      <c r="N794" s="9"/>
    </row>
    <row r="795" spans="2:14" x14ac:dyDescent="0.25">
      <c r="B795" s="48"/>
      <c r="C795" s="2"/>
      <c r="D795" s="45"/>
      <c r="E795" s="45"/>
      <c r="F795" s="26"/>
      <c r="G795" s="26"/>
      <c r="H795" s="26"/>
      <c r="I795" s="36" t="str">
        <f t="shared" si="35"/>
        <v/>
      </c>
      <c r="J795" s="6"/>
      <c r="K795" s="6"/>
      <c r="L795" s="9"/>
      <c r="M795" s="9"/>
      <c r="N795" s="9"/>
    </row>
    <row r="796" spans="2:14" x14ac:dyDescent="0.25">
      <c r="B796" s="48"/>
      <c r="C796" s="2"/>
      <c r="D796" s="45"/>
      <c r="E796" s="45"/>
      <c r="F796" s="26"/>
      <c r="G796" s="26"/>
      <c r="H796" s="26"/>
      <c r="I796" s="36" t="str">
        <f t="shared" si="35"/>
        <v/>
      </c>
      <c r="J796" s="6"/>
      <c r="K796" s="6"/>
      <c r="L796" s="9"/>
      <c r="M796" s="9"/>
      <c r="N796" s="9"/>
    </row>
    <row r="797" spans="2:14" x14ac:dyDescent="0.25">
      <c r="B797" s="48"/>
      <c r="C797" s="2"/>
      <c r="D797" s="45"/>
      <c r="E797" s="45"/>
      <c r="F797" s="26"/>
      <c r="G797" s="26"/>
      <c r="H797" s="26"/>
      <c r="I797" s="36" t="str">
        <f t="shared" ref="I797:I860" si="36">IF(B797&lt;&gt;"",G797-H797,"")</f>
        <v/>
      </c>
      <c r="J797" s="6"/>
      <c r="K797" s="6"/>
      <c r="L797" s="9"/>
      <c r="M797" s="9"/>
      <c r="N797" s="9"/>
    </row>
    <row r="798" spans="2:14" x14ac:dyDescent="0.25">
      <c r="B798" s="48"/>
      <c r="C798" s="2"/>
      <c r="D798" s="45"/>
      <c r="E798" s="45"/>
      <c r="F798" s="26"/>
      <c r="G798" s="26"/>
      <c r="H798" s="26"/>
      <c r="I798" s="36" t="str">
        <f t="shared" si="36"/>
        <v/>
      </c>
      <c r="J798" s="6"/>
      <c r="K798" s="6"/>
      <c r="L798" s="9"/>
      <c r="M798" s="9"/>
      <c r="N798" s="9"/>
    </row>
    <row r="799" spans="2:14" x14ac:dyDescent="0.25">
      <c r="B799" s="48"/>
      <c r="C799" s="2"/>
      <c r="D799" s="45"/>
      <c r="E799" s="45"/>
      <c r="F799" s="26"/>
      <c r="G799" s="26"/>
      <c r="H799" s="26"/>
      <c r="I799" s="36" t="str">
        <f t="shared" si="36"/>
        <v/>
      </c>
      <c r="J799" s="6"/>
      <c r="K799" s="6"/>
      <c r="L799" s="9"/>
      <c r="M799" s="9"/>
      <c r="N799" s="9"/>
    </row>
    <row r="800" spans="2:14" x14ac:dyDescent="0.25">
      <c r="B800" s="48"/>
      <c r="C800" s="2"/>
      <c r="D800" s="45"/>
      <c r="E800" s="45"/>
      <c r="F800" s="26"/>
      <c r="G800" s="26"/>
      <c r="H800" s="26"/>
      <c r="I800" s="36" t="str">
        <f t="shared" si="36"/>
        <v/>
      </c>
      <c r="J800" s="6"/>
      <c r="K800" s="6"/>
      <c r="L800" s="9"/>
      <c r="M800" s="9"/>
      <c r="N800" s="9"/>
    </row>
    <row r="801" spans="2:14" x14ac:dyDescent="0.25">
      <c r="B801" s="48"/>
      <c r="C801" s="2"/>
      <c r="D801" s="45"/>
      <c r="E801" s="45"/>
      <c r="F801" s="26"/>
      <c r="G801" s="26"/>
      <c r="H801" s="26"/>
      <c r="I801" s="36" t="str">
        <f t="shared" si="36"/>
        <v/>
      </c>
      <c r="J801" s="6"/>
      <c r="K801" s="6"/>
      <c r="L801" s="9"/>
      <c r="M801" s="9"/>
      <c r="N801" s="9"/>
    </row>
    <row r="802" spans="2:14" x14ac:dyDescent="0.25">
      <c r="B802" s="48"/>
      <c r="C802" s="2"/>
      <c r="D802" s="45"/>
      <c r="E802" s="45"/>
      <c r="F802" s="26"/>
      <c r="G802" s="26"/>
      <c r="H802" s="26"/>
      <c r="I802" s="36" t="str">
        <f t="shared" si="36"/>
        <v/>
      </c>
      <c r="J802" s="6"/>
      <c r="K802" s="6"/>
      <c r="L802" s="9"/>
      <c r="M802" s="9"/>
      <c r="N802" s="9"/>
    </row>
    <row r="803" spans="2:14" x14ac:dyDescent="0.25">
      <c r="B803" s="48"/>
      <c r="C803" s="2"/>
      <c r="D803" s="45"/>
      <c r="E803" s="45"/>
      <c r="F803" s="26"/>
      <c r="G803" s="26"/>
      <c r="H803" s="26"/>
      <c r="I803" s="36" t="str">
        <f t="shared" si="36"/>
        <v/>
      </c>
      <c r="J803" s="6"/>
      <c r="K803" s="6"/>
      <c r="L803" s="9"/>
      <c r="M803" s="9"/>
      <c r="N803" s="9"/>
    </row>
    <row r="804" spans="2:14" x14ac:dyDescent="0.25">
      <c r="B804" s="48"/>
      <c r="C804" s="2"/>
      <c r="D804" s="45"/>
      <c r="E804" s="45"/>
      <c r="F804" s="26"/>
      <c r="G804" s="26"/>
      <c r="H804" s="26"/>
      <c r="I804" s="36" t="str">
        <f t="shared" si="36"/>
        <v/>
      </c>
      <c r="J804" s="6"/>
      <c r="K804" s="6"/>
      <c r="L804" s="9"/>
      <c r="M804" s="9"/>
      <c r="N804" s="9"/>
    </row>
    <row r="805" spans="2:14" x14ac:dyDescent="0.25">
      <c r="B805" s="48"/>
      <c r="C805" s="2"/>
      <c r="D805" s="45"/>
      <c r="E805" s="45"/>
      <c r="F805" s="26"/>
      <c r="G805" s="26"/>
      <c r="H805" s="26"/>
      <c r="I805" s="36" t="str">
        <f t="shared" si="36"/>
        <v/>
      </c>
      <c r="J805" s="6"/>
      <c r="K805" s="6"/>
      <c r="L805" s="9"/>
      <c r="M805" s="9"/>
      <c r="N805" s="9"/>
    </row>
    <row r="806" spans="2:14" x14ac:dyDescent="0.25">
      <c r="B806" s="48"/>
      <c r="C806" s="2"/>
      <c r="D806" s="45"/>
      <c r="E806" s="45"/>
      <c r="F806" s="26"/>
      <c r="G806" s="26"/>
      <c r="H806" s="26"/>
      <c r="I806" s="36" t="str">
        <f t="shared" si="36"/>
        <v/>
      </c>
      <c r="J806" s="6"/>
      <c r="K806" s="6"/>
      <c r="L806" s="9"/>
      <c r="M806" s="9"/>
      <c r="N806" s="9"/>
    </row>
    <row r="807" spans="2:14" x14ac:dyDescent="0.25">
      <c r="B807" s="48"/>
      <c r="C807" s="2"/>
      <c r="D807" s="45"/>
      <c r="E807" s="45"/>
      <c r="F807" s="26"/>
      <c r="G807" s="26"/>
      <c r="H807" s="26"/>
      <c r="I807" s="36" t="str">
        <f t="shared" si="36"/>
        <v/>
      </c>
      <c r="J807" s="6"/>
      <c r="K807" s="6"/>
      <c r="L807" s="9"/>
      <c r="M807" s="9"/>
      <c r="N807" s="9"/>
    </row>
    <row r="808" spans="2:14" x14ac:dyDescent="0.25">
      <c r="B808" s="48"/>
      <c r="C808" s="2"/>
      <c r="D808" s="45"/>
      <c r="E808" s="45"/>
      <c r="F808" s="26"/>
      <c r="G808" s="26"/>
      <c r="H808" s="26"/>
      <c r="I808" s="36" t="str">
        <f t="shared" si="36"/>
        <v/>
      </c>
      <c r="J808" s="6"/>
      <c r="K808" s="6"/>
      <c r="L808" s="9"/>
      <c r="M808" s="9"/>
      <c r="N808" s="9"/>
    </row>
    <row r="809" spans="2:14" x14ac:dyDescent="0.25">
      <c r="B809" s="48"/>
      <c r="C809" s="2"/>
      <c r="D809" s="45"/>
      <c r="E809" s="45"/>
      <c r="F809" s="26"/>
      <c r="G809" s="26"/>
      <c r="H809" s="26"/>
      <c r="I809" s="36" t="str">
        <f t="shared" si="36"/>
        <v/>
      </c>
      <c r="J809" s="6"/>
      <c r="K809" s="6"/>
      <c r="L809" s="9"/>
      <c r="M809" s="9"/>
      <c r="N809" s="9"/>
    </row>
    <row r="810" spans="2:14" x14ac:dyDescent="0.25">
      <c r="B810" s="48"/>
      <c r="C810" s="2"/>
      <c r="D810" s="45"/>
      <c r="E810" s="45"/>
      <c r="F810" s="26"/>
      <c r="G810" s="26"/>
      <c r="H810" s="26"/>
      <c r="I810" s="36" t="str">
        <f t="shared" si="36"/>
        <v/>
      </c>
      <c r="J810" s="6"/>
      <c r="K810" s="6"/>
      <c r="L810" s="9"/>
      <c r="M810" s="9"/>
      <c r="N810" s="9"/>
    </row>
    <row r="811" spans="2:14" x14ac:dyDescent="0.25">
      <c r="B811" s="48"/>
      <c r="C811" s="2"/>
      <c r="D811" s="45"/>
      <c r="E811" s="45"/>
      <c r="F811" s="26"/>
      <c r="G811" s="26"/>
      <c r="H811" s="26"/>
      <c r="I811" s="36" t="str">
        <f t="shared" si="36"/>
        <v/>
      </c>
      <c r="J811" s="6"/>
      <c r="K811" s="6"/>
      <c r="L811" s="9"/>
      <c r="M811" s="9"/>
      <c r="N811" s="9"/>
    </row>
    <row r="812" spans="2:14" x14ac:dyDescent="0.25">
      <c r="B812" s="48"/>
      <c r="C812" s="2"/>
      <c r="D812" s="45"/>
      <c r="E812" s="45"/>
      <c r="F812" s="26"/>
      <c r="G812" s="26"/>
      <c r="H812" s="26"/>
      <c r="I812" s="36" t="str">
        <f t="shared" si="36"/>
        <v/>
      </c>
      <c r="J812" s="6"/>
      <c r="K812" s="6"/>
      <c r="L812" s="9"/>
      <c r="M812" s="9"/>
      <c r="N812" s="9"/>
    </row>
    <row r="813" spans="2:14" x14ac:dyDescent="0.25">
      <c r="B813" s="48"/>
      <c r="C813" s="2"/>
      <c r="D813" s="45"/>
      <c r="E813" s="45"/>
      <c r="F813" s="26"/>
      <c r="G813" s="26"/>
      <c r="H813" s="26"/>
      <c r="I813" s="36" t="str">
        <f t="shared" si="36"/>
        <v/>
      </c>
      <c r="J813" s="6"/>
      <c r="K813" s="6"/>
      <c r="L813" s="9"/>
      <c r="M813" s="9"/>
      <c r="N813" s="9"/>
    </row>
    <row r="814" spans="2:14" x14ac:dyDescent="0.25">
      <c r="B814" s="48"/>
      <c r="C814" s="2"/>
      <c r="D814" s="45"/>
      <c r="E814" s="45"/>
      <c r="F814" s="26"/>
      <c r="G814" s="26"/>
      <c r="H814" s="26"/>
      <c r="I814" s="36" t="str">
        <f t="shared" si="36"/>
        <v/>
      </c>
      <c r="J814" s="6"/>
      <c r="K814" s="6"/>
      <c r="L814" s="9"/>
      <c r="M814" s="9"/>
      <c r="N814" s="9"/>
    </row>
    <row r="815" spans="2:14" x14ac:dyDescent="0.25">
      <c r="B815" s="48"/>
      <c r="C815" s="2"/>
      <c r="D815" s="45"/>
      <c r="E815" s="45"/>
      <c r="F815" s="26"/>
      <c r="G815" s="26"/>
      <c r="H815" s="26"/>
      <c r="I815" s="36" t="str">
        <f t="shared" si="36"/>
        <v/>
      </c>
      <c r="J815" s="6"/>
      <c r="K815" s="6"/>
      <c r="L815" s="9"/>
      <c r="M815" s="9"/>
      <c r="N815" s="9"/>
    </row>
    <row r="816" spans="2:14" x14ac:dyDescent="0.25">
      <c r="B816" s="48"/>
      <c r="C816" s="2"/>
      <c r="D816" s="45"/>
      <c r="E816" s="45"/>
      <c r="F816" s="26"/>
      <c r="G816" s="26"/>
      <c r="H816" s="26"/>
      <c r="I816" s="36" t="str">
        <f t="shared" si="36"/>
        <v/>
      </c>
      <c r="J816" s="6"/>
      <c r="K816" s="6"/>
      <c r="L816" s="9"/>
      <c r="M816" s="9"/>
      <c r="N816" s="9"/>
    </row>
    <row r="817" spans="2:14" x14ac:dyDescent="0.25">
      <c r="B817" s="48"/>
      <c r="C817" s="2"/>
      <c r="D817" s="45"/>
      <c r="E817" s="45"/>
      <c r="F817" s="26"/>
      <c r="G817" s="26"/>
      <c r="H817" s="26"/>
      <c r="I817" s="36" t="str">
        <f t="shared" si="36"/>
        <v/>
      </c>
      <c r="J817" s="6"/>
      <c r="K817" s="6"/>
      <c r="L817" s="9"/>
      <c r="M817" s="9"/>
      <c r="N817" s="9"/>
    </row>
    <row r="818" spans="2:14" x14ac:dyDescent="0.25">
      <c r="B818" s="48"/>
      <c r="C818" s="2"/>
      <c r="D818" s="45"/>
      <c r="E818" s="45"/>
      <c r="F818" s="26"/>
      <c r="G818" s="26"/>
      <c r="H818" s="26"/>
      <c r="I818" s="36" t="str">
        <f t="shared" si="36"/>
        <v/>
      </c>
      <c r="J818" s="6"/>
      <c r="K818" s="6"/>
      <c r="L818" s="9"/>
      <c r="M818" s="9"/>
      <c r="N818" s="9"/>
    </row>
    <row r="819" spans="2:14" x14ac:dyDescent="0.25">
      <c r="B819" s="48"/>
      <c r="C819" s="2"/>
      <c r="D819" s="45"/>
      <c r="E819" s="45"/>
      <c r="F819" s="26"/>
      <c r="G819" s="26"/>
      <c r="H819" s="26"/>
      <c r="I819" s="36" t="str">
        <f t="shared" si="36"/>
        <v/>
      </c>
      <c r="J819" s="6"/>
      <c r="K819" s="6"/>
      <c r="L819" s="9"/>
      <c r="M819" s="9"/>
      <c r="N819" s="9"/>
    </row>
    <row r="820" spans="2:14" x14ac:dyDescent="0.25">
      <c r="B820" s="48"/>
      <c r="C820" s="2"/>
      <c r="D820" s="45"/>
      <c r="E820" s="45"/>
      <c r="F820" s="26"/>
      <c r="G820" s="26"/>
      <c r="H820" s="26"/>
      <c r="I820" s="36" t="str">
        <f t="shared" si="36"/>
        <v/>
      </c>
      <c r="J820" s="6"/>
      <c r="K820" s="6"/>
      <c r="L820" s="9"/>
      <c r="M820" s="9"/>
      <c r="N820" s="9"/>
    </row>
    <row r="821" spans="2:14" x14ac:dyDescent="0.25">
      <c r="B821" s="48"/>
      <c r="C821" s="2"/>
      <c r="D821" s="45"/>
      <c r="E821" s="45"/>
      <c r="F821" s="26"/>
      <c r="G821" s="26"/>
      <c r="H821" s="26"/>
      <c r="I821" s="36" t="str">
        <f t="shared" si="36"/>
        <v/>
      </c>
      <c r="J821" s="6"/>
      <c r="K821" s="6"/>
      <c r="L821" s="9"/>
      <c r="M821" s="9"/>
      <c r="N821" s="9"/>
    </row>
    <row r="822" spans="2:14" x14ac:dyDescent="0.25">
      <c r="B822" s="48"/>
      <c r="C822" s="2"/>
      <c r="D822" s="45"/>
      <c r="E822" s="45"/>
      <c r="F822" s="26"/>
      <c r="G822" s="26"/>
      <c r="H822" s="26"/>
      <c r="I822" s="36" t="str">
        <f t="shared" si="36"/>
        <v/>
      </c>
      <c r="J822" s="6"/>
      <c r="K822" s="6"/>
      <c r="L822" s="9"/>
      <c r="M822" s="9"/>
      <c r="N822" s="9"/>
    </row>
    <row r="823" spans="2:14" x14ac:dyDescent="0.25">
      <c r="B823" s="48"/>
      <c r="C823" s="2"/>
      <c r="D823" s="45"/>
      <c r="E823" s="45"/>
      <c r="F823" s="26"/>
      <c r="G823" s="26"/>
      <c r="H823" s="26"/>
      <c r="I823" s="36" t="str">
        <f t="shared" si="36"/>
        <v/>
      </c>
      <c r="J823" s="6"/>
      <c r="K823" s="6"/>
      <c r="L823" s="9"/>
      <c r="M823" s="9"/>
      <c r="N823" s="9"/>
    </row>
    <row r="824" spans="2:14" x14ac:dyDescent="0.25">
      <c r="B824" s="48"/>
      <c r="C824" s="2"/>
      <c r="D824" s="45"/>
      <c r="E824" s="45"/>
      <c r="F824" s="26"/>
      <c r="G824" s="26"/>
      <c r="H824" s="26"/>
      <c r="I824" s="36" t="str">
        <f t="shared" si="36"/>
        <v/>
      </c>
      <c r="J824" s="6"/>
      <c r="K824" s="6"/>
      <c r="L824" s="9"/>
      <c r="M824" s="9"/>
      <c r="N824" s="9"/>
    </row>
    <row r="825" spans="2:14" x14ac:dyDescent="0.25">
      <c r="B825" s="48"/>
      <c r="C825" s="2"/>
      <c r="D825" s="45"/>
      <c r="E825" s="45"/>
      <c r="F825" s="26"/>
      <c r="G825" s="26"/>
      <c r="H825" s="26"/>
      <c r="I825" s="36" t="str">
        <f t="shared" si="36"/>
        <v/>
      </c>
      <c r="J825" s="6"/>
      <c r="K825" s="6"/>
      <c r="L825" s="9"/>
      <c r="M825" s="9"/>
      <c r="N825" s="9"/>
    </row>
    <row r="826" spans="2:14" x14ac:dyDescent="0.25">
      <c r="B826" s="48"/>
      <c r="C826" s="2"/>
      <c r="D826" s="45"/>
      <c r="E826" s="45"/>
      <c r="F826" s="26"/>
      <c r="G826" s="26"/>
      <c r="H826" s="26"/>
      <c r="I826" s="36" t="str">
        <f t="shared" si="36"/>
        <v/>
      </c>
      <c r="J826" s="6"/>
      <c r="K826" s="6"/>
      <c r="L826" s="9"/>
      <c r="M826" s="9"/>
      <c r="N826" s="9"/>
    </row>
    <row r="827" spans="2:14" x14ac:dyDescent="0.25">
      <c r="B827" s="48"/>
      <c r="C827" s="2"/>
      <c r="D827" s="45"/>
      <c r="E827" s="45"/>
      <c r="F827" s="26"/>
      <c r="G827" s="26"/>
      <c r="H827" s="26"/>
      <c r="I827" s="36" t="str">
        <f t="shared" si="36"/>
        <v/>
      </c>
      <c r="J827" s="6"/>
      <c r="K827" s="6"/>
      <c r="L827" s="9"/>
      <c r="M827" s="9"/>
      <c r="N827" s="9"/>
    </row>
    <row r="828" spans="2:14" x14ac:dyDescent="0.25">
      <c r="B828" s="48"/>
      <c r="C828" s="2"/>
      <c r="D828" s="45"/>
      <c r="E828" s="45"/>
      <c r="F828" s="26"/>
      <c r="G828" s="26"/>
      <c r="H828" s="26"/>
      <c r="I828" s="36" t="str">
        <f t="shared" si="36"/>
        <v/>
      </c>
      <c r="J828" s="6"/>
      <c r="K828" s="6"/>
      <c r="L828" s="9"/>
      <c r="M828" s="9"/>
      <c r="N828" s="9"/>
    </row>
    <row r="829" spans="2:14" x14ac:dyDescent="0.25">
      <c r="B829" s="48"/>
      <c r="C829" s="2"/>
      <c r="D829" s="45"/>
      <c r="E829" s="45"/>
      <c r="F829" s="26"/>
      <c r="G829" s="26"/>
      <c r="H829" s="26"/>
      <c r="I829" s="36" t="str">
        <f t="shared" si="36"/>
        <v/>
      </c>
      <c r="J829" s="6"/>
      <c r="K829" s="6"/>
      <c r="L829" s="9"/>
      <c r="M829" s="9"/>
      <c r="N829" s="9"/>
    </row>
    <row r="830" spans="2:14" x14ac:dyDescent="0.25">
      <c r="B830" s="48"/>
      <c r="C830" s="2"/>
      <c r="D830" s="45"/>
      <c r="E830" s="45"/>
      <c r="F830" s="26"/>
      <c r="G830" s="26"/>
      <c r="H830" s="26"/>
      <c r="I830" s="36" t="str">
        <f t="shared" si="36"/>
        <v/>
      </c>
      <c r="J830" s="6"/>
      <c r="K830" s="6"/>
      <c r="L830" s="9"/>
      <c r="M830" s="9"/>
      <c r="N830" s="9"/>
    </row>
    <row r="831" spans="2:14" x14ac:dyDescent="0.25">
      <c r="B831" s="48"/>
      <c r="C831" s="2"/>
      <c r="D831" s="45"/>
      <c r="E831" s="45"/>
      <c r="F831" s="26"/>
      <c r="G831" s="26"/>
      <c r="H831" s="26"/>
      <c r="I831" s="36" t="str">
        <f t="shared" si="36"/>
        <v/>
      </c>
      <c r="J831" s="6"/>
      <c r="K831" s="6"/>
      <c r="L831" s="9"/>
      <c r="M831" s="9"/>
      <c r="N831" s="9"/>
    </row>
    <row r="832" spans="2:14" x14ac:dyDescent="0.25">
      <c r="B832" s="48"/>
      <c r="C832" s="2"/>
      <c r="D832" s="45"/>
      <c r="E832" s="45"/>
      <c r="F832" s="26"/>
      <c r="G832" s="26"/>
      <c r="H832" s="26"/>
      <c r="I832" s="36" t="str">
        <f t="shared" si="36"/>
        <v/>
      </c>
      <c r="J832" s="6"/>
      <c r="K832" s="6"/>
      <c r="L832" s="9"/>
      <c r="M832" s="9"/>
      <c r="N832" s="9"/>
    </row>
    <row r="833" spans="2:14" x14ac:dyDescent="0.25">
      <c r="B833" s="48"/>
      <c r="C833" s="2"/>
      <c r="D833" s="45"/>
      <c r="E833" s="45"/>
      <c r="F833" s="26"/>
      <c r="G833" s="26"/>
      <c r="H833" s="26"/>
      <c r="I833" s="36" t="str">
        <f t="shared" si="36"/>
        <v/>
      </c>
      <c r="J833" s="6"/>
      <c r="K833" s="6"/>
      <c r="L833" s="9"/>
      <c r="M833" s="9"/>
      <c r="N833" s="9"/>
    </row>
    <row r="834" spans="2:14" x14ac:dyDescent="0.25">
      <c r="B834" s="48"/>
      <c r="C834" s="2"/>
      <c r="D834" s="45"/>
      <c r="E834" s="45"/>
      <c r="F834" s="26"/>
      <c r="G834" s="26"/>
      <c r="H834" s="26"/>
      <c r="I834" s="36" t="str">
        <f t="shared" si="36"/>
        <v/>
      </c>
      <c r="J834" s="6"/>
      <c r="K834" s="6"/>
      <c r="L834" s="9"/>
      <c r="M834" s="9"/>
      <c r="N834" s="9"/>
    </row>
    <row r="835" spans="2:14" x14ac:dyDescent="0.25">
      <c r="B835" s="48"/>
      <c r="C835" s="2"/>
      <c r="D835" s="45"/>
      <c r="E835" s="45"/>
      <c r="F835" s="26"/>
      <c r="G835" s="26"/>
      <c r="H835" s="26"/>
      <c r="I835" s="36" t="str">
        <f t="shared" si="36"/>
        <v/>
      </c>
      <c r="J835" s="6"/>
      <c r="K835" s="6"/>
      <c r="L835" s="9"/>
      <c r="M835" s="9"/>
      <c r="N835" s="9"/>
    </row>
    <row r="836" spans="2:14" x14ac:dyDescent="0.25">
      <c r="B836" s="48"/>
      <c r="C836" s="2"/>
      <c r="D836" s="45"/>
      <c r="E836" s="45"/>
      <c r="F836" s="26"/>
      <c r="G836" s="26"/>
      <c r="H836" s="26"/>
      <c r="I836" s="36" t="str">
        <f t="shared" si="36"/>
        <v/>
      </c>
      <c r="J836" s="6"/>
      <c r="K836" s="6"/>
      <c r="L836" s="9"/>
      <c r="M836" s="9"/>
      <c r="N836" s="9"/>
    </row>
    <row r="837" spans="2:14" x14ac:dyDescent="0.25">
      <c r="B837" s="48"/>
      <c r="C837" s="2"/>
      <c r="D837" s="45"/>
      <c r="E837" s="45"/>
      <c r="F837" s="26"/>
      <c r="G837" s="26"/>
      <c r="H837" s="26"/>
      <c r="I837" s="36" t="str">
        <f t="shared" si="36"/>
        <v/>
      </c>
      <c r="J837" s="6"/>
      <c r="K837" s="6"/>
      <c r="L837" s="9"/>
      <c r="M837" s="9"/>
      <c r="N837" s="9"/>
    </row>
    <row r="838" spans="2:14" x14ac:dyDescent="0.25">
      <c r="B838" s="48"/>
      <c r="C838" s="2"/>
      <c r="D838" s="45"/>
      <c r="E838" s="45"/>
      <c r="F838" s="26"/>
      <c r="G838" s="26"/>
      <c r="H838" s="26"/>
      <c r="I838" s="36" t="str">
        <f t="shared" si="36"/>
        <v/>
      </c>
      <c r="J838" s="6"/>
      <c r="K838" s="6"/>
      <c r="L838" s="9"/>
      <c r="M838" s="9"/>
      <c r="N838" s="9"/>
    </row>
    <row r="839" spans="2:14" x14ac:dyDescent="0.25">
      <c r="B839" s="48"/>
      <c r="C839" s="2"/>
      <c r="D839" s="45"/>
      <c r="E839" s="45"/>
      <c r="F839" s="26"/>
      <c r="G839" s="26"/>
      <c r="H839" s="26"/>
      <c r="I839" s="36" t="str">
        <f t="shared" si="36"/>
        <v/>
      </c>
      <c r="J839" s="6"/>
      <c r="K839" s="6"/>
      <c r="L839" s="9"/>
      <c r="M839" s="9"/>
      <c r="N839" s="9"/>
    </row>
    <row r="840" spans="2:14" x14ac:dyDescent="0.25">
      <c r="B840" s="48"/>
      <c r="C840" s="2"/>
      <c r="D840" s="45"/>
      <c r="E840" s="45"/>
      <c r="F840" s="26"/>
      <c r="G840" s="26"/>
      <c r="H840" s="26"/>
      <c r="I840" s="36" t="str">
        <f t="shared" si="36"/>
        <v/>
      </c>
      <c r="J840" s="6"/>
      <c r="K840" s="6"/>
      <c r="L840" s="9"/>
      <c r="M840" s="9"/>
      <c r="N840" s="9"/>
    </row>
    <row r="841" spans="2:14" x14ac:dyDescent="0.25">
      <c r="B841" s="48"/>
      <c r="C841" s="2"/>
      <c r="D841" s="45"/>
      <c r="E841" s="45"/>
      <c r="F841" s="26"/>
      <c r="G841" s="26"/>
      <c r="H841" s="26"/>
      <c r="I841" s="36" t="str">
        <f t="shared" si="36"/>
        <v/>
      </c>
      <c r="J841" s="6"/>
      <c r="K841" s="6"/>
      <c r="L841" s="9"/>
      <c r="M841" s="9"/>
      <c r="N841" s="9"/>
    </row>
    <row r="842" spans="2:14" x14ac:dyDescent="0.25">
      <c r="B842" s="48"/>
      <c r="C842" s="2"/>
      <c r="D842" s="45"/>
      <c r="E842" s="45"/>
      <c r="F842" s="26"/>
      <c r="G842" s="26"/>
      <c r="H842" s="26"/>
      <c r="I842" s="36" t="str">
        <f t="shared" si="36"/>
        <v/>
      </c>
      <c r="J842" s="6"/>
      <c r="K842" s="6"/>
      <c r="L842" s="9"/>
      <c r="M842" s="9"/>
      <c r="N842" s="9"/>
    </row>
    <row r="843" spans="2:14" x14ac:dyDescent="0.25">
      <c r="B843" s="48"/>
      <c r="C843" s="2"/>
      <c r="D843" s="45"/>
      <c r="E843" s="45"/>
      <c r="F843" s="26"/>
      <c r="G843" s="26"/>
      <c r="H843" s="26"/>
      <c r="I843" s="36" t="str">
        <f t="shared" si="36"/>
        <v/>
      </c>
      <c r="J843" s="6"/>
      <c r="K843" s="6"/>
      <c r="L843" s="9"/>
      <c r="M843" s="9"/>
      <c r="N843" s="9"/>
    </row>
    <row r="844" spans="2:14" x14ac:dyDescent="0.25">
      <c r="B844" s="48"/>
      <c r="C844" s="2"/>
      <c r="D844" s="45"/>
      <c r="E844" s="45"/>
      <c r="F844" s="26"/>
      <c r="G844" s="26"/>
      <c r="H844" s="26"/>
      <c r="I844" s="36" t="str">
        <f t="shared" si="36"/>
        <v/>
      </c>
      <c r="J844" s="6"/>
      <c r="K844" s="6"/>
      <c r="L844" s="9"/>
      <c r="M844" s="9"/>
      <c r="N844" s="9"/>
    </row>
    <row r="845" spans="2:14" x14ac:dyDescent="0.25">
      <c r="B845" s="48"/>
      <c r="C845" s="2"/>
      <c r="D845" s="45"/>
      <c r="E845" s="45"/>
      <c r="F845" s="26"/>
      <c r="G845" s="26"/>
      <c r="H845" s="26"/>
      <c r="I845" s="36" t="str">
        <f t="shared" si="36"/>
        <v/>
      </c>
      <c r="J845" s="6"/>
      <c r="K845" s="6"/>
      <c r="L845" s="9"/>
      <c r="M845" s="9"/>
      <c r="N845" s="9"/>
    </row>
    <row r="846" spans="2:14" x14ac:dyDescent="0.25">
      <c r="B846" s="48"/>
      <c r="C846" s="2"/>
      <c r="D846" s="45"/>
      <c r="E846" s="45"/>
      <c r="F846" s="26"/>
      <c r="G846" s="26"/>
      <c r="H846" s="26"/>
      <c r="I846" s="36" t="str">
        <f t="shared" si="36"/>
        <v/>
      </c>
      <c r="J846" s="6"/>
      <c r="K846" s="6"/>
      <c r="L846" s="9"/>
      <c r="M846" s="9"/>
      <c r="N846" s="9"/>
    </row>
    <row r="847" spans="2:14" x14ac:dyDescent="0.25">
      <c r="B847" s="48"/>
      <c r="C847" s="2"/>
      <c r="D847" s="45"/>
      <c r="E847" s="45"/>
      <c r="F847" s="26"/>
      <c r="G847" s="26"/>
      <c r="H847" s="26"/>
      <c r="I847" s="36" t="str">
        <f t="shared" si="36"/>
        <v/>
      </c>
      <c r="J847" s="6"/>
      <c r="K847" s="6"/>
      <c r="L847" s="9"/>
      <c r="M847" s="9"/>
      <c r="N847" s="9"/>
    </row>
    <row r="848" spans="2:14" x14ac:dyDescent="0.25">
      <c r="B848" s="48"/>
      <c r="C848" s="2"/>
      <c r="D848" s="45"/>
      <c r="E848" s="45"/>
      <c r="F848" s="26"/>
      <c r="G848" s="26"/>
      <c r="H848" s="26"/>
      <c r="I848" s="36" t="str">
        <f t="shared" si="36"/>
        <v/>
      </c>
      <c r="J848" s="6"/>
      <c r="K848" s="6"/>
      <c r="L848" s="9"/>
      <c r="M848" s="9"/>
      <c r="N848" s="9"/>
    </row>
    <row r="849" spans="2:14" x14ac:dyDescent="0.25">
      <c r="B849" s="48"/>
      <c r="C849" s="2"/>
      <c r="D849" s="45"/>
      <c r="E849" s="45"/>
      <c r="F849" s="26"/>
      <c r="G849" s="26"/>
      <c r="H849" s="26"/>
      <c r="I849" s="36" t="str">
        <f t="shared" si="36"/>
        <v/>
      </c>
      <c r="J849" s="6"/>
      <c r="K849" s="6"/>
      <c r="L849" s="9"/>
      <c r="M849" s="9"/>
      <c r="N849" s="9"/>
    </row>
    <row r="850" spans="2:14" x14ac:dyDescent="0.25">
      <c r="B850" s="48"/>
      <c r="C850" s="2"/>
      <c r="D850" s="45"/>
      <c r="E850" s="45"/>
      <c r="F850" s="26"/>
      <c r="G850" s="26"/>
      <c r="H850" s="26"/>
      <c r="I850" s="36" t="str">
        <f t="shared" si="36"/>
        <v/>
      </c>
      <c r="J850" s="6"/>
      <c r="K850" s="6"/>
      <c r="L850" s="9"/>
      <c r="M850" s="9"/>
      <c r="N850" s="9"/>
    </row>
    <row r="851" spans="2:14" x14ac:dyDescent="0.25">
      <c r="B851" s="48"/>
      <c r="C851" s="2"/>
      <c r="D851" s="45"/>
      <c r="E851" s="45"/>
      <c r="F851" s="26"/>
      <c r="G851" s="26"/>
      <c r="H851" s="26"/>
      <c r="I851" s="36" t="str">
        <f t="shared" si="36"/>
        <v/>
      </c>
      <c r="J851" s="6"/>
      <c r="K851" s="6"/>
      <c r="L851" s="9"/>
      <c r="M851" s="9"/>
      <c r="N851" s="9"/>
    </row>
    <row r="852" spans="2:14" x14ac:dyDescent="0.25">
      <c r="B852" s="48"/>
      <c r="C852" s="2"/>
      <c r="D852" s="45"/>
      <c r="E852" s="45"/>
      <c r="F852" s="26"/>
      <c r="G852" s="26"/>
      <c r="H852" s="26"/>
      <c r="I852" s="36" t="str">
        <f t="shared" si="36"/>
        <v/>
      </c>
      <c r="J852" s="6"/>
      <c r="K852" s="6"/>
      <c r="L852" s="9"/>
      <c r="M852" s="9"/>
      <c r="N852" s="9"/>
    </row>
    <row r="853" spans="2:14" x14ac:dyDescent="0.25">
      <c r="B853" s="48"/>
      <c r="C853" s="2"/>
      <c r="D853" s="45"/>
      <c r="E853" s="45"/>
      <c r="F853" s="26"/>
      <c r="G853" s="26"/>
      <c r="H853" s="26"/>
      <c r="I853" s="36" t="str">
        <f t="shared" si="36"/>
        <v/>
      </c>
      <c r="J853" s="6"/>
      <c r="K853" s="6"/>
      <c r="L853" s="9"/>
      <c r="M853" s="9"/>
      <c r="N853" s="9"/>
    </row>
    <row r="854" spans="2:14" x14ac:dyDescent="0.25">
      <c r="B854" s="48"/>
      <c r="C854" s="2"/>
      <c r="D854" s="45"/>
      <c r="E854" s="45"/>
      <c r="F854" s="26"/>
      <c r="G854" s="26"/>
      <c r="H854" s="26"/>
      <c r="I854" s="36" t="str">
        <f t="shared" si="36"/>
        <v/>
      </c>
      <c r="J854" s="6"/>
      <c r="K854" s="6"/>
      <c r="L854" s="9"/>
      <c r="M854" s="9"/>
      <c r="N854" s="9"/>
    </row>
    <row r="855" spans="2:14" x14ac:dyDescent="0.25">
      <c r="B855" s="48"/>
      <c r="C855" s="2"/>
      <c r="D855" s="45"/>
      <c r="E855" s="45"/>
      <c r="F855" s="26"/>
      <c r="G855" s="26"/>
      <c r="H855" s="26"/>
      <c r="I855" s="36" t="str">
        <f t="shared" si="36"/>
        <v/>
      </c>
      <c r="J855" s="6"/>
      <c r="K855" s="6"/>
      <c r="L855" s="9"/>
      <c r="M855" s="9"/>
      <c r="N855" s="9"/>
    </row>
    <row r="856" spans="2:14" x14ac:dyDescent="0.25">
      <c r="B856" s="48"/>
      <c r="C856" s="2"/>
      <c r="D856" s="45"/>
      <c r="E856" s="45"/>
      <c r="F856" s="26"/>
      <c r="G856" s="26"/>
      <c r="H856" s="26"/>
      <c r="I856" s="36" t="str">
        <f t="shared" si="36"/>
        <v/>
      </c>
      <c r="J856" s="6"/>
      <c r="K856" s="6"/>
      <c r="L856" s="9"/>
      <c r="M856" s="9"/>
      <c r="N856" s="9"/>
    </row>
    <row r="857" spans="2:14" x14ac:dyDescent="0.25">
      <c r="B857" s="48"/>
      <c r="C857" s="2"/>
      <c r="D857" s="45"/>
      <c r="E857" s="45"/>
      <c r="F857" s="26"/>
      <c r="G857" s="26"/>
      <c r="H857" s="26"/>
      <c r="I857" s="36" t="str">
        <f t="shared" si="36"/>
        <v/>
      </c>
      <c r="J857" s="6"/>
      <c r="K857" s="6"/>
      <c r="L857" s="9"/>
      <c r="M857" s="9"/>
      <c r="N857" s="9"/>
    </row>
    <row r="858" spans="2:14" x14ac:dyDescent="0.25">
      <c r="B858" s="48"/>
      <c r="C858" s="2"/>
      <c r="D858" s="45"/>
      <c r="E858" s="45"/>
      <c r="F858" s="26"/>
      <c r="G858" s="26"/>
      <c r="H858" s="26"/>
      <c r="I858" s="36" t="str">
        <f t="shared" si="36"/>
        <v/>
      </c>
      <c r="J858" s="9"/>
      <c r="K858" s="9"/>
      <c r="L858" s="9"/>
      <c r="M858" s="9"/>
      <c r="N858" s="9"/>
    </row>
    <row r="859" spans="2:14" x14ac:dyDescent="0.25">
      <c r="B859" s="48"/>
      <c r="C859" s="2"/>
      <c r="D859" s="45"/>
      <c r="E859" s="45"/>
      <c r="F859" s="26"/>
      <c r="G859" s="26"/>
      <c r="H859" s="26"/>
      <c r="I859" s="36" t="str">
        <f t="shared" si="36"/>
        <v/>
      </c>
      <c r="J859" s="9"/>
      <c r="K859" s="9"/>
      <c r="L859" s="9"/>
      <c r="M859" s="9"/>
      <c r="N859" s="9"/>
    </row>
    <row r="860" spans="2:14" x14ac:dyDescent="0.25">
      <c r="B860" s="48"/>
      <c r="C860" s="2"/>
      <c r="D860" s="45"/>
      <c r="E860" s="45"/>
      <c r="F860" s="26"/>
      <c r="G860" s="26"/>
      <c r="H860" s="26"/>
      <c r="I860" s="36" t="str">
        <f t="shared" si="36"/>
        <v/>
      </c>
      <c r="J860" s="9"/>
      <c r="K860" s="9"/>
      <c r="L860" s="9"/>
      <c r="M860" s="9"/>
      <c r="N860" s="9"/>
    </row>
    <row r="861" spans="2:14" x14ac:dyDescent="0.25">
      <c r="B861" s="48"/>
      <c r="C861" s="2"/>
      <c r="D861" s="45"/>
      <c r="E861" s="45"/>
      <c r="F861" s="26"/>
      <c r="G861" s="26"/>
      <c r="H861" s="26"/>
      <c r="I861" s="36" t="str">
        <f t="shared" ref="I861:I924" si="37">IF(B861&lt;&gt;"",G861-H861,"")</f>
        <v/>
      </c>
      <c r="J861" s="9"/>
      <c r="K861" s="9"/>
      <c r="L861" s="9"/>
      <c r="M861" s="9"/>
      <c r="N861" s="9"/>
    </row>
    <row r="862" spans="2:14" x14ac:dyDescent="0.25">
      <c r="B862" s="48"/>
      <c r="C862" s="2"/>
      <c r="D862" s="45"/>
      <c r="E862" s="45"/>
      <c r="F862" s="26"/>
      <c r="G862" s="26"/>
      <c r="H862" s="26"/>
      <c r="I862" s="36" t="str">
        <f t="shared" si="37"/>
        <v/>
      </c>
      <c r="J862" s="9"/>
      <c r="K862" s="9"/>
      <c r="L862" s="9"/>
      <c r="M862" s="9"/>
      <c r="N862" s="9"/>
    </row>
    <row r="863" spans="2:14" x14ac:dyDescent="0.25">
      <c r="B863" s="48"/>
      <c r="C863" s="2"/>
      <c r="D863" s="45"/>
      <c r="E863" s="45"/>
      <c r="F863" s="26"/>
      <c r="G863" s="26"/>
      <c r="H863" s="26"/>
      <c r="I863" s="36" t="str">
        <f t="shared" si="37"/>
        <v/>
      </c>
      <c r="J863" s="9"/>
      <c r="K863" s="9"/>
      <c r="L863" s="9"/>
      <c r="M863" s="9"/>
      <c r="N863" s="9"/>
    </row>
    <row r="864" spans="2:14" x14ac:dyDescent="0.25">
      <c r="B864" s="48"/>
      <c r="C864" s="2"/>
      <c r="D864" s="45"/>
      <c r="E864" s="45"/>
      <c r="F864" s="26"/>
      <c r="G864" s="26"/>
      <c r="H864" s="26"/>
      <c r="I864" s="36" t="str">
        <f t="shared" si="37"/>
        <v/>
      </c>
      <c r="J864" s="9"/>
      <c r="K864" s="9"/>
      <c r="L864" s="9"/>
      <c r="M864" s="9"/>
      <c r="N864" s="9"/>
    </row>
    <row r="865" spans="2:14" x14ac:dyDescent="0.25">
      <c r="B865" s="48"/>
      <c r="C865" s="2"/>
      <c r="D865" s="45"/>
      <c r="E865" s="45"/>
      <c r="F865" s="26"/>
      <c r="G865" s="26"/>
      <c r="H865" s="26"/>
      <c r="I865" s="36" t="str">
        <f t="shared" si="37"/>
        <v/>
      </c>
      <c r="J865" s="9"/>
      <c r="K865" s="9"/>
      <c r="L865" s="9"/>
      <c r="M865" s="9"/>
      <c r="N865" s="9"/>
    </row>
    <row r="866" spans="2:14" x14ac:dyDescent="0.25">
      <c r="B866" s="48"/>
      <c r="C866" s="2"/>
      <c r="D866" s="45"/>
      <c r="E866" s="45"/>
      <c r="F866" s="26"/>
      <c r="G866" s="26"/>
      <c r="H866" s="26"/>
      <c r="I866" s="36" t="str">
        <f t="shared" si="37"/>
        <v/>
      </c>
      <c r="J866" s="9"/>
      <c r="K866" s="9"/>
      <c r="L866" s="9"/>
      <c r="M866" s="9"/>
      <c r="N866" s="9"/>
    </row>
    <row r="867" spans="2:14" x14ac:dyDescent="0.25">
      <c r="B867" s="48"/>
      <c r="C867" s="2"/>
      <c r="D867" s="45"/>
      <c r="E867" s="45"/>
      <c r="F867" s="26"/>
      <c r="G867" s="26"/>
      <c r="H867" s="26"/>
      <c r="I867" s="36" t="str">
        <f t="shared" si="37"/>
        <v/>
      </c>
      <c r="J867" s="9"/>
      <c r="K867" s="9"/>
      <c r="L867" s="9"/>
      <c r="M867" s="9"/>
      <c r="N867" s="9"/>
    </row>
    <row r="868" spans="2:14" x14ac:dyDescent="0.25">
      <c r="B868" s="48"/>
      <c r="C868" s="2"/>
      <c r="D868" s="45"/>
      <c r="E868" s="45"/>
      <c r="F868" s="26"/>
      <c r="G868" s="26"/>
      <c r="H868" s="26"/>
      <c r="I868" s="36" t="str">
        <f t="shared" si="37"/>
        <v/>
      </c>
      <c r="J868" s="9"/>
      <c r="K868" s="9"/>
      <c r="L868" s="9"/>
      <c r="M868" s="9"/>
      <c r="N868" s="9"/>
    </row>
    <row r="869" spans="2:14" x14ac:dyDescent="0.25">
      <c r="B869" s="48"/>
      <c r="C869" s="2"/>
      <c r="D869" s="45"/>
      <c r="E869" s="45"/>
      <c r="F869" s="26"/>
      <c r="G869" s="26"/>
      <c r="H869" s="26"/>
      <c r="I869" s="36" t="str">
        <f t="shared" si="37"/>
        <v/>
      </c>
      <c r="J869" s="9"/>
      <c r="K869" s="9"/>
      <c r="L869" s="9"/>
      <c r="M869" s="9"/>
      <c r="N869" s="9"/>
    </row>
    <row r="870" spans="2:14" x14ac:dyDescent="0.25">
      <c r="B870" s="48"/>
      <c r="C870" s="2"/>
      <c r="D870" s="45"/>
      <c r="E870" s="45"/>
      <c r="F870" s="26"/>
      <c r="G870" s="26"/>
      <c r="H870" s="26"/>
      <c r="I870" s="36" t="str">
        <f t="shared" si="37"/>
        <v/>
      </c>
      <c r="J870" s="9"/>
      <c r="K870" s="9"/>
      <c r="L870" s="9"/>
      <c r="M870" s="9"/>
      <c r="N870" s="9"/>
    </row>
    <row r="871" spans="2:14" x14ac:dyDescent="0.25">
      <c r="B871" s="48"/>
      <c r="C871" s="2"/>
      <c r="D871" s="45"/>
      <c r="E871" s="45"/>
      <c r="F871" s="26"/>
      <c r="G871" s="26"/>
      <c r="H871" s="26"/>
      <c r="I871" s="36" t="str">
        <f t="shared" si="37"/>
        <v/>
      </c>
      <c r="J871" s="9"/>
      <c r="K871" s="9"/>
      <c r="L871" s="9"/>
      <c r="M871" s="9"/>
      <c r="N871" s="9"/>
    </row>
    <row r="872" spans="2:14" x14ac:dyDescent="0.25">
      <c r="B872" s="48"/>
      <c r="C872" s="2"/>
      <c r="D872" s="45"/>
      <c r="E872" s="45"/>
      <c r="F872" s="26"/>
      <c r="G872" s="26"/>
      <c r="H872" s="26"/>
      <c r="I872" s="36" t="str">
        <f t="shared" si="37"/>
        <v/>
      </c>
      <c r="J872" s="9"/>
      <c r="K872" s="9"/>
      <c r="L872" s="9"/>
      <c r="M872" s="9"/>
      <c r="N872" s="9"/>
    </row>
    <row r="873" spans="2:14" x14ac:dyDescent="0.25">
      <c r="B873" s="48"/>
      <c r="C873" s="2"/>
      <c r="D873" s="45"/>
      <c r="E873" s="45"/>
      <c r="F873" s="26"/>
      <c r="G873" s="26"/>
      <c r="H873" s="26"/>
      <c r="I873" s="36" t="str">
        <f t="shared" si="37"/>
        <v/>
      </c>
      <c r="J873" s="9"/>
      <c r="K873" s="9"/>
      <c r="L873" s="9"/>
      <c r="M873" s="9"/>
      <c r="N873" s="9"/>
    </row>
    <row r="874" spans="2:14" x14ac:dyDescent="0.25">
      <c r="B874" s="48"/>
      <c r="C874" s="2"/>
      <c r="D874" s="45"/>
      <c r="E874" s="45"/>
      <c r="F874" s="26"/>
      <c r="G874" s="26"/>
      <c r="H874" s="26"/>
      <c r="I874" s="36" t="str">
        <f t="shared" si="37"/>
        <v/>
      </c>
      <c r="J874" s="9"/>
      <c r="K874" s="9"/>
      <c r="L874" s="9"/>
      <c r="M874" s="9"/>
      <c r="N874" s="9"/>
    </row>
    <row r="875" spans="2:14" x14ac:dyDescent="0.25">
      <c r="B875" s="48"/>
      <c r="C875" s="2"/>
      <c r="D875" s="45"/>
      <c r="E875" s="45"/>
      <c r="F875" s="26"/>
      <c r="G875" s="26"/>
      <c r="H875" s="26"/>
      <c r="I875" s="36" t="str">
        <f t="shared" si="37"/>
        <v/>
      </c>
      <c r="J875" s="9"/>
      <c r="K875" s="9"/>
      <c r="L875" s="9"/>
      <c r="M875" s="9"/>
      <c r="N875" s="9"/>
    </row>
    <row r="876" spans="2:14" x14ac:dyDescent="0.25">
      <c r="B876" s="48"/>
      <c r="C876" s="2"/>
      <c r="D876" s="45"/>
      <c r="E876" s="45"/>
      <c r="F876" s="26"/>
      <c r="G876" s="26"/>
      <c r="H876" s="26"/>
      <c r="I876" s="36" t="str">
        <f t="shared" si="37"/>
        <v/>
      </c>
      <c r="J876" s="9"/>
      <c r="K876" s="9"/>
      <c r="L876" s="9"/>
      <c r="M876" s="9"/>
      <c r="N876" s="9"/>
    </row>
    <row r="877" spans="2:14" x14ac:dyDescent="0.25">
      <c r="B877" s="48"/>
      <c r="C877" s="2"/>
      <c r="D877" s="45"/>
      <c r="E877" s="45"/>
      <c r="F877" s="26"/>
      <c r="G877" s="26"/>
      <c r="H877" s="26"/>
      <c r="I877" s="36" t="str">
        <f t="shared" si="37"/>
        <v/>
      </c>
      <c r="J877" s="9"/>
      <c r="K877" s="9"/>
      <c r="L877" s="9"/>
      <c r="M877" s="9"/>
      <c r="N877" s="9"/>
    </row>
    <row r="878" spans="2:14" x14ac:dyDescent="0.25">
      <c r="B878" s="48"/>
      <c r="C878" s="2"/>
      <c r="D878" s="45"/>
      <c r="E878" s="45"/>
      <c r="F878" s="26"/>
      <c r="G878" s="26"/>
      <c r="H878" s="26"/>
      <c r="I878" s="36" t="str">
        <f t="shared" si="37"/>
        <v/>
      </c>
      <c r="J878" s="9"/>
      <c r="K878" s="9"/>
      <c r="L878" s="9"/>
      <c r="M878" s="9"/>
      <c r="N878" s="9"/>
    </row>
    <row r="879" spans="2:14" x14ac:dyDescent="0.25">
      <c r="B879" s="48"/>
      <c r="C879" s="2"/>
      <c r="D879" s="45"/>
      <c r="E879" s="45"/>
      <c r="F879" s="26"/>
      <c r="G879" s="26"/>
      <c r="H879" s="26"/>
      <c r="I879" s="36" t="str">
        <f t="shared" si="37"/>
        <v/>
      </c>
      <c r="J879" s="9"/>
      <c r="K879" s="9"/>
      <c r="L879" s="9"/>
      <c r="M879" s="9"/>
      <c r="N879" s="9"/>
    </row>
    <row r="880" spans="2:14" x14ac:dyDescent="0.25">
      <c r="B880" s="48"/>
      <c r="C880" s="2"/>
      <c r="D880" s="45"/>
      <c r="E880" s="45"/>
      <c r="F880" s="26"/>
      <c r="G880" s="26"/>
      <c r="H880" s="26"/>
      <c r="I880" s="36" t="str">
        <f t="shared" si="37"/>
        <v/>
      </c>
      <c r="J880" s="9"/>
      <c r="K880" s="9"/>
      <c r="L880" s="9"/>
      <c r="M880" s="9"/>
      <c r="N880" s="9"/>
    </row>
    <row r="881" spans="2:14" x14ac:dyDescent="0.25">
      <c r="B881" s="48"/>
      <c r="C881" s="2"/>
      <c r="D881" s="45"/>
      <c r="E881" s="45"/>
      <c r="F881" s="26"/>
      <c r="G881" s="26"/>
      <c r="H881" s="26"/>
      <c r="I881" s="36" t="str">
        <f t="shared" si="37"/>
        <v/>
      </c>
      <c r="J881" s="9"/>
      <c r="K881" s="9"/>
      <c r="L881" s="9"/>
      <c r="M881" s="9"/>
      <c r="N881" s="9"/>
    </row>
    <row r="882" spans="2:14" x14ac:dyDescent="0.25">
      <c r="B882" s="48"/>
      <c r="C882" s="2"/>
      <c r="D882" s="45"/>
      <c r="E882" s="45"/>
      <c r="F882" s="26"/>
      <c r="G882" s="26"/>
      <c r="H882" s="26"/>
      <c r="I882" s="36" t="str">
        <f t="shared" si="37"/>
        <v/>
      </c>
      <c r="J882" s="9"/>
      <c r="K882" s="9"/>
      <c r="L882" s="9"/>
      <c r="M882" s="9"/>
      <c r="N882" s="9"/>
    </row>
    <row r="883" spans="2:14" x14ac:dyDescent="0.25">
      <c r="B883" s="48"/>
      <c r="C883" s="2"/>
      <c r="D883" s="45"/>
      <c r="E883" s="45"/>
      <c r="F883" s="26"/>
      <c r="G883" s="26"/>
      <c r="H883" s="26"/>
      <c r="I883" s="36" t="str">
        <f t="shared" si="37"/>
        <v/>
      </c>
      <c r="J883" s="9"/>
      <c r="K883" s="9"/>
      <c r="L883" s="9"/>
      <c r="M883" s="9"/>
      <c r="N883" s="9"/>
    </row>
    <row r="884" spans="2:14" x14ac:dyDescent="0.25">
      <c r="B884" s="48"/>
      <c r="C884" s="2"/>
      <c r="D884" s="45"/>
      <c r="E884" s="45"/>
      <c r="F884" s="26"/>
      <c r="G884" s="26"/>
      <c r="H884" s="26"/>
      <c r="I884" s="36" t="str">
        <f t="shared" si="37"/>
        <v/>
      </c>
      <c r="J884" s="9"/>
      <c r="K884" s="9"/>
      <c r="L884" s="9"/>
      <c r="M884" s="9"/>
      <c r="N884" s="9"/>
    </row>
    <row r="885" spans="2:14" x14ac:dyDescent="0.25">
      <c r="B885" s="48"/>
      <c r="C885" s="2"/>
      <c r="D885" s="45"/>
      <c r="E885" s="45"/>
      <c r="F885" s="26"/>
      <c r="G885" s="26"/>
      <c r="H885" s="26"/>
      <c r="I885" s="36" t="str">
        <f t="shared" si="37"/>
        <v/>
      </c>
      <c r="J885" s="9"/>
      <c r="K885" s="9"/>
      <c r="L885" s="9"/>
      <c r="M885" s="9"/>
      <c r="N885" s="9"/>
    </row>
    <row r="886" spans="2:14" x14ac:dyDescent="0.25">
      <c r="B886" s="48"/>
      <c r="C886" s="2"/>
      <c r="D886" s="45"/>
      <c r="E886" s="45"/>
      <c r="F886" s="26"/>
      <c r="G886" s="26"/>
      <c r="H886" s="26"/>
      <c r="I886" s="36" t="str">
        <f t="shared" si="37"/>
        <v/>
      </c>
      <c r="J886" s="9"/>
      <c r="K886" s="9"/>
      <c r="L886" s="9"/>
      <c r="M886" s="9"/>
      <c r="N886" s="9"/>
    </row>
    <row r="887" spans="2:14" x14ac:dyDescent="0.25">
      <c r="B887" s="48"/>
      <c r="C887" s="2"/>
      <c r="D887" s="45"/>
      <c r="E887" s="45"/>
      <c r="F887" s="26"/>
      <c r="G887" s="26"/>
      <c r="H887" s="26"/>
      <c r="I887" s="36" t="str">
        <f t="shared" si="37"/>
        <v/>
      </c>
      <c r="J887" s="9"/>
      <c r="K887" s="9"/>
      <c r="L887" s="9"/>
      <c r="M887" s="9"/>
      <c r="N887" s="9"/>
    </row>
    <row r="888" spans="2:14" x14ac:dyDescent="0.25">
      <c r="B888" s="48"/>
      <c r="C888" s="2"/>
      <c r="D888" s="45"/>
      <c r="E888" s="45"/>
      <c r="F888" s="26"/>
      <c r="G888" s="26"/>
      <c r="H888" s="26"/>
      <c r="I888" s="36" t="str">
        <f t="shared" si="37"/>
        <v/>
      </c>
      <c r="J888" s="9"/>
      <c r="K888" s="9"/>
      <c r="L888" s="9"/>
      <c r="M888" s="9"/>
      <c r="N888" s="9"/>
    </row>
    <row r="889" spans="2:14" x14ac:dyDescent="0.25">
      <c r="B889" s="48"/>
      <c r="C889" s="2"/>
      <c r="D889" s="45"/>
      <c r="E889" s="45"/>
      <c r="F889" s="26"/>
      <c r="G889" s="26"/>
      <c r="H889" s="26"/>
      <c r="I889" s="36" t="str">
        <f t="shared" si="37"/>
        <v/>
      </c>
      <c r="J889" s="9"/>
      <c r="K889" s="9"/>
      <c r="L889" s="9"/>
      <c r="M889" s="9"/>
      <c r="N889" s="9"/>
    </row>
    <row r="890" spans="2:14" x14ac:dyDescent="0.25">
      <c r="B890" s="48"/>
      <c r="C890" s="2"/>
      <c r="D890" s="45"/>
      <c r="E890" s="45"/>
      <c r="F890" s="26"/>
      <c r="G890" s="26"/>
      <c r="H890" s="26"/>
      <c r="I890" s="36" t="str">
        <f t="shared" si="37"/>
        <v/>
      </c>
      <c r="J890" s="9"/>
      <c r="K890" s="9"/>
      <c r="L890" s="9"/>
      <c r="M890" s="9"/>
      <c r="N890" s="9"/>
    </row>
    <row r="891" spans="2:14" x14ac:dyDescent="0.25">
      <c r="B891" s="48"/>
      <c r="C891" s="2"/>
      <c r="D891" s="45"/>
      <c r="E891" s="45"/>
      <c r="F891" s="26"/>
      <c r="G891" s="26"/>
      <c r="H891" s="26"/>
      <c r="I891" s="36" t="str">
        <f t="shared" si="37"/>
        <v/>
      </c>
      <c r="J891" s="9"/>
      <c r="K891" s="9"/>
      <c r="L891" s="9"/>
      <c r="M891" s="9"/>
      <c r="N891" s="9"/>
    </row>
    <row r="892" spans="2:14" x14ac:dyDescent="0.25">
      <c r="B892" s="48"/>
      <c r="C892" s="2"/>
      <c r="D892" s="45"/>
      <c r="E892" s="45"/>
      <c r="F892" s="26"/>
      <c r="G892" s="26"/>
      <c r="H892" s="26"/>
      <c r="I892" s="36" t="str">
        <f t="shared" si="37"/>
        <v/>
      </c>
      <c r="J892" s="9"/>
      <c r="K892" s="9"/>
      <c r="L892" s="9"/>
      <c r="M892" s="9"/>
      <c r="N892" s="9"/>
    </row>
    <row r="893" spans="2:14" x14ac:dyDescent="0.25">
      <c r="B893" s="48"/>
      <c r="C893" s="2"/>
      <c r="D893" s="45"/>
      <c r="E893" s="45"/>
      <c r="F893" s="26"/>
      <c r="G893" s="26"/>
      <c r="H893" s="26"/>
      <c r="I893" s="36" t="str">
        <f t="shared" si="37"/>
        <v/>
      </c>
      <c r="J893" s="9"/>
      <c r="K893" s="9"/>
      <c r="L893" s="9"/>
      <c r="M893" s="9"/>
      <c r="N893" s="9"/>
    </row>
    <row r="894" spans="2:14" x14ac:dyDescent="0.25">
      <c r="B894" s="48"/>
      <c r="C894" s="2"/>
      <c r="D894" s="45"/>
      <c r="E894" s="45"/>
      <c r="F894" s="26"/>
      <c r="G894" s="26"/>
      <c r="H894" s="26"/>
      <c r="I894" s="36" t="str">
        <f t="shared" si="37"/>
        <v/>
      </c>
      <c r="J894" s="9"/>
      <c r="K894" s="9"/>
      <c r="L894" s="9"/>
      <c r="M894" s="9"/>
      <c r="N894" s="9"/>
    </row>
    <row r="895" spans="2:14" x14ac:dyDescent="0.25">
      <c r="B895" s="48"/>
      <c r="C895" s="2"/>
      <c r="D895" s="45"/>
      <c r="E895" s="45"/>
      <c r="F895" s="26"/>
      <c r="G895" s="26"/>
      <c r="H895" s="26"/>
      <c r="I895" s="36" t="str">
        <f t="shared" si="37"/>
        <v/>
      </c>
      <c r="J895" s="9"/>
      <c r="K895" s="9"/>
      <c r="L895" s="9"/>
      <c r="M895" s="9"/>
      <c r="N895" s="9"/>
    </row>
    <row r="896" spans="2:14" x14ac:dyDescent="0.25">
      <c r="B896" s="48"/>
      <c r="C896" s="2"/>
      <c r="D896" s="45"/>
      <c r="E896" s="45"/>
      <c r="F896" s="26"/>
      <c r="G896" s="26"/>
      <c r="H896" s="26"/>
      <c r="I896" s="36" t="str">
        <f t="shared" si="37"/>
        <v/>
      </c>
      <c r="J896" s="9"/>
      <c r="K896" s="9"/>
      <c r="L896" s="9"/>
      <c r="M896" s="9"/>
      <c r="N896" s="9"/>
    </row>
    <row r="897" spans="2:14" x14ac:dyDescent="0.25">
      <c r="B897" s="48"/>
      <c r="C897" s="2"/>
      <c r="D897" s="45"/>
      <c r="E897" s="45"/>
      <c r="F897" s="26"/>
      <c r="G897" s="26"/>
      <c r="H897" s="26"/>
      <c r="I897" s="36" t="str">
        <f t="shared" si="37"/>
        <v/>
      </c>
      <c r="J897" s="9"/>
      <c r="K897" s="9"/>
      <c r="L897" s="9"/>
      <c r="M897" s="9"/>
      <c r="N897" s="9"/>
    </row>
    <row r="898" spans="2:14" x14ac:dyDescent="0.25">
      <c r="B898" s="48"/>
      <c r="C898" s="2"/>
      <c r="D898" s="45"/>
      <c r="E898" s="45"/>
      <c r="F898" s="26"/>
      <c r="G898" s="26"/>
      <c r="H898" s="26"/>
      <c r="I898" s="36" t="str">
        <f t="shared" si="37"/>
        <v/>
      </c>
      <c r="J898" s="9"/>
      <c r="K898" s="9"/>
      <c r="L898" s="9"/>
      <c r="M898" s="9"/>
      <c r="N898" s="9"/>
    </row>
    <row r="899" spans="2:14" x14ac:dyDescent="0.25">
      <c r="B899" s="48"/>
      <c r="C899" s="2"/>
      <c r="D899" s="45"/>
      <c r="E899" s="45"/>
      <c r="F899" s="26"/>
      <c r="G899" s="26"/>
      <c r="H899" s="26"/>
      <c r="I899" s="36" t="str">
        <f t="shared" si="37"/>
        <v/>
      </c>
      <c r="J899" s="9"/>
      <c r="K899" s="9"/>
      <c r="L899" s="9"/>
      <c r="M899" s="9"/>
      <c r="N899" s="9"/>
    </row>
    <row r="900" spans="2:14" x14ac:dyDescent="0.25">
      <c r="B900" s="48"/>
      <c r="C900" s="2"/>
      <c r="D900" s="45"/>
      <c r="E900" s="45"/>
      <c r="F900" s="26"/>
      <c r="G900" s="26"/>
      <c r="H900" s="26"/>
      <c r="I900" s="36" t="str">
        <f t="shared" si="37"/>
        <v/>
      </c>
      <c r="J900" s="9"/>
      <c r="K900" s="9"/>
      <c r="L900" s="9"/>
      <c r="M900" s="9"/>
      <c r="N900" s="9"/>
    </row>
    <row r="901" spans="2:14" x14ac:dyDescent="0.25">
      <c r="B901" s="48"/>
      <c r="C901" s="2"/>
      <c r="D901" s="45"/>
      <c r="E901" s="45"/>
      <c r="F901" s="26"/>
      <c r="G901" s="26"/>
      <c r="H901" s="26"/>
      <c r="I901" s="36" t="str">
        <f t="shared" si="37"/>
        <v/>
      </c>
      <c r="J901" s="9"/>
      <c r="K901" s="9"/>
      <c r="L901" s="9"/>
      <c r="M901" s="9"/>
      <c r="N901" s="9"/>
    </row>
    <row r="902" spans="2:14" x14ac:dyDescent="0.25">
      <c r="B902" s="48"/>
      <c r="C902" s="2"/>
      <c r="D902" s="45"/>
      <c r="E902" s="45"/>
      <c r="F902" s="26"/>
      <c r="G902" s="26"/>
      <c r="H902" s="26"/>
      <c r="I902" s="36" t="str">
        <f t="shared" si="37"/>
        <v/>
      </c>
      <c r="J902" s="9"/>
      <c r="K902" s="9"/>
      <c r="L902" s="9"/>
      <c r="M902" s="9"/>
      <c r="N902" s="9"/>
    </row>
    <row r="903" spans="2:14" x14ac:dyDescent="0.25">
      <c r="B903" s="48"/>
      <c r="C903" s="2"/>
      <c r="D903" s="45"/>
      <c r="E903" s="45"/>
      <c r="F903" s="26"/>
      <c r="G903" s="26"/>
      <c r="H903" s="26"/>
      <c r="I903" s="36" t="str">
        <f t="shared" si="37"/>
        <v/>
      </c>
      <c r="J903" s="9"/>
      <c r="K903" s="9"/>
      <c r="L903" s="9"/>
      <c r="M903" s="9"/>
      <c r="N903" s="9"/>
    </row>
    <row r="904" spans="2:14" x14ac:dyDescent="0.25">
      <c r="B904" s="48"/>
      <c r="C904" s="2"/>
      <c r="D904" s="45"/>
      <c r="E904" s="45"/>
      <c r="F904" s="26"/>
      <c r="G904" s="26"/>
      <c r="H904" s="26"/>
      <c r="I904" s="36" t="str">
        <f t="shared" si="37"/>
        <v/>
      </c>
      <c r="J904" s="9"/>
      <c r="K904" s="9"/>
      <c r="L904" s="9"/>
      <c r="M904" s="9"/>
      <c r="N904" s="9"/>
    </row>
    <row r="905" spans="2:14" x14ac:dyDescent="0.25">
      <c r="B905" s="48"/>
      <c r="C905" s="2"/>
      <c r="D905" s="45"/>
      <c r="E905" s="45"/>
      <c r="F905" s="26"/>
      <c r="G905" s="26"/>
      <c r="H905" s="26"/>
      <c r="I905" s="36" t="str">
        <f t="shared" si="37"/>
        <v/>
      </c>
      <c r="J905" s="9"/>
      <c r="K905" s="9"/>
      <c r="L905" s="9"/>
      <c r="M905" s="9"/>
      <c r="N905" s="9"/>
    </row>
    <row r="906" spans="2:14" x14ac:dyDescent="0.25">
      <c r="B906" s="48"/>
      <c r="C906" s="2"/>
      <c r="D906" s="45"/>
      <c r="E906" s="45"/>
      <c r="F906" s="26"/>
      <c r="G906" s="26"/>
      <c r="H906" s="26"/>
      <c r="I906" s="36" t="str">
        <f t="shared" si="37"/>
        <v/>
      </c>
      <c r="J906" s="9"/>
      <c r="K906" s="9"/>
      <c r="L906" s="9"/>
      <c r="M906" s="9"/>
      <c r="N906" s="9"/>
    </row>
    <row r="907" spans="2:14" x14ac:dyDescent="0.25">
      <c r="B907" s="48"/>
      <c r="C907" s="2"/>
      <c r="D907" s="45"/>
      <c r="E907" s="45"/>
      <c r="F907" s="26"/>
      <c r="G907" s="26"/>
      <c r="H907" s="26"/>
      <c r="I907" s="36" t="str">
        <f t="shared" si="37"/>
        <v/>
      </c>
      <c r="J907" s="9"/>
      <c r="K907" s="9"/>
      <c r="L907" s="9"/>
      <c r="M907" s="9"/>
      <c r="N907" s="9"/>
    </row>
    <row r="908" spans="2:14" x14ac:dyDescent="0.25">
      <c r="B908" s="48"/>
      <c r="C908" s="2"/>
      <c r="D908" s="45"/>
      <c r="E908" s="45"/>
      <c r="F908" s="26"/>
      <c r="G908" s="26"/>
      <c r="H908" s="26"/>
      <c r="I908" s="36" t="str">
        <f t="shared" si="37"/>
        <v/>
      </c>
      <c r="J908" s="9"/>
      <c r="K908" s="9"/>
      <c r="L908" s="9"/>
      <c r="M908" s="9"/>
      <c r="N908" s="9"/>
    </row>
    <row r="909" spans="2:14" x14ac:dyDescent="0.25">
      <c r="B909" s="48"/>
      <c r="C909" s="2"/>
      <c r="D909" s="45"/>
      <c r="E909" s="45"/>
      <c r="F909" s="26"/>
      <c r="G909" s="26"/>
      <c r="H909" s="26"/>
      <c r="I909" s="36" t="str">
        <f t="shared" si="37"/>
        <v/>
      </c>
      <c r="J909" s="9"/>
      <c r="K909" s="9"/>
      <c r="L909" s="9"/>
      <c r="M909" s="9"/>
      <c r="N909" s="9"/>
    </row>
    <row r="910" spans="2:14" x14ac:dyDescent="0.25">
      <c r="B910" s="48"/>
      <c r="C910" s="2"/>
      <c r="D910" s="45"/>
      <c r="E910" s="45"/>
      <c r="F910" s="26"/>
      <c r="G910" s="26"/>
      <c r="H910" s="26"/>
      <c r="I910" s="36" t="str">
        <f t="shared" si="37"/>
        <v/>
      </c>
      <c r="J910" s="9"/>
      <c r="K910" s="9"/>
      <c r="L910" s="9"/>
      <c r="M910" s="9"/>
      <c r="N910" s="9"/>
    </row>
    <row r="911" spans="2:14" x14ac:dyDescent="0.25">
      <c r="B911" s="48"/>
      <c r="C911" s="2"/>
      <c r="D911" s="45"/>
      <c r="E911" s="45"/>
      <c r="F911" s="26"/>
      <c r="G911" s="26"/>
      <c r="H911" s="26"/>
      <c r="I911" s="36" t="str">
        <f t="shared" si="37"/>
        <v/>
      </c>
      <c r="J911" s="9"/>
      <c r="K911" s="9"/>
      <c r="L911" s="9"/>
      <c r="M911" s="9"/>
      <c r="N911" s="9"/>
    </row>
    <row r="912" spans="2:14" x14ac:dyDescent="0.25">
      <c r="B912" s="48"/>
      <c r="C912" s="2"/>
      <c r="D912" s="45"/>
      <c r="E912" s="45"/>
      <c r="F912" s="26"/>
      <c r="G912" s="26"/>
      <c r="H912" s="26"/>
      <c r="I912" s="36" t="str">
        <f t="shared" si="37"/>
        <v/>
      </c>
      <c r="J912" s="9"/>
      <c r="K912" s="9"/>
      <c r="L912" s="9"/>
      <c r="M912" s="9"/>
      <c r="N912" s="9"/>
    </row>
    <row r="913" spans="2:14" x14ac:dyDescent="0.25">
      <c r="B913" s="48"/>
      <c r="C913" s="2"/>
      <c r="D913" s="45"/>
      <c r="E913" s="45"/>
      <c r="F913" s="26"/>
      <c r="G913" s="26"/>
      <c r="H913" s="26"/>
      <c r="I913" s="36" t="str">
        <f t="shared" si="37"/>
        <v/>
      </c>
      <c r="J913" s="9"/>
      <c r="K913" s="9"/>
      <c r="L913" s="9"/>
      <c r="M913" s="9"/>
      <c r="N913" s="9"/>
    </row>
    <row r="914" spans="2:14" x14ac:dyDescent="0.25">
      <c r="B914" s="48"/>
      <c r="C914" s="2"/>
      <c r="D914" s="45"/>
      <c r="E914" s="45"/>
      <c r="F914" s="26"/>
      <c r="G914" s="26"/>
      <c r="H914" s="26"/>
      <c r="I914" s="36" t="str">
        <f t="shared" si="37"/>
        <v/>
      </c>
      <c r="J914" s="9"/>
      <c r="K914" s="9"/>
      <c r="L914" s="9"/>
      <c r="M914" s="9"/>
      <c r="N914" s="9"/>
    </row>
    <row r="915" spans="2:14" x14ac:dyDescent="0.25">
      <c r="B915" s="48"/>
      <c r="C915" s="2"/>
      <c r="D915" s="45"/>
      <c r="E915" s="45"/>
      <c r="F915" s="26"/>
      <c r="G915" s="26"/>
      <c r="H915" s="26"/>
      <c r="I915" s="36" t="str">
        <f t="shared" si="37"/>
        <v/>
      </c>
      <c r="J915" s="9"/>
      <c r="K915" s="9"/>
      <c r="L915" s="9"/>
      <c r="M915" s="9"/>
      <c r="N915" s="9"/>
    </row>
    <row r="916" spans="2:14" x14ac:dyDescent="0.25">
      <c r="B916" s="48"/>
      <c r="C916" s="2"/>
      <c r="D916" s="45"/>
      <c r="E916" s="45"/>
      <c r="F916" s="26"/>
      <c r="G916" s="26"/>
      <c r="H916" s="26"/>
      <c r="I916" s="36" t="str">
        <f t="shared" si="37"/>
        <v/>
      </c>
      <c r="J916" s="9"/>
      <c r="K916" s="9"/>
      <c r="L916" s="9"/>
      <c r="M916" s="9"/>
      <c r="N916" s="9"/>
    </row>
    <row r="917" spans="2:14" x14ac:dyDescent="0.25">
      <c r="B917" s="48"/>
      <c r="C917" s="2"/>
      <c r="D917" s="45"/>
      <c r="E917" s="45"/>
      <c r="F917" s="26"/>
      <c r="G917" s="26"/>
      <c r="H917" s="26"/>
      <c r="I917" s="36" t="str">
        <f t="shared" si="37"/>
        <v/>
      </c>
      <c r="J917" s="9"/>
      <c r="K917" s="9"/>
      <c r="L917" s="9"/>
      <c r="M917" s="9"/>
      <c r="N917" s="9"/>
    </row>
    <row r="918" spans="2:14" x14ac:dyDescent="0.25">
      <c r="B918" s="48"/>
      <c r="C918" s="2"/>
      <c r="D918" s="45"/>
      <c r="E918" s="45"/>
      <c r="F918" s="26"/>
      <c r="G918" s="26"/>
      <c r="H918" s="26"/>
      <c r="I918" s="36" t="str">
        <f t="shared" si="37"/>
        <v/>
      </c>
      <c r="J918" s="9"/>
      <c r="K918" s="9"/>
      <c r="L918" s="9"/>
      <c r="M918" s="9"/>
      <c r="N918" s="9"/>
    </row>
    <row r="919" spans="2:14" x14ac:dyDescent="0.25">
      <c r="B919" s="48"/>
      <c r="C919" s="2"/>
      <c r="D919" s="45"/>
      <c r="E919" s="45"/>
      <c r="F919" s="26"/>
      <c r="G919" s="26"/>
      <c r="H919" s="26"/>
      <c r="I919" s="36" t="str">
        <f t="shared" si="37"/>
        <v/>
      </c>
      <c r="J919" s="9"/>
      <c r="K919" s="9"/>
      <c r="L919" s="9"/>
      <c r="M919" s="9"/>
      <c r="N919" s="9"/>
    </row>
    <row r="920" spans="2:14" x14ac:dyDescent="0.25">
      <c r="B920" s="48"/>
      <c r="C920" s="2"/>
      <c r="D920" s="45"/>
      <c r="E920" s="45"/>
      <c r="F920" s="26"/>
      <c r="G920" s="26"/>
      <c r="H920" s="26"/>
      <c r="I920" s="36" t="str">
        <f t="shared" si="37"/>
        <v/>
      </c>
      <c r="J920" s="9"/>
      <c r="K920" s="9"/>
      <c r="L920" s="9"/>
      <c r="M920" s="9"/>
      <c r="N920" s="9"/>
    </row>
    <row r="921" spans="2:14" x14ac:dyDescent="0.25">
      <c r="B921" s="48"/>
      <c r="C921" s="2"/>
      <c r="D921" s="45"/>
      <c r="E921" s="45"/>
      <c r="F921" s="26"/>
      <c r="G921" s="26"/>
      <c r="H921" s="26"/>
      <c r="I921" s="36" t="str">
        <f t="shared" si="37"/>
        <v/>
      </c>
      <c r="J921" s="9"/>
      <c r="K921" s="9"/>
      <c r="L921" s="9"/>
      <c r="M921" s="9"/>
      <c r="N921" s="9"/>
    </row>
    <row r="922" spans="2:14" x14ac:dyDescent="0.25">
      <c r="B922" s="48"/>
      <c r="C922" s="2"/>
      <c r="D922" s="45"/>
      <c r="E922" s="45"/>
      <c r="F922" s="26"/>
      <c r="G922" s="26"/>
      <c r="H922" s="26"/>
      <c r="I922" s="36" t="str">
        <f t="shared" si="37"/>
        <v/>
      </c>
      <c r="J922" s="9"/>
      <c r="K922" s="9"/>
      <c r="L922" s="9"/>
      <c r="M922" s="9"/>
      <c r="N922" s="9"/>
    </row>
    <row r="923" spans="2:14" x14ac:dyDescent="0.25">
      <c r="B923" s="48"/>
      <c r="C923" s="2"/>
      <c r="D923" s="45"/>
      <c r="E923" s="45"/>
      <c r="F923" s="26"/>
      <c r="G923" s="26"/>
      <c r="H923" s="26"/>
      <c r="I923" s="36" t="str">
        <f t="shared" si="37"/>
        <v/>
      </c>
      <c r="J923" s="9"/>
      <c r="K923" s="9"/>
      <c r="L923" s="9"/>
      <c r="M923" s="9"/>
      <c r="N923" s="9"/>
    </row>
    <row r="924" spans="2:14" x14ac:dyDescent="0.25">
      <c r="B924" s="48"/>
      <c r="C924" s="2"/>
      <c r="D924" s="45"/>
      <c r="E924" s="45"/>
      <c r="F924" s="26"/>
      <c r="G924" s="26"/>
      <c r="H924" s="26"/>
      <c r="I924" s="36" t="str">
        <f t="shared" si="37"/>
        <v/>
      </c>
      <c r="J924" s="9"/>
      <c r="K924" s="9"/>
      <c r="L924" s="9"/>
      <c r="M924" s="9"/>
      <c r="N924" s="9"/>
    </row>
    <row r="925" spans="2:14" x14ac:dyDescent="0.25">
      <c r="B925" s="48"/>
      <c r="C925" s="2"/>
      <c r="D925" s="45"/>
      <c r="E925" s="45"/>
      <c r="F925" s="26"/>
      <c r="G925" s="26"/>
      <c r="H925" s="26"/>
      <c r="I925" s="36" t="str">
        <f t="shared" ref="I925:I988" si="38">IF(B925&lt;&gt;"",G925-H925,"")</f>
        <v/>
      </c>
      <c r="J925" s="9"/>
      <c r="K925" s="9"/>
      <c r="L925" s="9"/>
      <c r="M925" s="9"/>
      <c r="N925" s="9"/>
    </row>
    <row r="926" spans="2:14" x14ac:dyDescent="0.25">
      <c r="B926" s="48"/>
      <c r="C926" s="2"/>
      <c r="D926" s="45"/>
      <c r="E926" s="45"/>
      <c r="F926" s="26"/>
      <c r="G926" s="26"/>
      <c r="H926" s="26"/>
      <c r="I926" s="36" t="str">
        <f t="shared" si="38"/>
        <v/>
      </c>
      <c r="J926" s="9"/>
      <c r="K926" s="9"/>
      <c r="L926" s="9"/>
      <c r="M926" s="9"/>
      <c r="N926" s="9"/>
    </row>
    <row r="927" spans="2:14" x14ac:dyDescent="0.25">
      <c r="B927" s="48"/>
      <c r="C927" s="2"/>
      <c r="D927" s="45"/>
      <c r="E927" s="45"/>
      <c r="F927" s="26"/>
      <c r="G927" s="26"/>
      <c r="H927" s="26"/>
      <c r="I927" s="36" t="str">
        <f t="shared" si="38"/>
        <v/>
      </c>
      <c r="J927" s="9"/>
      <c r="K927" s="9"/>
      <c r="L927" s="9"/>
      <c r="M927" s="9"/>
      <c r="N927" s="9"/>
    </row>
    <row r="928" spans="2:14" x14ac:dyDescent="0.25">
      <c r="B928" s="48"/>
      <c r="C928" s="2"/>
      <c r="D928" s="45"/>
      <c r="E928" s="45"/>
      <c r="F928" s="26"/>
      <c r="G928" s="26"/>
      <c r="H928" s="26"/>
      <c r="I928" s="36" t="str">
        <f t="shared" si="38"/>
        <v/>
      </c>
      <c r="J928" s="9"/>
      <c r="K928" s="9"/>
      <c r="L928" s="9"/>
      <c r="M928" s="9"/>
      <c r="N928" s="9"/>
    </row>
    <row r="929" spans="2:14" x14ac:dyDescent="0.25">
      <c r="B929" s="48"/>
      <c r="C929" s="2"/>
      <c r="D929" s="45"/>
      <c r="E929" s="45"/>
      <c r="F929" s="26"/>
      <c r="G929" s="26"/>
      <c r="H929" s="26"/>
      <c r="I929" s="36" t="str">
        <f t="shared" si="38"/>
        <v/>
      </c>
      <c r="J929" s="9"/>
      <c r="K929" s="9"/>
      <c r="L929" s="9"/>
      <c r="M929" s="9"/>
      <c r="N929" s="9"/>
    </row>
    <row r="930" spans="2:14" x14ac:dyDescent="0.25">
      <c r="B930" s="48"/>
      <c r="C930" s="2"/>
      <c r="D930" s="45"/>
      <c r="E930" s="45"/>
      <c r="F930" s="26"/>
      <c r="G930" s="26"/>
      <c r="H930" s="26"/>
      <c r="I930" s="36" t="str">
        <f t="shared" si="38"/>
        <v/>
      </c>
      <c r="J930" s="9"/>
      <c r="K930" s="9"/>
      <c r="L930" s="9"/>
      <c r="M930" s="9"/>
      <c r="N930" s="9"/>
    </row>
    <row r="931" spans="2:14" x14ac:dyDescent="0.25">
      <c r="B931" s="48"/>
      <c r="C931" s="2"/>
      <c r="D931" s="45"/>
      <c r="E931" s="45"/>
      <c r="F931" s="26"/>
      <c r="G931" s="26"/>
      <c r="H931" s="26"/>
      <c r="I931" s="36" t="str">
        <f t="shared" si="38"/>
        <v/>
      </c>
      <c r="J931" s="9"/>
      <c r="K931" s="9"/>
      <c r="L931" s="9"/>
      <c r="M931" s="9"/>
      <c r="N931" s="9"/>
    </row>
    <row r="932" spans="2:14" x14ac:dyDescent="0.25">
      <c r="B932" s="48"/>
      <c r="C932" s="2"/>
      <c r="D932" s="45"/>
      <c r="E932" s="45"/>
      <c r="F932" s="26"/>
      <c r="G932" s="26"/>
      <c r="H932" s="26"/>
      <c r="I932" s="36" t="str">
        <f t="shared" si="38"/>
        <v/>
      </c>
      <c r="J932" s="9"/>
      <c r="K932" s="9"/>
      <c r="L932" s="9"/>
      <c r="M932" s="9"/>
      <c r="N932" s="9"/>
    </row>
    <row r="933" spans="2:14" x14ac:dyDescent="0.25">
      <c r="B933" s="48"/>
      <c r="C933" s="2"/>
      <c r="D933" s="45"/>
      <c r="E933" s="45"/>
      <c r="F933" s="26"/>
      <c r="G933" s="26"/>
      <c r="H933" s="26"/>
      <c r="I933" s="36" t="str">
        <f t="shared" si="38"/>
        <v/>
      </c>
      <c r="J933" s="9"/>
      <c r="K933" s="9"/>
      <c r="L933" s="9"/>
      <c r="M933" s="9"/>
      <c r="N933" s="9"/>
    </row>
    <row r="934" spans="2:14" x14ac:dyDescent="0.25">
      <c r="B934" s="48"/>
      <c r="C934" s="2"/>
      <c r="D934" s="45"/>
      <c r="E934" s="45"/>
      <c r="F934" s="26"/>
      <c r="G934" s="26"/>
      <c r="H934" s="26"/>
      <c r="I934" s="36" t="str">
        <f t="shared" si="38"/>
        <v/>
      </c>
      <c r="J934" s="9"/>
      <c r="K934" s="9"/>
      <c r="L934" s="9"/>
      <c r="M934" s="9"/>
      <c r="N934" s="9"/>
    </row>
    <row r="935" spans="2:14" x14ac:dyDescent="0.25">
      <c r="B935" s="48"/>
      <c r="C935" s="2"/>
      <c r="D935" s="45"/>
      <c r="E935" s="45"/>
      <c r="F935" s="26"/>
      <c r="G935" s="26"/>
      <c r="H935" s="26"/>
      <c r="I935" s="36" t="str">
        <f t="shared" si="38"/>
        <v/>
      </c>
      <c r="J935" s="9"/>
      <c r="K935" s="9"/>
      <c r="L935" s="9"/>
      <c r="M935" s="9"/>
      <c r="N935" s="9"/>
    </row>
    <row r="936" spans="2:14" x14ac:dyDescent="0.25">
      <c r="B936" s="48"/>
      <c r="C936" s="2"/>
      <c r="D936" s="45"/>
      <c r="E936" s="45"/>
      <c r="F936" s="26"/>
      <c r="G936" s="26"/>
      <c r="H936" s="26"/>
      <c r="I936" s="36" t="str">
        <f t="shared" si="38"/>
        <v/>
      </c>
      <c r="J936" s="9"/>
      <c r="K936" s="9"/>
      <c r="L936" s="9"/>
      <c r="M936" s="9"/>
      <c r="N936" s="9"/>
    </row>
    <row r="937" spans="2:14" x14ac:dyDescent="0.25">
      <c r="B937" s="48"/>
      <c r="C937" s="2"/>
      <c r="D937" s="45"/>
      <c r="E937" s="45"/>
      <c r="F937" s="26"/>
      <c r="G937" s="26"/>
      <c r="H937" s="26"/>
      <c r="I937" s="36" t="str">
        <f t="shared" si="38"/>
        <v/>
      </c>
      <c r="J937" s="9"/>
      <c r="K937" s="9"/>
      <c r="L937" s="9"/>
      <c r="M937" s="9"/>
      <c r="N937" s="9"/>
    </row>
    <row r="938" spans="2:14" x14ac:dyDescent="0.25">
      <c r="B938" s="48"/>
      <c r="C938" s="2"/>
      <c r="D938" s="45"/>
      <c r="E938" s="45"/>
      <c r="F938" s="26"/>
      <c r="G938" s="26"/>
      <c r="H938" s="26"/>
      <c r="I938" s="36" t="str">
        <f t="shared" si="38"/>
        <v/>
      </c>
      <c r="J938" s="9"/>
      <c r="K938" s="9"/>
      <c r="L938" s="9"/>
      <c r="M938" s="9"/>
      <c r="N938" s="9"/>
    </row>
    <row r="939" spans="2:14" x14ac:dyDescent="0.25">
      <c r="B939" s="48"/>
      <c r="C939" s="2"/>
      <c r="D939" s="45"/>
      <c r="E939" s="45"/>
      <c r="F939" s="26"/>
      <c r="G939" s="26"/>
      <c r="H939" s="26"/>
      <c r="I939" s="36" t="str">
        <f t="shared" si="38"/>
        <v/>
      </c>
      <c r="J939" s="9"/>
      <c r="K939" s="9"/>
      <c r="L939" s="9"/>
      <c r="M939" s="9"/>
      <c r="N939" s="9"/>
    </row>
    <row r="940" spans="2:14" x14ac:dyDescent="0.25">
      <c r="B940" s="48"/>
      <c r="C940" s="2"/>
      <c r="D940" s="45"/>
      <c r="E940" s="45"/>
      <c r="F940" s="26"/>
      <c r="G940" s="26"/>
      <c r="H940" s="26"/>
      <c r="I940" s="36" t="str">
        <f t="shared" si="38"/>
        <v/>
      </c>
      <c r="J940" s="9"/>
      <c r="K940" s="9"/>
      <c r="L940" s="9"/>
      <c r="M940" s="9"/>
      <c r="N940" s="9"/>
    </row>
    <row r="941" spans="2:14" x14ac:dyDescent="0.25">
      <c r="B941" s="48"/>
      <c r="C941" s="2"/>
      <c r="D941" s="45"/>
      <c r="E941" s="45"/>
      <c r="F941" s="26"/>
      <c r="G941" s="26"/>
      <c r="H941" s="26"/>
      <c r="I941" s="36" t="str">
        <f t="shared" si="38"/>
        <v/>
      </c>
      <c r="J941" s="9"/>
      <c r="K941" s="9"/>
      <c r="L941" s="9"/>
      <c r="M941" s="9"/>
      <c r="N941" s="9"/>
    </row>
    <row r="942" spans="2:14" x14ac:dyDescent="0.25">
      <c r="B942" s="48"/>
      <c r="C942" s="2"/>
      <c r="D942" s="45"/>
      <c r="E942" s="45"/>
      <c r="F942" s="26"/>
      <c r="G942" s="26"/>
      <c r="H942" s="26"/>
      <c r="I942" s="36" t="str">
        <f t="shared" si="38"/>
        <v/>
      </c>
      <c r="J942" s="9"/>
      <c r="K942" s="9"/>
      <c r="L942" s="9"/>
      <c r="M942" s="9"/>
      <c r="N942" s="9"/>
    </row>
    <row r="943" spans="2:14" x14ac:dyDescent="0.25">
      <c r="B943" s="48"/>
      <c r="C943" s="2"/>
      <c r="D943" s="45"/>
      <c r="E943" s="45"/>
      <c r="F943" s="26"/>
      <c r="G943" s="26"/>
      <c r="H943" s="26"/>
      <c r="I943" s="36" t="str">
        <f t="shared" si="38"/>
        <v/>
      </c>
      <c r="J943" s="9"/>
      <c r="K943" s="9"/>
      <c r="L943" s="9"/>
      <c r="M943" s="9"/>
      <c r="N943" s="9"/>
    </row>
    <row r="944" spans="2:14" x14ac:dyDescent="0.25">
      <c r="B944" s="48"/>
      <c r="C944" s="2"/>
      <c r="D944" s="45"/>
      <c r="E944" s="45"/>
      <c r="F944" s="26"/>
      <c r="G944" s="26"/>
      <c r="H944" s="26"/>
      <c r="I944" s="36" t="str">
        <f t="shared" si="38"/>
        <v/>
      </c>
      <c r="J944" s="9"/>
      <c r="K944" s="9"/>
      <c r="L944" s="9"/>
      <c r="M944" s="9"/>
      <c r="N944" s="9"/>
    </row>
    <row r="945" spans="2:14" x14ac:dyDescent="0.25">
      <c r="B945" s="48"/>
      <c r="C945" s="2"/>
      <c r="D945" s="45"/>
      <c r="E945" s="45"/>
      <c r="F945" s="26"/>
      <c r="G945" s="26"/>
      <c r="H945" s="26"/>
      <c r="I945" s="36" t="str">
        <f t="shared" si="38"/>
        <v/>
      </c>
      <c r="J945" s="9"/>
      <c r="K945" s="9"/>
      <c r="L945" s="9"/>
      <c r="M945" s="9"/>
      <c r="N945" s="9"/>
    </row>
    <row r="946" spans="2:14" x14ac:dyDescent="0.25">
      <c r="B946" s="48"/>
      <c r="C946" s="2"/>
      <c r="D946" s="45"/>
      <c r="E946" s="45"/>
      <c r="F946" s="26"/>
      <c r="G946" s="26"/>
      <c r="H946" s="26"/>
      <c r="I946" s="36" t="str">
        <f t="shared" si="38"/>
        <v/>
      </c>
      <c r="J946" s="9"/>
      <c r="K946" s="9"/>
      <c r="L946" s="9"/>
      <c r="M946" s="9"/>
      <c r="N946" s="9"/>
    </row>
    <row r="947" spans="2:14" x14ac:dyDescent="0.25">
      <c r="B947" s="48"/>
      <c r="C947" s="2"/>
      <c r="D947" s="45"/>
      <c r="E947" s="45"/>
      <c r="F947" s="26"/>
      <c r="G947" s="26"/>
      <c r="H947" s="26"/>
      <c r="I947" s="36" t="str">
        <f t="shared" si="38"/>
        <v/>
      </c>
      <c r="J947" s="9"/>
      <c r="K947" s="9"/>
      <c r="L947" s="9"/>
      <c r="M947" s="9"/>
      <c r="N947" s="9"/>
    </row>
    <row r="948" spans="2:14" x14ac:dyDescent="0.25">
      <c r="B948" s="48"/>
      <c r="C948" s="2"/>
      <c r="D948" s="45"/>
      <c r="E948" s="45"/>
      <c r="F948" s="26"/>
      <c r="G948" s="26"/>
      <c r="H948" s="26"/>
      <c r="I948" s="36" t="str">
        <f t="shared" si="38"/>
        <v/>
      </c>
      <c r="J948" s="9"/>
      <c r="K948" s="9"/>
      <c r="L948" s="9"/>
      <c r="M948" s="9"/>
      <c r="N948" s="9"/>
    </row>
    <row r="949" spans="2:14" x14ac:dyDescent="0.25">
      <c r="B949" s="48"/>
      <c r="C949" s="2"/>
      <c r="D949" s="45"/>
      <c r="E949" s="45"/>
      <c r="F949" s="26"/>
      <c r="G949" s="26"/>
      <c r="H949" s="26"/>
      <c r="I949" s="36" t="str">
        <f t="shared" si="38"/>
        <v/>
      </c>
      <c r="J949" s="9"/>
      <c r="K949" s="9"/>
      <c r="L949" s="9"/>
      <c r="M949" s="9"/>
      <c r="N949" s="9"/>
    </row>
    <row r="950" spans="2:14" x14ac:dyDescent="0.25">
      <c r="B950" s="48"/>
      <c r="C950" s="2"/>
      <c r="D950" s="45"/>
      <c r="E950" s="45"/>
      <c r="F950" s="26"/>
      <c r="G950" s="26"/>
      <c r="H950" s="26"/>
      <c r="I950" s="36" t="str">
        <f t="shared" si="38"/>
        <v/>
      </c>
      <c r="J950" s="9"/>
      <c r="K950" s="9"/>
      <c r="L950" s="9"/>
      <c r="M950" s="9"/>
      <c r="N950" s="9"/>
    </row>
    <row r="951" spans="2:14" x14ac:dyDescent="0.25">
      <c r="B951" s="48"/>
      <c r="C951" s="2"/>
      <c r="D951" s="45"/>
      <c r="E951" s="45"/>
      <c r="F951" s="26"/>
      <c r="G951" s="26"/>
      <c r="H951" s="26"/>
      <c r="I951" s="36" t="str">
        <f t="shared" si="38"/>
        <v/>
      </c>
      <c r="J951" s="9"/>
      <c r="K951" s="9"/>
      <c r="L951" s="9"/>
      <c r="M951" s="9"/>
      <c r="N951" s="9"/>
    </row>
    <row r="952" spans="2:14" x14ac:dyDescent="0.25">
      <c r="B952" s="48"/>
      <c r="C952" s="2"/>
      <c r="D952" s="45"/>
      <c r="E952" s="45"/>
      <c r="F952" s="26"/>
      <c r="G952" s="26"/>
      <c r="H952" s="26"/>
      <c r="I952" s="36" t="str">
        <f t="shared" si="38"/>
        <v/>
      </c>
      <c r="J952" s="9"/>
      <c r="K952" s="9"/>
      <c r="L952" s="9"/>
      <c r="M952" s="9"/>
      <c r="N952" s="9"/>
    </row>
    <row r="953" spans="2:14" x14ac:dyDescent="0.25">
      <c r="B953" s="48"/>
      <c r="C953" s="2"/>
      <c r="D953" s="45"/>
      <c r="E953" s="45"/>
      <c r="F953" s="26"/>
      <c r="G953" s="26"/>
      <c r="H953" s="26"/>
      <c r="I953" s="36" t="str">
        <f t="shared" si="38"/>
        <v/>
      </c>
      <c r="J953" s="9"/>
      <c r="K953" s="9"/>
      <c r="L953" s="9"/>
      <c r="M953" s="9"/>
      <c r="N953" s="9"/>
    </row>
    <row r="954" spans="2:14" x14ac:dyDescent="0.25">
      <c r="B954" s="48"/>
      <c r="C954" s="2"/>
      <c r="D954" s="45"/>
      <c r="E954" s="45"/>
      <c r="F954" s="26"/>
      <c r="G954" s="26"/>
      <c r="H954" s="26"/>
      <c r="I954" s="36" t="str">
        <f t="shared" si="38"/>
        <v/>
      </c>
      <c r="J954" s="9"/>
      <c r="K954" s="9"/>
      <c r="L954" s="9"/>
      <c r="M954" s="9"/>
      <c r="N954" s="9"/>
    </row>
    <row r="955" spans="2:14" x14ac:dyDescent="0.25">
      <c r="B955" s="48"/>
      <c r="C955" s="2"/>
      <c r="D955" s="45"/>
      <c r="E955" s="45"/>
      <c r="F955" s="26"/>
      <c r="G955" s="26"/>
      <c r="H955" s="26"/>
      <c r="I955" s="36" t="str">
        <f t="shared" si="38"/>
        <v/>
      </c>
      <c r="J955" s="9"/>
      <c r="K955" s="9"/>
      <c r="L955" s="9"/>
      <c r="M955" s="9"/>
      <c r="N955" s="9"/>
    </row>
    <row r="956" spans="2:14" x14ac:dyDescent="0.25">
      <c r="B956" s="48"/>
      <c r="C956" s="2"/>
      <c r="D956" s="45"/>
      <c r="E956" s="45"/>
      <c r="F956" s="26"/>
      <c r="G956" s="26"/>
      <c r="H956" s="26"/>
      <c r="I956" s="36" t="str">
        <f t="shared" si="38"/>
        <v/>
      </c>
      <c r="J956" s="9"/>
      <c r="K956" s="9"/>
      <c r="L956" s="9"/>
      <c r="M956" s="9"/>
      <c r="N956" s="9"/>
    </row>
    <row r="957" spans="2:14" x14ac:dyDescent="0.25">
      <c r="B957" s="48"/>
      <c r="C957" s="2"/>
      <c r="D957" s="45"/>
      <c r="E957" s="45"/>
      <c r="F957" s="26"/>
      <c r="G957" s="26"/>
      <c r="H957" s="26"/>
      <c r="I957" s="36" t="str">
        <f t="shared" si="38"/>
        <v/>
      </c>
      <c r="J957" s="9"/>
      <c r="K957" s="9"/>
      <c r="L957" s="9"/>
      <c r="M957" s="9"/>
      <c r="N957" s="9"/>
    </row>
    <row r="958" spans="2:14" x14ac:dyDescent="0.25">
      <c r="B958" s="48"/>
      <c r="C958" s="2"/>
      <c r="D958" s="45"/>
      <c r="E958" s="45"/>
      <c r="F958" s="26"/>
      <c r="G958" s="26"/>
      <c r="H958" s="26"/>
      <c r="I958" s="36" t="str">
        <f t="shared" si="38"/>
        <v/>
      </c>
      <c r="J958" s="9"/>
      <c r="K958" s="9"/>
      <c r="L958" s="9"/>
      <c r="M958" s="9"/>
      <c r="N958" s="9"/>
    </row>
    <row r="959" spans="2:14" x14ac:dyDescent="0.25">
      <c r="B959" s="48"/>
      <c r="C959" s="2"/>
      <c r="D959" s="45"/>
      <c r="E959" s="45"/>
      <c r="F959" s="26"/>
      <c r="G959" s="26"/>
      <c r="H959" s="26"/>
      <c r="I959" s="36" t="str">
        <f t="shared" si="38"/>
        <v/>
      </c>
      <c r="J959" s="9"/>
      <c r="K959" s="9"/>
      <c r="L959" s="9"/>
      <c r="M959" s="9"/>
      <c r="N959" s="9"/>
    </row>
    <row r="960" spans="2:14" x14ac:dyDescent="0.25">
      <c r="B960" s="48"/>
      <c r="C960" s="2"/>
      <c r="D960" s="45"/>
      <c r="E960" s="45"/>
      <c r="F960" s="26"/>
      <c r="G960" s="26"/>
      <c r="H960" s="26"/>
      <c r="I960" s="36" t="str">
        <f t="shared" si="38"/>
        <v/>
      </c>
      <c r="J960" s="9"/>
      <c r="K960" s="9"/>
      <c r="L960" s="9"/>
      <c r="M960" s="9"/>
      <c r="N960" s="9"/>
    </row>
    <row r="961" spans="2:14" x14ac:dyDescent="0.25">
      <c r="B961" s="48"/>
      <c r="C961" s="2"/>
      <c r="D961" s="45"/>
      <c r="E961" s="45"/>
      <c r="F961" s="26"/>
      <c r="G961" s="26"/>
      <c r="H961" s="26"/>
      <c r="I961" s="36" t="str">
        <f t="shared" si="38"/>
        <v/>
      </c>
      <c r="J961" s="9"/>
      <c r="K961" s="9"/>
      <c r="L961" s="9"/>
      <c r="M961" s="9"/>
      <c r="N961" s="9"/>
    </row>
    <row r="962" spans="2:14" x14ac:dyDescent="0.25">
      <c r="B962" s="48"/>
      <c r="C962" s="2"/>
      <c r="D962" s="45"/>
      <c r="E962" s="45"/>
      <c r="F962" s="26"/>
      <c r="G962" s="26"/>
      <c r="H962" s="26"/>
      <c r="I962" s="36" t="str">
        <f t="shared" si="38"/>
        <v/>
      </c>
      <c r="J962" s="9"/>
      <c r="K962" s="9"/>
      <c r="L962" s="9"/>
      <c r="M962" s="9"/>
      <c r="N962" s="9"/>
    </row>
    <row r="963" spans="2:14" x14ac:dyDescent="0.25">
      <c r="B963" s="48"/>
      <c r="C963" s="2"/>
      <c r="D963" s="45"/>
      <c r="E963" s="45"/>
      <c r="F963" s="26"/>
      <c r="G963" s="26"/>
      <c r="H963" s="26"/>
      <c r="I963" s="36" t="str">
        <f t="shared" si="38"/>
        <v/>
      </c>
      <c r="J963" s="9"/>
      <c r="K963" s="9"/>
      <c r="L963" s="9"/>
      <c r="M963" s="9"/>
      <c r="N963" s="9"/>
    </row>
    <row r="964" spans="2:14" x14ac:dyDescent="0.25">
      <c r="B964" s="48"/>
      <c r="C964" s="2"/>
      <c r="D964" s="45"/>
      <c r="E964" s="45"/>
      <c r="F964" s="26"/>
      <c r="G964" s="26"/>
      <c r="H964" s="26"/>
      <c r="I964" s="36" t="str">
        <f t="shared" si="38"/>
        <v/>
      </c>
      <c r="J964" s="9"/>
      <c r="K964" s="9"/>
      <c r="L964" s="9"/>
      <c r="M964" s="9"/>
      <c r="N964" s="9"/>
    </row>
    <row r="965" spans="2:14" x14ac:dyDescent="0.25">
      <c r="B965" s="48"/>
      <c r="C965" s="2"/>
      <c r="D965" s="45"/>
      <c r="E965" s="45"/>
      <c r="F965" s="26"/>
      <c r="G965" s="26"/>
      <c r="H965" s="26"/>
      <c r="I965" s="36" t="str">
        <f t="shared" si="38"/>
        <v/>
      </c>
      <c r="J965" s="9"/>
      <c r="K965" s="9"/>
      <c r="L965" s="9"/>
      <c r="M965" s="9"/>
      <c r="N965" s="9"/>
    </row>
    <row r="966" spans="2:14" x14ac:dyDescent="0.25">
      <c r="B966" s="48"/>
      <c r="C966" s="2"/>
      <c r="D966" s="45"/>
      <c r="E966" s="45"/>
      <c r="F966" s="26"/>
      <c r="G966" s="26"/>
      <c r="H966" s="26"/>
      <c r="I966" s="36" t="str">
        <f t="shared" si="38"/>
        <v/>
      </c>
      <c r="J966" s="9"/>
      <c r="K966" s="9"/>
      <c r="L966" s="9"/>
      <c r="M966" s="9"/>
      <c r="N966" s="9"/>
    </row>
    <row r="967" spans="2:14" x14ac:dyDescent="0.25">
      <c r="B967" s="48"/>
      <c r="C967" s="2"/>
      <c r="D967" s="45"/>
      <c r="E967" s="45"/>
      <c r="F967" s="26"/>
      <c r="G967" s="26"/>
      <c r="H967" s="26"/>
      <c r="I967" s="36" t="str">
        <f t="shared" si="38"/>
        <v/>
      </c>
      <c r="J967" s="9"/>
      <c r="K967" s="9"/>
      <c r="L967" s="9"/>
      <c r="M967" s="9"/>
      <c r="N967" s="9"/>
    </row>
    <row r="968" spans="2:14" x14ac:dyDescent="0.25">
      <c r="B968" s="48"/>
      <c r="C968" s="2"/>
      <c r="D968" s="45"/>
      <c r="E968" s="45"/>
      <c r="F968" s="26"/>
      <c r="G968" s="26"/>
      <c r="H968" s="26"/>
      <c r="I968" s="36" t="str">
        <f t="shared" si="38"/>
        <v/>
      </c>
      <c r="J968" s="9"/>
      <c r="K968" s="9"/>
      <c r="L968" s="9"/>
      <c r="M968" s="9"/>
      <c r="N968" s="9"/>
    </row>
    <row r="969" spans="2:14" x14ac:dyDescent="0.25">
      <c r="B969" s="48"/>
      <c r="C969" s="2"/>
      <c r="D969" s="45"/>
      <c r="E969" s="45"/>
      <c r="F969" s="26"/>
      <c r="G969" s="26"/>
      <c r="H969" s="26"/>
      <c r="I969" s="36" t="str">
        <f t="shared" si="38"/>
        <v/>
      </c>
      <c r="J969" s="9"/>
      <c r="K969" s="9"/>
      <c r="L969" s="9"/>
      <c r="M969" s="9"/>
      <c r="N969" s="9"/>
    </row>
    <row r="970" spans="2:14" x14ac:dyDescent="0.25">
      <c r="B970" s="48"/>
      <c r="C970" s="2"/>
      <c r="D970" s="45"/>
      <c r="E970" s="45"/>
      <c r="F970" s="26"/>
      <c r="G970" s="26"/>
      <c r="H970" s="26"/>
      <c r="I970" s="36" t="str">
        <f t="shared" si="38"/>
        <v/>
      </c>
      <c r="J970" s="9"/>
      <c r="K970" s="9"/>
      <c r="L970" s="9"/>
      <c r="M970" s="9"/>
      <c r="N970" s="9"/>
    </row>
    <row r="971" spans="2:14" x14ac:dyDescent="0.25">
      <c r="B971" s="48"/>
      <c r="C971" s="2"/>
      <c r="D971" s="45"/>
      <c r="E971" s="45"/>
      <c r="F971" s="26"/>
      <c r="G971" s="26"/>
      <c r="H971" s="26"/>
      <c r="I971" s="36" t="str">
        <f t="shared" si="38"/>
        <v/>
      </c>
      <c r="J971" s="9"/>
      <c r="K971" s="9"/>
      <c r="L971" s="9"/>
      <c r="M971" s="9"/>
      <c r="N971" s="9"/>
    </row>
    <row r="972" spans="2:14" x14ac:dyDescent="0.25">
      <c r="B972" s="48"/>
      <c r="C972" s="2"/>
      <c r="D972" s="45"/>
      <c r="E972" s="45"/>
      <c r="F972" s="26"/>
      <c r="G972" s="26"/>
      <c r="H972" s="26"/>
      <c r="I972" s="36" t="str">
        <f t="shared" si="38"/>
        <v/>
      </c>
      <c r="J972" s="9"/>
      <c r="K972" s="9"/>
      <c r="L972" s="9"/>
      <c r="M972" s="9"/>
      <c r="N972" s="9"/>
    </row>
    <row r="973" spans="2:14" x14ac:dyDescent="0.25">
      <c r="B973" s="48"/>
      <c r="C973" s="2"/>
      <c r="D973" s="45"/>
      <c r="E973" s="45"/>
      <c r="F973" s="26"/>
      <c r="G973" s="26"/>
      <c r="H973" s="26"/>
      <c r="I973" s="36" t="str">
        <f t="shared" si="38"/>
        <v/>
      </c>
      <c r="J973" s="9"/>
      <c r="K973" s="9"/>
      <c r="L973" s="9"/>
      <c r="M973" s="9"/>
      <c r="N973" s="9"/>
    </row>
    <row r="974" spans="2:14" x14ac:dyDescent="0.25">
      <c r="B974" s="48"/>
      <c r="C974" s="2"/>
      <c r="D974" s="45"/>
      <c r="E974" s="45"/>
      <c r="F974" s="26"/>
      <c r="G974" s="26"/>
      <c r="H974" s="26"/>
      <c r="I974" s="36" t="str">
        <f t="shared" si="38"/>
        <v/>
      </c>
      <c r="J974" s="9"/>
      <c r="K974" s="9"/>
      <c r="L974" s="9"/>
      <c r="M974" s="9"/>
      <c r="N974" s="9"/>
    </row>
    <row r="975" spans="2:14" x14ac:dyDescent="0.25">
      <c r="B975" s="48"/>
      <c r="C975" s="2"/>
      <c r="D975" s="45"/>
      <c r="E975" s="45"/>
      <c r="F975" s="26"/>
      <c r="G975" s="26"/>
      <c r="H975" s="26"/>
      <c r="I975" s="36" t="str">
        <f t="shared" si="38"/>
        <v/>
      </c>
      <c r="J975" s="9"/>
      <c r="K975" s="9"/>
      <c r="L975" s="9"/>
      <c r="M975" s="9"/>
      <c r="N975" s="9"/>
    </row>
    <row r="976" spans="2:14" x14ac:dyDescent="0.25">
      <c r="B976" s="48"/>
      <c r="C976" s="2"/>
      <c r="D976" s="45"/>
      <c r="E976" s="45"/>
      <c r="F976" s="26"/>
      <c r="G976" s="26"/>
      <c r="H976" s="26"/>
      <c r="I976" s="36" t="str">
        <f t="shared" si="38"/>
        <v/>
      </c>
      <c r="J976" s="9"/>
      <c r="K976" s="9"/>
      <c r="L976" s="9"/>
      <c r="M976" s="9"/>
      <c r="N976" s="9"/>
    </row>
    <row r="977" spans="2:14" x14ac:dyDescent="0.25">
      <c r="B977" s="48"/>
      <c r="C977" s="2"/>
      <c r="D977" s="45"/>
      <c r="E977" s="45"/>
      <c r="F977" s="26"/>
      <c r="G977" s="26"/>
      <c r="H977" s="26"/>
      <c r="I977" s="36" t="str">
        <f t="shared" si="38"/>
        <v/>
      </c>
      <c r="J977" s="9"/>
      <c r="K977" s="9"/>
      <c r="L977" s="9"/>
      <c r="M977" s="9"/>
      <c r="N977" s="9"/>
    </row>
    <row r="978" spans="2:14" x14ac:dyDescent="0.25">
      <c r="B978" s="48"/>
      <c r="C978" s="2"/>
      <c r="D978" s="45"/>
      <c r="E978" s="45"/>
      <c r="F978" s="26"/>
      <c r="G978" s="26"/>
      <c r="H978" s="26"/>
      <c r="I978" s="36" t="str">
        <f t="shared" si="38"/>
        <v/>
      </c>
      <c r="J978" s="9"/>
      <c r="K978" s="9"/>
      <c r="L978" s="9"/>
      <c r="M978" s="9"/>
      <c r="N978" s="9"/>
    </row>
    <row r="979" spans="2:14" x14ac:dyDescent="0.25">
      <c r="B979" s="48"/>
      <c r="C979" s="2"/>
      <c r="D979" s="45"/>
      <c r="E979" s="45"/>
      <c r="F979" s="26"/>
      <c r="G979" s="26"/>
      <c r="H979" s="26"/>
      <c r="I979" s="36" t="str">
        <f t="shared" si="38"/>
        <v/>
      </c>
      <c r="J979" s="9"/>
      <c r="K979" s="9"/>
      <c r="L979" s="9"/>
      <c r="M979" s="9"/>
      <c r="N979" s="9"/>
    </row>
    <row r="980" spans="2:14" x14ac:dyDescent="0.25">
      <c r="B980" s="48"/>
      <c r="C980" s="2"/>
      <c r="D980" s="45"/>
      <c r="E980" s="45"/>
      <c r="F980" s="26"/>
      <c r="G980" s="26"/>
      <c r="H980" s="26"/>
      <c r="I980" s="36" t="str">
        <f t="shared" si="38"/>
        <v/>
      </c>
      <c r="J980" s="9"/>
      <c r="K980" s="9"/>
      <c r="L980" s="9"/>
      <c r="M980" s="9"/>
      <c r="N980" s="9"/>
    </row>
    <row r="981" spans="2:14" x14ac:dyDescent="0.25">
      <c r="B981" s="48"/>
      <c r="C981" s="2"/>
      <c r="D981" s="45"/>
      <c r="E981" s="45"/>
      <c r="F981" s="26"/>
      <c r="G981" s="26"/>
      <c r="H981" s="26"/>
      <c r="I981" s="36" t="str">
        <f t="shared" si="38"/>
        <v/>
      </c>
      <c r="J981" s="9"/>
      <c r="K981" s="9"/>
      <c r="L981" s="9"/>
      <c r="M981" s="9"/>
      <c r="N981" s="9"/>
    </row>
    <row r="982" spans="2:14" x14ac:dyDescent="0.25">
      <c r="B982" s="48"/>
      <c r="C982" s="2"/>
      <c r="D982" s="45"/>
      <c r="E982" s="45"/>
      <c r="F982" s="26"/>
      <c r="G982" s="26"/>
      <c r="H982" s="26"/>
      <c r="I982" s="36" t="str">
        <f t="shared" si="38"/>
        <v/>
      </c>
      <c r="J982" s="9"/>
      <c r="K982" s="9"/>
      <c r="L982" s="9"/>
      <c r="M982" s="9"/>
      <c r="N982" s="9"/>
    </row>
    <row r="983" spans="2:14" x14ac:dyDescent="0.25">
      <c r="B983" s="48"/>
      <c r="C983" s="2"/>
      <c r="D983" s="45"/>
      <c r="E983" s="45"/>
      <c r="F983" s="26"/>
      <c r="G983" s="26"/>
      <c r="H983" s="26"/>
      <c r="I983" s="36" t="str">
        <f t="shared" si="38"/>
        <v/>
      </c>
      <c r="J983" s="9"/>
      <c r="K983" s="9"/>
      <c r="L983" s="9"/>
      <c r="M983" s="9"/>
      <c r="N983" s="9"/>
    </row>
    <row r="984" spans="2:14" x14ac:dyDescent="0.25">
      <c r="B984" s="48"/>
      <c r="C984" s="2"/>
      <c r="D984" s="45"/>
      <c r="E984" s="45"/>
      <c r="F984" s="26"/>
      <c r="G984" s="26"/>
      <c r="H984" s="26"/>
      <c r="I984" s="36" t="str">
        <f t="shared" si="38"/>
        <v/>
      </c>
      <c r="J984" s="9"/>
      <c r="K984" s="9"/>
      <c r="L984" s="9"/>
      <c r="M984" s="9"/>
      <c r="N984" s="9"/>
    </row>
    <row r="985" spans="2:14" x14ac:dyDescent="0.25">
      <c r="B985" s="48"/>
      <c r="C985" s="2"/>
      <c r="D985" s="45"/>
      <c r="E985" s="45"/>
      <c r="F985" s="26"/>
      <c r="G985" s="26"/>
      <c r="H985" s="26"/>
      <c r="I985" s="36" t="str">
        <f t="shared" si="38"/>
        <v/>
      </c>
      <c r="J985" s="9"/>
      <c r="K985" s="9"/>
      <c r="L985" s="9"/>
      <c r="M985" s="9"/>
      <c r="N985" s="9"/>
    </row>
    <row r="986" spans="2:14" x14ac:dyDescent="0.25">
      <c r="B986" s="48"/>
      <c r="C986" s="2"/>
      <c r="D986" s="45"/>
      <c r="E986" s="45"/>
      <c r="F986" s="26"/>
      <c r="G986" s="26"/>
      <c r="H986" s="26"/>
      <c r="I986" s="36" t="str">
        <f t="shared" si="38"/>
        <v/>
      </c>
      <c r="J986" s="9"/>
      <c r="K986" s="9"/>
      <c r="L986" s="9"/>
      <c r="M986" s="9"/>
      <c r="N986" s="9"/>
    </row>
    <row r="987" spans="2:14" x14ac:dyDescent="0.25">
      <c r="B987" s="48"/>
      <c r="C987" s="2"/>
      <c r="D987" s="45"/>
      <c r="E987" s="45"/>
      <c r="F987" s="26"/>
      <c r="G987" s="26"/>
      <c r="H987" s="26"/>
      <c r="I987" s="36" t="str">
        <f t="shared" si="38"/>
        <v/>
      </c>
      <c r="J987" s="9"/>
      <c r="K987" s="9"/>
      <c r="L987" s="9"/>
      <c r="M987" s="9"/>
      <c r="N987" s="9"/>
    </row>
    <row r="988" spans="2:14" x14ac:dyDescent="0.25">
      <c r="B988" s="48"/>
      <c r="C988" s="2"/>
      <c r="D988" s="45"/>
      <c r="E988" s="45"/>
      <c r="F988" s="26"/>
      <c r="G988" s="26"/>
      <c r="H988" s="26"/>
      <c r="I988" s="36" t="str">
        <f t="shared" si="38"/>
        <v/>
      </c>
      <c r="J988" s="9"/>
      <c r="K988" s="9"/>
      <c r="L988" s="9"/>
      <c r="M988" s="9"/>
      <c r="N988" s="9"/>
    </row>
    <row r="989" spans="2:14" x14ac:dyDescent="0.25">
      <c r="B989" s="48"/>
      <c r="C989" s="2"/>
      <c r="D989" s="45"/>
      <c r="E989" s="45"/>
      <c r="F989" s="26"/>
      <c r="G989" s="26"/>
      <c r="H989" s="26"/>
      <c r="I989" s="36" t="str">
        <f t="shared" ref="I989:I1052" si="39">IF(B989&lt;&gt;"",G989-H989,"")</f>
        <v/>
      </c>
      <c r="J989" s="9"/>
      <c r="K989" s="9"/>
      <c r="L989" s="9"/>
      <c r="M989" s="9"/>
      <c r="N989" s="9"/>
    </row>
    <row r="990" spans="2:14" x14ac:dyDescent="0.25">
      <c r="B990" s="48"/>
      <c r="C990" s="2"/>
      <c r="D990" s="45"/>
      <c r="E990" s="45"/>
      <c r="F990" s="26"/>
      <c r="G990" s="26"/>
      <c r="H990" s="26"/>
      <c r="I990" s="36" t="str">
        <f t="shared" si="39"/>
        <v/>
      </c>
      <c r="J990" s="9"/>
      <c r="K990" s="9"/>
      <c r="L990" s="9"/>
      <c r="M990" s="9"/>
      <c r="N990" s="9"/>
    </row>
    <row r="991" spans="2:14" x14ac:dyDescent="0.25">
      <c r="B991" s="48"/>
      <c r="C991" s="2"/>
      <c r="D991" s="45"/>
      <c r="E991" s="45"/>
      <c r="F991" s="26"/>
      <c r="G991" s="26"/>
      <c r="H991" s="26"/>
      <c r="I991" s="36" t="str">
        <f t="shared" si="39"/>
        <v/>
      </c>
      <c r="J991" s="9"/>
      <c r="K991" s="9"/>
      <c r="L991" s="9"/>
      <c r="M991" s="9"/>
      <c r="N991" s="9"/>
    </row>
    <row r="992" spans="2:14" x14ac:dyDescent="0.25">
      <c r="B992" s="48"/>
      <c r="C992" s="2"/>
      <c r="D992" s="45"/>
      <c r="E992" s="45"/>
      <c r="F992" s="26"/>
      <c r="G992" s="26"/>
      <c r="H992" s="26"/>
      <c r="I992" s="36" t="str">
        <f t="shared" si="39"/>
        <v/>
      </c>
      <c r="J992" s="9"/>
      <c r="K992" s="9"/>
      <c r="L992" s="9"/>
      <c r="M992" s="9"/>
      <c r="N992" s="9"/>
    </row>
    <row r="993" spans="2:14" x14ac:dyDescent="0.25">
      <c r="B993" s="48"/>
      <c r="C993" s="2"/>
      <c r="D993" s="45"/>
      <c r="E993" s="45"/>
      <c r="F993" s="26"/>
      <c r="G993" s="26"/>
      <c r="H993" s="26"/>
      <c r="I993" s="36" t="str">
        <f t="shared" si="39"/>
        <v/>
      </c>
      <c r="J993" s="9"/>
      <c r="K993" s="9"/>
      <c r="L993" s="9"/>
      <c r="M993" s="9"/>
      <c r="N993" s="9"/>
    </row>
    <row r="994" spans="2:14" x14ac:dyDescent="0.25">
      <c r="B994" s="48"/>
      <c r="C994" s="2"/>
      <c r="D994" s="45"/>
      <c r="E994" s="45"/>
      <c r="F994" s="26"/>
      <c r="G994" s="26"/>
      <c r="H994" s="26"/>
      <c r="I994" s="36" t="str">
        <f t="shared" si="39"/>
        <v/>
      </c>
      <c r="J994" s="9"/>
      <c r="K994" s="9"/>
      <c r="L994" s="9"/>
      <c r="M994" s="9"/>
      <c r="N994" s="9"/>
    </row>
    <row r="995" spans="2:14" x14ac:dyDescent="0.25">
      <c r="B995" s="48"/>
      <c r="C995" s="2"/>
      <c r="D995" s="45"/>
      <c r="E995" s="45"/>
      <c r="F995" s="26"/>
      <c r="G995" s="26"/>
      <c r="H995" s="26"/>
      <c r="I995" s="36" t="str">
        <f t="shared" si="39"/>
        <v/>
      </c>
      <c r="J995" s="9"/>
      <c r="K995" s="9"/>
      <c r="L995" s="9"/>
      <c r="M995" s="9"/>
      <c r="N995" s="9"/>
    </row>
    <row r="996" spans="2:14" x14ac:dyDescent="0.25">
      <c r="B996" s="48"/>
      <c r="C996" s="2"/>
      <c r="D996" s="45"/>
      <c r="E996" s="45"/>
      <c r="F996" s="26"/>
      <c r="G996" s="26"/>
      <c r="H996" s="26"/>
      <c r="I996" s="36" t="str">
        <f t="shared" si="39"/>
        <v/>
      </c>
      <c r="J996" s="9"/>
      <c r="K996" s="9"/>
      <c r="L996" s="9"/>
      <c r="M996" s="9"/>
      <c r="N996" s="9"/>
    </row>
    <row r="997" spans="2:14" x14ac:dyDescent="0.25">
      <c r="B997" s="48"/>
      <c r="C997" s="2"/>
      <c r="D997" s="45"/>
      <c r="E997" s="45"/>
      <c r="F997" s="26"/>
      <c r="G997" s="26"/>
      <c r="H997" s="26"/>
      <c r="I997" s="36" t="str">
        <f t="shared" si="39"/>
        <v/>
      </c>
      <c r="J997" s="9"/>
      <c r="K997" s="9"/>
      <c r="L997" s="9"/>
      <c r="M997" s="9"/>
      <c r="N997" s="9"/>
    </row>
    <row r="998" spans="2:14" x14ac:dyDescent="0.25">
      <c r="B998" s="48"/>
      <c r="C998" s="2"/>
      <c r="D998" s="45"/>
      <c r="E998" s="45"/>
      <c r="F998" s="26"/>
      <c r="G998" s="26"/>
      <c r="H998" s="26"/>
      <c r="I998" s="36" t="str">
        <f t="shared" si="39"/>
        <v/>
      </c>
      <c r="J998" s="9"/>
      <c r="K998" s="9"/>
      <c r="L998" s="9"/>
      <c r="M998" s="9"/>
      <c r="N998" s="9"/>
    </row>
    <row r="999" spans="2:14" x14ac:dyDescent="0.25">
      <c r="B999" s="48"/>
      <c r="C999" s="2"/>
      <c r="D999" s="45"/>
      <c r="E999" s="45"/>
      <c r="F999" s="26"/>
      <c r="G999" s="26"/>
      <c r="H999" s="26"/>
      <c r="I999" s="36" t="str">
        <f t="shared" si="39"/>
        <v/>
      </c>
      <c r="J999" s="9"/>
      <c r="K999" s="9"/>
      <c r="L999" s="9"/>
      <c r="M999" s="9"/>
      <c r="N999" s="9"/>
    </row>
    <row r="1000" spans="2:14" x14ac:dyDescent="0.25">
      <c r="B1000" s="48"/>
      <c r="C1000" s="2"/>
      <c r="D1000" s="45"/>
      <c r="E1000" s="45"/>
      <c r="F1000" s="26"/>
      <c r="G1000" s="26"/>
      <c r="H1000" s="26"/>
      <c r="I1000" s="36" t="str">
        <f t="shared" si="39"/>
        <v/>
      </c>
      <c r="J1000" s="9"/>
      <c r="K1000" s="9"/>
      <c r="L1000" s="9"/>
      <c r="M1000" s="9"/>
      <c r="N1000" s="9"/>
    </row>
    <row r="1001" spans="2:14" x14ac:dyDescent="0.25">
      <c r="B1001" s="48"/>
      <c r="C1001" s="2"/>
      <c r="D1001" s="45"/>
      <c r="E1001" s="45"/>
      <c r="F1001" s="26"/>
      <c r="G1001" s="26"/>
      <c r="H1001" s="26"/>
      <c r="I1001" s="36" t="str">
        <f t="shared" si="39"/>
        <v/>
      </c>
      <c r="J1001" s="9"/>
      <c r="K1001" s="9"/>
      <c r="L1001" s="9"/>
      <c r="M1001" s="9"/>
      <c r="N1001" s="9"/>
    </row>
    <row r="1002" spans="2:14" x14ac:dyDescent="0.25">
      <c r="B1002" s="48"/>
      <c r="C1002" s="2"/>
      <c r="D1002" s="45"/>
      <c r="E1002" s="45"/>
      <c r="F1002" s="26"/>
      <c r="G1002" s="26"/>
      <c r="H1002" s="26"/>
      <c r="I1002" s="36" t="str">
        <f t="shared" si="39"/>
        <v/>
      </c>
      <c r="J1002" s="9"/>
      <c r="K1002" s="9"/>
      <c r="L1002" s="9"/>
      <c r="M1002" s="9"/>
      <c r="N1002" s="9"/>
    </row>
    <row r="1003" spans="2:14" x14ac:dyDescent="0.25">
      <c r="B1003" s="48"/>
      <c r="C1003" s="2"/>
      <c r="D1003" s="45"/>
      <c r="E1003" s="45"/>
      <c r="F1003" s="26"/>
      <c r="G1003" s="26"/>
      <c r="H1003" s="26"/>
      <c r="I1003" s="36" t="str">
        <f t="shared" si="39"/>
        <v/>
      </c>
      <c r="J1003" s="9"/>
      <c r="K1003" s="9"/>
      <c r="L1003" s="9"/>
      <c r="M1003" s="9"/>
      <c r="N1003" s="9"/>
    </row>
    <row r="1004" spans="2:14" x14ac:dyDescent="0.25">
      <c r="B1004" s="48"/>
      <c r="C1004" s="2"/>
      <c r="D1004" s="45"/>
      <c r="E1004" s="45"/>
      <c r="F1004" s="26"/>
      <c r="G1004" s="26"/>
      <c r="H1004" s="26"/>
      <c r="I1004" s="36" t="str">
        <f t="shared" si="39"/>
        <v/>
      </c>
      <c r="J1004" s="9"/>
      <c r="K1004" s="9"/>
      <c r="L1004" s="9"/>
      <c r="M1004" s="9"/>
      <c r="N1004" s="9"/>
    </row>
    <row r="1005" spans="2:14" x14ac:dyDescent="0.25">
      <c r="B1005" s="48"/>
      <c r="C1005" s="2"/>
      <c r="D1005" s="45"/>
      <c r="E1005" s="45"/>
      <c r="F1005" s="26"/>
      <c r="G1005" s="26"/>
      <c r="H1005" s="26"/>
      <c r="I1005" s="36" t="str">
        <f t="shared" si="39"/>
        <v/>
      </c>
      <c r="J1005" s="9"/>
      <c r="K1005" s="9"/>
      <c r="L1005" s="9"/>
      <c r="M1005" s="9"/>
      <c r="N1005" s="9"/>
    </row>
    <row r="1006" spans="2:14" x14ac:dyDescent="0.25">
      <c r="B1006" s="48"/>
      <c r="C1006" s="2"/>
      <c r="D1006" s="45"/>
      <c r="E1006" s="45"/>
      <c r="F1006" s="26"/>
      <c r="G1006" s="26"/>
      <c r="H1006" s="26"/>
      <c r="I1006" s="36" t="str">
        <f t="shared" si="39"/>
        <v/>
      </c>
      <c r="J1006" s="9"/>
      <c r="K1006" s="9"/>
      <c r="L1006" s="9"/>
      <c r="M1006" s="9"/>
      <c r="N1006" s="9"/>
    </row>
    <row r="1007" spans="2:14" x14ac:dyDescent="0.25">
      <c r="B1007" s="48"/>
      <c r="C1007" s="2"/>
      <c r="D1007" s="45"/>
      <c r="E1007" s="45"/>
      <c r="F1007" s="26"/>
      <c r="G1007" s="26"/>
      <c r="H1007" s="26"/>
      <c r="I1007" s="36" t="str">
        <f t="shared" si="39"/>
        <v/>
      </c>
      <c r="J1007" s="9"/>
      <c r="K1007" s="9"/>
      <c r="L1007" s="9"/>
      <c r="M1007" s="9"/>
      <c r="N1007" s="9"/>
    </row>
    <row r="1008" spans="2:14" x14ac:dyDescent="0.25">
      <c r="B1008" s="48"/>
      <c r="C1008" s="2"/>
      <c r="D1008" s="45"/>
      <c r="E1008" s="45"/>
      <c r="F1008" s="26"/>
      <c r="G1008" s="26"/>
      <c r="H1008" s="26"/>
      <c r="I1008" s="36" t="str">
        <f t="shared" si="39"/>
        <v/>
      </c>
      <c r="J1008" s="9"/>
      <c r="K1008" s="9"/>
      <c r="L1008" s="9"/>
      <c r="M1008" s="9"/>
      <c r="N1008" s="9"/>
    </row>
    <row r="1009" spans="2:14" x14ac:dyDescent="0.25">
      <c r="B1009" s="48"/>
      <c r="C1009" s="2"/>
      <c r="D1009" s="45"/>
      <c r="E1009" s="45"/>
      <c r="F1009" s="26"/>
      <c r="G1009" s="26"/>
      <c r="H1009" s="26"/>
      <c r="I1009" s="36" t="str">
        <f t="shared" si="39"/>
        <v/>
      </c>
      <c r="J1009" s="9"/>
      <c r="K1009" s="9"/>
      <c r="L1009" s="9"/>
      <c r="M1009" s="9"/>
      <c r="N1009" s="9"/>
    </row>
    <row r="1010" spans="2:14" x14ac:dyDescent="0.25">
      <c r="B1010" s="48"/>
      <c r="C1010" s="2"/>
      <c r="D1010" s="45"/>
      <c r="E1010" s="45"/>
      <c r="F1010" s="26"/>
      <c r="G1010" s="26"/>
      <c r="H1010" s="26"/>
      <c r="I1010" s="36" t="str">
        <f t="shared" si="39"/>
        <v/>
      </c>
      <c r="J1010" s="9"/>
      <c r="K1010" s="9"/>
      <c r="L1010" s="9"/>
      <c r="M1010" s="9"/>
      <c r="N1010" s="9"/>
    </row>
    <row r="1011" spans="2:14" x14ac:dyDescent="0.25">
      <c r="B1011" s="48"/>
      <c r="C1011" s="2"/>
      <c r="D1011" s="45"/>
      <c r="E1011" s="45"/>
      <c r="F1011" s="26"/>
      <c r="G1011" s="26"/>
      <c r="H1011" s="26"/>
      <c r="I1011" s="36" t="str">
        <f t="shared" si="39"/>
        <v/>
      </c>
      <c r="J1011" s="9"/>
      <c r="K1011" s="9"/>
      <c r="L1011" s="9"/>
      <c r="M1011" s="9"/>
      <c r="N1011" s="9"/>
    </row>
    <row r="1012" spans="2:14" x14ac:dyDescent="0.25">
      <c r="B1012" s="48"/>
      <c r="C1012" s="2"/>
      <c r="D1012" s="45"/>
      <c r="E1012" s="45"/>
      <c r="F1012" s="26"/>
      <c r="G1012" s="26"/>
      <c r="H1012" s="26"/>
      <c r="I1012" s="36" t="str">
        <f t="shared" si="39"/>
        <v/>
      </c>
      <c r="J1012" s="9"/>
      <c r="K1012" s="9"/>
      <c r="L1012" s="9"/>
      <c r="M1012" s="9"/>
      <c r="N1012" s="9"/>
    </row>
    <row r="1013" spans="2:14" x14ac:dyDescent="0.25">
      <c r="B1013" s="48"/>
      <c r="C1013" s="2"/>
      <c r="D1013" s="45"/>
      <c r="E1013" s="45"/>
      <c r="F1013" s="26"/>
      <c r="G1013" s="26"/>
      <c r="H1013" s="26"/>
      <c r="I1013" s="36" t="str">
        <f t="shared" si="39"/>
        <v/>
      </c>
      <c r="J1013" s="9"/>
      <c r="K1013" s="9"/>
      <c r="L1013" s="9"/>
      <c r="M1013" s="9"/>
      <c r="N1013" s="9"/>
    </row>
    <row r="1014" spans="2:14" x14ac:dyDescent="0.25">
      <c r="B1014" s="48"/>
      <c r="C1014" s="2"/>
      <c r="D1014" s="45"/>
      <c r="E1014" s="45"/>
      <c r="F1014" s="26"/>
      <c r="G1014" s="26"/>
      <c r="H1014" s="26"/>
      <c r="I1014" s="36" t="str">
        <f t="shared" si="39"/>
        <v/>
      </c>
      <c r="J1014" s="9"/>
      <c r="K1014" s="9"/>
      <c r="L1014" s="9"/>
      <c r="M1014" s="9"/>
      <c r="N1014" s="9"/>
    </row>
    <row r="1015" spans="2:14" x14ac:dyDescent="0.25">
      <c r="B1015" s="48"/>
      <c r="C1015" s="2"/>
      <c r="D1015" s="45"/>
      <c r="E1015" s="45"/>
      <c r="F1015" s="26"/>
      <c r="G1015" s="26"/>
      <c r="H1015" s="26"/>
      <c r="I1015" s="36" t="str">
        <f t="shared" si="39"/>
        <v/>
      </c>
      <c r="J1015" s="9"/>
      <c r="K1015" s="9"/>
      <c r="L1015" s="9"/>
      <c r="M1015" s="9"/>
      <c r="N1015" s="9"/>
    </row>
    <row r="1016" spans="2:14" x14ac:dyDescent="0.25">
      <c r="B1016" s="48"/>
      <c r="C1016" s="2"/>
      <c r="D1016" s="45"/>
      <c r="E1016" s="45"/>
      <c r="F1016" s="26"/>
      <c r="G1016" s="26"/>
      <c r="H1016" s="26"/>
      <c r="I1016" s="36" t="str">
        <f t="shared" si="39"/>
        <v/>
      </c>
      <c r="J1016" s="9"/>
      <c r="K1016" s="9"/>
      <c r="L1016" s="9"/>
      <c r="M1016" s="9"/>
      <c r="N1016" s="9"/>
    </row>
    <row r="1017" spans="2:14" x14ac:dyDescent="0.25">
      <c r="B1017" s="48"/>
      <c r="C1017" s="2"/>
      <c r="D1017" s="45"/>
      <c r="E1017" s="45"/>
      <c r="F1017" s="26"/>
      <c r="G1017" s="26"/>
      <c r="H1017" s="26"/>
      <c r="I1017" s="36" t="str">
        <f t="shared" si="39"/>
        <v/>
      </c>
      <c r="J1017" s="9"/>
      <c r="K1017" s="9"/>
      <c r="L1017" s="9"/>
      <c r="M1017" s="9"/>
      <c r="N1017" s="9"/>
    </row>
    <row r="1018" spans="2:14" x14ac:dyDescent="0.25">
      <c r="B1018" s="48"/>
      <c r="C1018" s="2"/>
      <c r="D1018" s="45"/>
      <c r="E1018" s="45"/>
      <c r="F1018" s="26"/>
      <c r="G1018" s="26"/>
      <c r="H1018" s="26"/>
      <c r="I1018" s="36" t="str">
        <f t="shared" si="39"/>
        <v/>
      </c>
      <c r="J1018" s="9"/>
      <c r="K1018" s="9"/>
      <c r="L1018" s="9"/>
      <c r="M1018" s="9"/>
      <c r="N1018" s="9"/>
    </row>
    <row r="1019" spans="2:14" x14ac:dyDescent="0.25">
      <c r="B1019" s="48"/>
      <c r="C1019" s="2"/>
      <c r="D1019" s="45"/>
      <c r="E1019" s="45"/>
      <c r="F1019" s="26"/>
      <c r="G1019" s="26"/>
      <c r="H1019" s="26"/>
      <c r="I1019" s="36" t="str">
        <f t="shared" si="39"/>
        <v/>
      </c>
      <c r="J1019" s="9"/>
      <c r="K1019" s="9"/>
      <c r="L1019" s="9"/>
      <c r="M1019" s="9"/>
      <c r="N1019" s="9"/>
    </row>
    <row r="1020" spans="2:14" x14ac:dyDescent="0.25">
      <c r="B1020" s="48"/>
      <c r="C1020" s="2"/>
      <c r="D1020" s="45"/>
      <c r="E1020" s="45"/>
      <c r="F1020" s="26"/>
      <c r="G1020" s="26"/>
      <c r="H1020" s="26"/>
      <c r="I1020" s="36" t="str">
        <f t="shared" si="39"/>
        <v/>
      </c>
      <c r="J1020" s="9"/>
      <c r="K1020" s="9"/>
      <c r="L1020" s="9"/>
      <c r="M1020" s="9"/>
      <c r="N1020" s="9"/>
    </row>
    <row r="1021" spans="2:14" x14ac:dyDescent="0.25">
      <c r="B1021" s="48"/>
      <c r="C1021" s="2"/>
      <c r="D1021" s="45"/>
      <c r="E1021" s="45"/>
      <c r="F1021" s="26"/>
      <c r="G1021" s="26"/>
      <c r="H1021" s="26"/>
      <c r="I1021" s="36" t="str">
        <f t="shared" si="39"/>
        <v/>
      </c>
      <c r="J1021" s="9"/>
      <c r="K1021" s="9"/>
      <c r="L1021" s="9"/>
      <c r="M1021" s="9"/>
      <c r="N1021" s="9"/>
    </row>
    <row r="1022" spans="2:14" x14ac:dyDescent="0.25">
      <c r="B1022" s="48"/>
      <c r="C1022" s="2"/>
      <c r="D1022" s="45"/>
      <c r="E1022" s="45"/>
      <c r="F1022" s="26"/>
      <c r="G1022" s="26"/>
      <c r="H1022" s="26"/>
      <c r="I1022" s="36" t="str">
        <f t="shared" si="39"/>
        <v/>
      </c>
      <c r="J1022" s="9"/>
      <c r="K1022" s="9"/>
      <c r="L1022" s="9"/>
      <c r="M1022" s="9"/>
      <c r="N1022" s="9"/>
    </row>
    <row r="1023" spans="2:14" x14ac:dyDescent="0.25">
      <c r="B1023" s="48"/>
      <c r="C1023" s="2"/>
      <c r="D1023" s="45"/>
      <c r="E1023" s="45"/>
      <c r="F1023" s="26"/>
      <c r="G1023" s="26"/>
      <c r="H1023" s="26"/>
      <c r="I1023" s="36" t="str">
        <f t="shared" si="39"/>
        <v/>
      </c>
      <c r="J1023" s="9"/>
      <c r="K1023" s="9"/>
      <c r="L1023" s="9"/>
      <c r="M1023" s="9"/>
      <c r="N1023" s="9"/>
    </row>
    <row r="1024" spans="2:14" x14ac:dyDescent="0.25">
      <c r="B1024" s="48"/>
      <c r="C1024" s="2"/>
      <c r="D1024" s="45"/>
      <c r="E1024" s="45"/>
      <c r="F1024" s="26"/>
      <c r="G1024" s="26"/>
      <c r="H1024" s="26"/>
      <c r="I1024" s="36" t="str">
        <f t="shared" si="39"/>
        <v/>
      </c>
      <c r="J1024" s="9"/>
      <c r="K1024" s="9"/>
      <c r="L1024" s="9"/>
      <c r="M1024" s="9"/>
      <c r="N1024" s="9"/>
    </row>
    <row r="1025" spans="2:14" x14ac:dyDescent="0.25">
      <c r="B1025" s="48"/>
      <c r="C1025" s="2"/>
      <c r="D1025" s="45"/>
      <c r="E1025" s="45"/>
      <c r="F1025" s="26"/>
      <c r="G1025" s="26"/>
      <c r="H1025" s="26"/>
      <c r="I1025" s="36" t="str">
        <f t="shared" si="39"/>
        <v/>
      </c>
      <c r="J1025" s="9"/>
      <c r="K1025" s="9"/>
      <c r="L1025" s="9"/>
      <c r="M1025" s="9"/>
      <c r="N1025" s="9"/>
    </row>
    <row r="1026" spans="2:14" x14ac:dyDescent="0.25">
      <c r="B1026" s="48"/>
      <c r="C1026" s="2"/>
      <c r="D1026" s="45"/>
      <c r="E1026" s="45"/>
      <c r="F1026" s="26"/>
      <c r="G1026" s="26"/>
      <c r="H1026" s="26"/>
      <c r="I1026" s="36" t="str">
        <f t="shared" si="39"/>
        <v/>
      </c>
      <c r="J1026" s="9"/>
      <c r="K1026" s="9"/>
      <c r="L1026" s="9"/>
      <c r="M1026" s="9"/>
      <c r="N1026" s="9"/>
    </row>
    <row r="1027" spans="2:14" x14ac:dyDescent="0.25">
      <c r="B1027" s="48"/>
      <c r="C1027" s="2"/>
      <c r="D1027" s="45"/>
      <c r="E1027" s="45"/>
      <c r="F1027" s="26"/>
      <c r="G1027" s="26"/>
      <c r="H1027" s="26"/>
      <c r="I1027" s="36" t="str">
        <f t="shared" si="39"/>
        <v/>
      </c>
      <c r="J1027" s="9"/>
      <c r="K1027" s="9"/>
      <c r="L1027" s="9"/>
      <c r="M1027" s="9"/>
      <c r="N1027" s="9"/>
    </row>
    <row r="1028" spans="2:14" x14ac:dyDescent="0.25">
      <c r="B1028" s="48"/>
      <c r="C1028" s="2"/>
      <c r="D1028" s="45"/>
      <c r="E1028" s="45"/>
      <c r="F1028" s="26"/>
      <c r="G1028" s="26"/>
      <c r="H1028" s="26"/>
      <c r="I1028" s="36" t="str">
        <f t="shared" si="39"/>
        <v/>
      </c>
      <c r="J1028" s="9"/>
      <c r="K1028" s="9"/>
      <c r="L1028" s="9"/>
      <c r="M1028" s="9"/>
      <c r="N1028" s="9"/>
    </row>
    <row r="1029" spans="2:14" x14ac:dyDescent="0.25">
      <c r="B1029" s="48"/>
      <c r="C1029" s="2"/>
      <c r="D1029" s="45"/>
      <c r="E1029" s="45"/>
      <c r="F1029" s="26"/>
      <c r="G1029" s="26"/>
      <c r="H1029" s="26"/>
      <c r="I1029" s="36" t="str">
        <f t="shared" si="39"/>
        <v/>
      </c>
      <c r="J1029" s="9"/>
      <c r="K1029" s="9"/>
      <c r="L1029" s="9"/>
      <c r="M1029" s="9"/>
      <c r="N1029" s="9"/>
    </row>
    <row r="1030" spans="2:14" x14ac:dyDescent="0.25">
      <c r="B1030" s="48"/>
      <c r="C1030" s="2"/>
      <c r="D1030" s="45"/>
      <c r="E1030" s="45"/>
      <c r="F1030" s="26"/>
      <c r="G1030" s="26"/>
      <c r="H1030" s="26"/>
      <c r="I1030" s="36" t="str">
        <f t="shared" si="39"/>
        <v/>
      </c>
      <c r="J1030" s="9"/>
      <c r="K1030" s="9"/>
      <c r="L1030" s="9"/>
      <c r="M1030" s="9"/>
      <c r="N1030" s="9"/>
    </row>
    <row r="1031" spans="2:14" x14ac:dyDescent="0.25">
      <c r="B1031" s="48"/>
      <c r="C1031" s="2"/>
      <c r="D1031" s="45"/>
      <c r="E1031" s="45"/>
      <c r="F1031" s="26"/>
      <c r="G1031" s="26"/>
      <c r="H1031" s="26"/>
      <c r="I1031" s="36" t="str">
        <f t="shared" si="39"/>
        <v/>
      </c>
      <c r="J1031" s="9"/>
      <c r="K1031" s="9"/>
      <c r="L1031" s="9"/>
      <c r="M1031" s="9"/>
      <c r="N1031" s="9"/>
    </row>
    <row r="1032" spans="2:14" x14ac:dyDescent="0.25">
      <c r="B1032" s="48"/>
      <c r="C1032" s="2"/>
      <c r="D1032" s="45"/>
      <c r="E1032" s="45"/>
      <c r="F1032" s="26"/>
      <c r="G1032" s="26"/>
      <c r="H1032" s="26"/>
      <c r="I1032" s="36" t="str">
        <f t="shared" si="39"/>
        <v/>
      </c>
      <c r="J1032" s="9"/>
      <c r="K1032" s="9"/>
      <c r="L1032" s="9"/>
      <c r="M1032" s="9"/>
      <c r="N1032" s="9"/>
    </row>
    <row r="1033" spans="2:14" x14ac:dyDescent="0.25">
      <c r="B1033" s="48"/>
      <c r="C1033" s="2"/>
      <c r="D1033" s="45"/>
      <c r="E1033" s="45"/>
      <c r="F1033" s="26"/>
      <c r="G1033" s="26"/>
      <c r="H1033" s="26"/>
      <c r="I1033" s="36" t="str">
        <f t="shared" si="39"/>
        <v/>
      </c>
      <c r="J1033" s="9"/>
      <c r="K1033" s="9"/>
      <c r="L1033" s="9"/>
      <c r="M1033" s="9"/>
      <c r="N1033" s="9"/>
    </row>
    <row r="1034" spans="2:14" x14ac:dyDescent="0.25">
      <c r="B1034" s="48"/>
      <c r="C1034" s="2"/>
      <c r="D1034" s="45"/>
      <c r="E1034" s="45"/>
      <c r="F1034" s="26"/>
      <c r="G1034" s="26"/>
      <c r="H1034" s="26"/>
      <c r="I1034" s="36" t="str">
        <f t="shared" si="39"/>
        <v/>
      </c>
      <c r="J1034" s="9"/>
      <c r="K1034" s="9"/>
      <c r="L1034" s="9"/>
      <c r="M1034" s="9"/>
      <c r="N1034" s="9"/>
    </row>
    <row r="1035" spans="2:14" x14ac:dyDescent="0.25">
      <c r="B1035" s="48"/>
      <c r="C1035" s="2"/>
      <c r="D1035" s="45"/>
      <c r="E1035" s="45"/>
      <c r="F1035" s="26"/>
      <c r="G1035" s="26"/>
      <c r="H1035" s="26"/>
      <c r="I1035" s="36" t="str">
        <f t="shared" si="39"/>
        <v/>
      </c>
      <c r="J1035" s="9"/>
      <c r="K1035" s="9"/>
      <c r="L1035" s="9"/>
      <c r="M1035" s="9"/>
      <c r="N1035" s="9"/>
    </row>
    <row r="1036" spans="2:14" x14ac:dyDescent="0.25">
      <c r="B1036" s="48"/>
      <c r="C1036" s="2"/>
      <c r="D1036" s="45"/>
      <c r="E1036" s="45"/>
      <c r="F1036" s="26"/>
      <c r="G1036" s="26"/>
      <c r="H1036" s="26"/>
      <c r="I1036" s="36" t="str">
        <f t="shared" si="39"/>
        <v/>
      </c>
      <c r="J1036" s="9"/>
      <c r="K1036" s="9"/>
      <c r="L1036" s="9"/>
      <c r="M1036" s="9"/>
      <c r="N1036" s="9"/>
    </row>
    <row r="1037" spans="2:14" x14ac:dyDescent="0.25">
      <c r="B1037" s="48"/>
      <c r="C1037" s="2"/>
      <c r="D1037" s="45"/>
      <c r="E1037" s="45"/>
      <c r="F1037" s="26"/>
      <c r="G1037" s="26"/>
      <c r="H1037" s="26"/>
      <c r="I1037" s="36" t="str">
        <f t="shared" si="39"/>
        <v/>
      </c>
      <c r="J1037" s="9"/>
      <c r="K1037" s="9"/>
      <c r="L1037" s="9"/>
      <c r="M1037" s="9"/>
      <c r="N1037" s="9"/>
    </row>
    <row r="1038" spans="2:14" x14ac:dyDescent="0.25">
      <c r="B1038" s="48"/>
      <c r="C1038" s="2"/>
      <c r="D1038" s="45"/>
      <c r="E1038" s="45"/>
      <c r="F1038" s="26"/>
      <c r="G1038" s="26"/>
      <c r="H1038" s="26"/>
      <c r="I1038" s="36" t="str">
        <f t="shared" si="39"/>
        <v/>
      </c>
      <c r="J1038" s="9"/>
      <c r="K1038" s="9"/>
      <c r="L1038" s="9"/>
      <c r="M1038" s="9"/>
      <c r="N1038" s="9"/>
    </row>
    <row r="1039" spans="2:14" x14ac:dyDescent="0.25">
      <c r="B1039" s="48"/>
      <c r="C1039" s="2"/>
      <c r="D1039" s="45"/>
      <c r="E1039" s="45"/>
      <c r="F1039" s="26"/>
      <c r="G1039" s="26"/>
      <c r="H1039" s="26"/>
      <c r="I1039" s="36" t="str">
        <f t="shared" si="39"/>
        <v/>
      </c>
      <c r="J1039" s="9"/>
      <c r="K1039" s="9"/>
      <c r="L1039" s="9"/>
      <c r="M1039" s="9"/>
      <c r="N1039" s="9"/>
    </row>
    <row r="1040" spans="2:14" x14ac:dyDescent="0.25">
      <c r="B1040" s="48"/>
      <c r="C1040" s="2"/>
      <c r="D1040" s="45"/>
      <c r="E1040" s="45"/>
      <c r="F1040" s="26"/>
      <c r="G1040" s="26"/>
      <c r="H1040" s="26"/>
      <c r="I1040" s="36" t="str">
        <f t="shared" si="39"/>
        <v/>
      </c>
      <c r="J1040" s="9"/>
      <c r="K1040" s="9"/>
      <c r="L1040" s="9"/>
      <c r="M1040" s="9"/>
      <c r="N1040" s="9"/>
    </row>
    <row r="1041" spans="2:14" x14ac:dyDescent="0.25">
      <c r="B1041" s="48"/>
      <c r="C1041" s="2"/>
      <c r="D1041" s="45"/>
      <c r="E1041" s="45"/>
      <c r="F1041" s="26"/>
      <c r="G1041" s="26"/>
      <c r="H1041" s="26"/>
      <c r="I1041" s="36" t="str">
        <f t="shared" si="39"/>
        <v/>
      </c>
      <c r="J1041" s="9"/>
      <c r="K1041" s="9"/>
      <c r="L1041" s="9"/>
      <c r="M1041" s="9"/>
      <c r="N1041" s="9"/>
    </row>
    <row r="1042" spans="2:14" x14ac:dyDescent="0.25">
      <c r="B1042" s="48"/>
      <c r="C1042" s="2"/>
      <c r="D1042" s="45"/>
      <c r="E1042" s="45"/>
      <c r="F1042" s="26"/>
      <c r="G1042" s="26"/>
      <c r="H1042" s="26"/>
      <c r="I1042" s="36" t="str">
        <f t="shared" si="39"/>
        <v/>
      </c>
      <c r="J1042" s="9"/>
      <c r="K1042" s="9"/>
      <c r="L1042" s="9"/>
      <c r="M1042" s="9"/>
      <c r="N1042" s="9"/>
    </row>
    <row r="1043" spans="2:14" x14ac:dyDescent="0.25">
      <c r="B1043" s="48"/>
      <c r="C1043" s="2"/>
      <c r="D1043" s="45"/>
      <c r="E1043" s="45"/>
      <c r="F1043" s="26"/>
      <c r="G1043" s="26"/>
      <c r="H1043" s="26"/>
      <c r="I1043" s="36" t="str">
        <f t="shared" si="39"/>
        <v/>
      </c>
      <c r="J1043" s="9"/>
      <c r="K1043" s="9"/>
      <c r="L1043" s="9"/>
      <c r="M1043" s="9"/>
      <c r="N1043" s="9"/>
    </row>
    <row r="1044" spans="2:14" x14ac:dyDescent="0.25">
      <c r="B1044" s="48"/>
      <c r="C1044" s="2"/>
      <c r="D1044" s="45"/>
      <c r="E1044" s="45"/>
      <c r="F1044" s="26"/>
      <c r="G1044" s="26"/>
      <c r="H1044" s="26"/>
      <c r="I1044" s="36" t="str">
        <f t="shared" si="39"/>
        <v/>
      </c>
      <c r="J1044" s="9"/>
      <c r="K1044" s="9"/>
      <c r="L1044" s="9"/>
      <c r="M1044" s="9"/>
      <c r="N1044" s="9"/>
    </row>
    <row r="1045" spans="2:14" x14ac:dyDescent="0.25">
      <c r="B1045" s="48"/>
      <c r="C1045" s="2"/>
      <c r="D1045" s="45"/>
      <c r="E1045" s="45"/>
      <c r="F1045" s="26"/>
      <c r="G1045" s="26"/>
      <c r="H1045" s="26"/>
      <c r="I1045" s="36" t="str">
        <f t="shared" si="39"/>
        <v/>
      </c>
      <c r="J1045" s="9"/>
      <c r="K1045" s="9"/>
      <c r="L1045" s="9"/>
      <c r="M1045" s="9"/>
      <c r="N1045" s="9"/>
    </row>
    <row r="1046" spans="2:14" x14ac:dyDescent="0.25">
      <c r="B1046" s="48"/>
      <c r="C1046" s="2"/>
      <c r="D1046" s="45"/>
      <c r="E1046" s="45"/>
      <c r="F1046" s="26"/>
      <c r="G1046" s="26"/>
      <c r="H1046" s="26"/>
      <c r="I1046" s="36" t="str">
        <f t="shared" si="39"/>
        <v/>
      </c>
      <c r="J1046" s="9"/>
      <c r="K1046" s="9"/>
      <c r="L1046" s="9"/>
      <c r="M1046" s="9"/>
      <c r="N1046" s="9"/>
    </row>
    <row r="1047" spans="2:14" x14ac:dyDescent="0.25">
      <c r="B1047" s="48"/>
      <c r="C1047" s="2"/>
      <c r="D1047" s="45"/>
      <c r="E1047" s="45"/>
      <c r="F1047" s="26"/>
      <c r="G1047" s="26"/>
      <c r="H1047" s="26"/>
      <c r="I1047" s="36" t="str">
        <f t="shared" si="39"/>
        <v/>
      </c>
      <c r="J1047" s="9"/>
      <c r="K1047" s="9"/>
      <c r="L1047" s="9"/>
      <c r="M1047" s="9"/>
      <c r="N1047" s="9"/>
    </row>
    <row r="1048" spans="2:14" x14ac:dyDescent="0.25">
      <c r="B1048" s="48"/>
      <c r="C1048" s="2"/>
      <c r="D1048" s="45"/>
      <c r="E1048" s="45"/>
      <c r="F1048" s="26"/>
      <c r="G1048" s="26"/>
      <c r="H1048" s="26"/>
      <c r="I1048" s="36" t="str">
        <f t="shared" si="39"/>
        <v/>
      </c>
      <c r="J1048" s="9"/>
      <c r="K1048" s="9"/>
      <c r="L1048" s="9"/>
      <c r="M1048" s="9"/>
      <c r="N1048" s="9"/>
    </row>
    <row r="1049" spans="2:14" x14ac:dyDescent="0.25">
      <c r="B1049" s="48"/>
      <c r="C1049" s="2"/>
      <c r="D1049" s="45"/>
      <c r="E1049" s="45"/>
      <c r="F1049" s="26"/>
      <c r="G1049" s="26"/>
      <c r="H1049" s="26"/>
      <c r="I1049" s="36" t="str">
        <f t="shared" si="39"/>
        <v/>
      </c>
      <c r="J1049" s="9"/>
      <c r="K1049" s="9"/>
      <c r="L1049" s="9"/>
      <c r="M1049" s="9"/>
      <c r="N1049" s="9"/>
    </row>
    <row r="1050" spans="2:14" x14ac:dyDescent="0.25">
      <c r="B1050" s="48"/>
      <c r="C1050" s="2"/>
      <c r="D1050" s="45"/>
      <c r="E1050" s="45"/>
      <c r="F1050" s="26"/>
      <c r="G1050" s="26"/>
      <c r="H1050" s="26"/>
      <c r="I1050" s="36" t="str">
        <f t="shared" si="39"/>
        <v/>
      </c>
      <c r="J1050" s="9"/>
      <c r="K1050" s="9"/>
      <c r="L1050" s="9"/>
      <c r="M1050" s="9"/>
      <c r="N1050" s="9"/>
    </row>
    <row r="1051" spans="2:14" x14ac:dyDescent="0.25">
      <c r="B1051" s="48"/>
      <c r="C1051" s="2"/>
      <c r="D1051" s="45"/>
      <c r="E1051" s="45"/>
      <c r="F1051" s="26"/>
      <c r="G1051" s="26"/>
      <c r="H1051" s="26"/>
      <c r="I1051" s="36" t="str">
        <f t="shared" si="39"/>
        <v/>
      </c>
      <c r="J1051" s="9"/>
      <c r="K1051" s="9"/>
      <c r="L1051" s="9"/>
      <c r="M1051" s="9"/>
      <c r="N1051" s="9"/>
    </row>
    <row r="1052" spans="2:14" x14ac:dyDescent="0.25">
      <c r="B1052" s="48"/>
      <c r="C1052" s="2"/>
      <c r="D1052" s="45"/>
      <c r="E1052" s="45"/>
      <c r="F1052" s="26"/>
      <c r="G1052" s="26"/>
      <c r="H1052" s="26"/>
      <c r="I1052" s="36" t="str">
        <f t="shared" si="39"/>
        <v/>
      </c>
      <c r="J1052" s="9"/>
      <c r="K1052" s="9"/>
      <c r="L1052" s="9"/>
      <c r="M1052" s="9"/>
      <c r="N1052" s="9"/>
    </row>
    <row r="1053" spans="2:14" x14ac:dyDescent="0.25">
      <c r="B1053" s="48"/>
      <c r="C1053" s="2"/>
      <c r="D1053" s="45"/>
      <c r="E1053" s="45"/>
      <c r="F1053" s="26"/>
      <c r="G1053" s="26"/>
      <c r="H1053" s="26"/>
      <c r="I1053" s="36" t="str">
        <f t="shared" ref="I1053:I1116" si="40">IF(B1053&lt;&gt;"",G1053-H1053,"")</f>
        <v/>
      </c>
      <c r="J1053" s="9"/>
      <c r="K1053" s="9"/>
      <c r="L1053" s="9"/>
      <c r="M1053" s="9"/>
      <c r="N1053" s="9"/>
    </row>
    <row r="1054" spans="2:14" x14ac:dyDescent="0.25">
      <c r="B1054" s="48"/>
      <c r="C1054" s="2"/>
      <c r="D1054" s="45"/>
      <c r="E1054" s="45"/>
      <c r="F1054" s="26"/>
      <c r="G1054" s="26"/>
      <c r="H1054" s="26"/>
      <c r="I1054" s="36" t="str">
        <f t="shared" si="40"/>
        <v/>
      </c>
      <c r="J1054" s="9"/>
      <c r="K1054" s="9"/>
      <c r="L1054" s="9"/>
      <c r="M1054" s="9"/>
      <c r="N1054" s="9"/>
    </row>
    <row r="1055" spans="2:14" x14ac:dyDescent="0.25">
      <c r="B1055" s="48"/>
      <c r="C1055" s="2"/>
      <c r="D1055" s="45"/>
      <c r="E1055" s="45"/>
      <c r="F1055" s="26"/>
      <c r="G1055" s="26"/>
      <c r="H1055" s="26"/>
      <c r="I1055" s="36" t="str">
        <f t="shared" si="40"/>
        <v/>
      </c>
      <c r="J1055" s="9"/>
      <c r="K1055" s="9"/>
      <c r="L1055" s="9"/>
      <c r="M1055" s="9"/>
      <c r="N1055" s="9"/>
    </row>
    <row r="1056" spans="2:14" x14ac:dyDescent="0.25">
      <c r="B1056" s="48"/>
      <c r="C1056" s="2"/>
      <c r="D1056" s="45"/>
      <c r="E1056" s="45"/>
      <c r="F1056" s="26"/>
      <c r="G1056" s="26"/>
      <c r="H1056" s="26"/>
      <c r="I1056" s="36" t="str">
        <f t="shared" si="40"/>
        <v/>
      </c>
      <c r="J1056" s="9"/>
      <c r="K1056" s="9"/>
      <c r="L1056" s="9"/>
      <c r="M1056" s="9"/>
      <c r="N1056" s="9"/>
    </row>
    <row r="1057" spans="2:14" x14ac:dyDescent="0.25">
      <c r="B1057" s="48"/>
      <c r="C1057" s="2"/>
      <c r="D1057" s="45"/>
      <c r="E1057" s="45"/>
      <c r="F1057" s="26"/>
      <c r="G1057" s="26"/>
      <c r="H1057" s="26"/>
      <c r="I1057" s="36" t="str">
        <f t="shared" si="40"/>
        <v/>
      </c>
      <c r="J1057" s="9"/>
      <c r="K1057" s="9"/>
      <c r="L1057" s="9"/>
      <c r="M1057" s="9"/>
      <c r="N1057" s="9"/>
    </row>
    <row r="1058" spans="2:14" x14ac:dyDescent="0.25">
      <c r="B1058" s="48"/>
      <c r="C1058" s="2"/>
      <c r="D1058" s="45"/>
      <c r="E1058" s="45"/>
      <c r="F1058" s="26"/>
      <c r="G1058" s="26"/>
      <c r="H1058" s="26"/>
      <c r="I1058" s="36" t="str">
        <f t="shared" si="40"/>
        <v/>
      </c>
      <c r="J1058" s="9"/>
      <c r="K1058" s="9"/>
      <c r="L1058" s="9"/>
      <c r="M1058" s="9"/>
      <c r="N1058" s="9"/>
    </row>
    <row r="1059" spans="2:14" x14ac:dyDescent="0.25">
      <c r="B1059" s="48"/>
      <c r="C1059" s="2"/>
      <c r="D1059" s="45"/>
      <c r="E1059" s="45"/>
      <c r="F1059" s="26"/>
      <c r="G1059" s="26"/>
      <c r="H1059" s="26"/>
      <c r="I1059" s="36" t="str">
        <f t="shared" si="40"/>
        <v/>
      </c>
      <c r="J1059" s="9"/>
      <c r="K1059" s="9"/>
      <c r="L1059" s="9"/>
      <c r="M1059" s="9"/>
      <c r="N1059" s="9"/>
    </row>
    <row r="1060" spans="2:14" x14ac:dyDescent="0.25">
      <c r="B1060" s="48"/>
      <c r="C1060" s="2"/>
      <c r="D1060" s="45"/>
      <c r="E1060" s="45"/>
      <c r="F1060" s="26"/>
      <c r="G1060" s="26"/>
      <c r="H1060" s="26"/>
      <c r="I1060" s="36" t="str">
        <f t="shared" si="40"/>
        <v/>
      </c>
      <c r="J1060" s="9"/>
      <c r="K1060" s="9"/>
      <c r="L1060" s="9"/>
      <c r="M1060" s="9"/>
      <c r="N1060" s="9"/>
    </row>
    <row r="1061" spans="2:14" x14ac:dyDescent="0.25">
      <c r="B1061" s="48"/>
      <c r="C1061" s="2"/>
      <c r="D1061" s="45"/>
      <c r="E1061" s="45"/>
      <c r="F1061" s="26"/>
      <c r="G1061" s="26"/>
      <c r="H1061" s="26"/>
      <c r="I1061" s="36" t="str">
        <f t="shared" si="40"/>
        <v/>
      </c>
      <c r="J1061" s="9"/>
      <c r="K1061" s="9"/>
      <c r="L1061" s="9"/>
      <c r="M1061" s="9"/>
      <c r="N1061" s="9"/>
    </row>
    <row r="1062" spans="2:14" x14ac:dyDescent="0.25">
      <c r="B1062" s="48"/>
      <c r="C1062" s="2"/>
      <c r="D1062" s="45"/>
      <c r="E1062" s="45"/>
      <c r="F1062" s="26"/>
      <c r="G1062" s="26"/>
      <c r="H1062" s="26"/>
      <c r="I1062" s="36" t="str">
        <f t="shared" si="40"/>
        <v/>
      </c>
      <c r="J1062" s="9"/>
      <c r="K1062" s="9"/>
      <c r="L1062" s="9"/>
      <c r="M1062" s="9"/>
      <c r="N1062" s="9"/>
    </row>
    <row r="1063" spans="2:14" x14ac:dyDescent="0.25">
      <c r="B1063" s="48"/>
      <c r="C1063" s="2"/>
      <c r="D1063" s="45"/>
      <c r="E1063" s="45"/>
      <c r="F1063" s="26"/>
      <c r="G1063" s="26"/>
      <c r="H1063" s="26"/>
      <c r="I1063" s="36" t="str">
        <f t="shared" si="40"/>
        <v/>
      </c>
      <c r="J1063" s="9"/>
      <c r="K1063" s="9"/>
      <c r="L1063" s="9"/>
      <c r="M1063" s="9"/>
      <c r="N1063" s="9"/>
    </row>
    <row r="1064" spans="2:14" x14ac:dyDescent="0.25">
      <c r="B1064" s="48"/>
      <c r="C1064" s="2"/>
      <c r="D1064" s="45"/>
      <c r="E1064" s="45"/>
      <c r="F1064" s="26"/>
      <c r="G1064" s="26"/>
      <c r="H1064" s="26"/>
      <c r="I1064" s="36" t="str">
        <f t="shared" si="40"/>
        <v/>
      </c>
      <c r="J1064" s="9"/>
      <c r="K1064" s="9"/>
      <c r="L1064" s="9"/>
      <c r="M1064" s="9"/>
      <c r="N1064" s="9"/>
    </row>
    <row r="1065" spans="2:14" x14ac:dyDescent="0.25">
      <c r="B1065" s="48"/>
      <c r="C1065" s="2"/>
      <c r="D1065" s="45"/>
      <c r="E1065" s="45"/>
      <c r="F1065" s="26"/>
      <c r="G1065" s="26"/>
      <c r="H1065" s="26"/>
      <c r="I1065" s="36" t="str">
        <f t="shared" si="40"/>
        <v/>
      </c>
      <c r="J1065" s="9"/>
      <c r="K1065" s="9"/>
      <c r="L1065" s="9"/>
      <c r="M1065" s="9"/>
      <c r="N1065" s="9"/>
    </row>
    <row r="1066" spans="2:14" x14ac:dyDescent="0.25">
      <c r="B1066" s="48"/>
      <c r="C1066" s="2"/>
      <c r="D1066" s="45"/>
      <c r="E1066" s="45"/>
      <c r="F1066" s="26"/>
      <c r="G1066" s="26"/>
      <c r="H1066" s="26"/>
      <c r="I1066" s="36" t="str">
        <f t="shared" si="40"/>
        <v/>
      </c>
      <c r="J1066" s="9"/>
      <c r="K1066" s="9"/>
      <c r="L1066" s="9"/>
      <c r="M1066" s="9"/>
      <c r="N1066" s="9"/>
    </row>
    <row r="1067" spans="2:14" x14ac:dyDescent="0.25">
      <c r="B1067" s="48"/>
      <c r="C1067" s="2"/>
      <c r="D1067" s="45"/>
      <c r="E1067" s="45"/>
      <c r="F1067" s="26"/>
      <c r="G1067" s="26"/>
      <c r="H1067" s="26"/>
      <c r="I1067" s="36" t="str">
        <f t="shared" si="40"/>
        <v/>
      </c>
      <c r="J1067" s="9"/>
      <c r="K1067" s="9"/>
      <c r="L1067" s="9"/>
      <c r="M1067" s="9"/>
      <c r="N1067" s="9"/>
    </row>
    <row r="1068" spans="2:14" x14ac:dyDescent="0.25">
      <c r="B1068" s="48"/>
      <c r="C1068" s="2"/>
      <c r="D1068" s="45"/>
      <c r="E1068" s="45"/>
      <c r="F1068" s="26"/>
      <c r="G1068" s="26"/>
      <c r="H1068" s="26"/>
      <c r="I1068" s="36" t="str">
        <f t="shared" si="40"/>
        <v/>
      </c>
      <c r="J1068" s="9"/>
      <c r="K1068" s="9"/>
      <c r="L1068" s="9"/>
      <c r="M1068" s="9"/>
      <c r="N1068" s="9"/>
    </row>
    <row r="1069" spans="2:14" x14ac:dyDescent="0.25">
      <c r="B1069" s="48"/>
      <c r="C1069" s="2"/>
      <c r="D1069" s="45"/>
      <c r="E1069" s="45"/>
      <c r="F1069" s="26"/>
      <c r="G1069" s="26"/>
      <c r="H1069" s="26"/>
      <c r="I1069" s="36" t="str">
        <f t="shared" si="40"/>
        <v/>
      </c>
      <c r="J1069" s="9"/>
      <c r="K1069" s="9"/>
      <c r="L1069" s="9"/>
      <c r="M1069" s="9"/>
      <c r="N1069" s="9"/>
    </row>
    <row r="1070" spans="2:14" x14ac:dyDescent="0.25">
      <c r="B1070" s="48"/>
      <c r="C1070" s="2"/>
      <c r="D1070" s="45"/>
      <c r="E1070" s="45"/>
      <c r="F1070" s="26"/>
      <c r="G1070" s="26"/>
      <c r="H1070" s="26"/>
      <c r="I1070" s="36" t="str">
        <f t="shared" si="40"/>
        <v/>
      </c>
      <c r="J1070" s="9"/>
      <c r="K1070" s="9"/>
      <c r="L1070" s="9"/>
      <c r="M1070" s="9"/>
      <c r="N1070" s="9"/>
    </row>
    <row r="1071" spans="2:14" x14ac:dyDescent="0.25">
      <c r="B1071" s="48"/>
      <c r="C1071" s="2"/>
      <c r="D1071" s="45"/>
      <c r="E1071" s="45"/>
      <c r="F1071" s="26"/>
      <c r="G1071" s="26"/>
      <c r="H1071" s="26"/>
      <c r="I1071" s="36" t="str">
        <f t="shared" si="40"/>
        <v/>
      </c>
      <c r="J1071" s="9"/>
      <c r="K1071" s="9"/>
      <c r="L1071" s="9"/>
      <c r="M1071" s="9"/>
      <c r="N1071" s="9"/>
    </row>
    <row r="1072" spans="2:14" x14ac:dyDescent="0.25">
      <c r="B1072" s="48"/>
      <c r="C1072" s="2"/>
      <c r="D1072" s="45"/>
      <c r="E1072" s="45"/>
      <c r="F1072" s="26"/>
      <c r="G1072" s="26"/>
      <c r="H1072" s="26"/>
      <c r="I1072" s="36" t="str">
        <f t="shared" si="40"/>
        <v/>
      </c>
      <c r="J1072" s="9"/>
      <c r="K1072" s="9"/>
      <c r="L1072" s="9"/>
      <c r="M1072" s="9"/>
      <c r="N1072" s="9"/>
    </row>
    <row r="1073" spans="2:14" x14ac:dyDescent="0.25">
      <c r="B1073" s="48"/>
      <c r="C1073" s="2"/>
      <c r="D1073" s="45"/>
      <c r="E1073" s="45"/>
      <c r="F1073" s="26"/>
      <c r="G1073" s="26"/>
      <c r="H1073" s="26"/>
      <c r="I1073" s="36" t="str">
        <f t="shared" si="40"/>
        <v/>
      </c>
      <c r="J1073" s="9"/>
      <c r="K1073" s="9"/>
      <c r="L1073" s="9"/>
      <c r="M1073" s="9"/>
      <c r="N1073" s="9"/>
    </row>
    <row r="1074" spans="2:14" x14ac:dyDescent="0.25">
      <c r="B1074" s="48"/>
      <c r="C1074" s="2"/>
      <c r="D1074" s="45"/>
      <c r="E1074" s="45"/>
      <c r="F1074" s="26"/>
      <c r="G1074" s="26"/>
      <c r="H1074" s="26"/>
      <c r="I1074" s="36" t="str">
        <f t="shared" si="40"/>
        <v/>
      </c>
      <c r="J1074" s="9"/>
      <c r="K1074" s="9"/>
      <c r="L1074" s="9"/>
      <c r="M1074" s="9"/>
      <c r="N1074" s="9"/>
    </row>
    <row r="1075" spans="2:14" x14ac:dyDescent="0.25">
      <c r="B1075" s="48"/>
      <c r="C1075" s="2"/>
      <c r="D1075" s="45"/>
      <c r="E1075" s="45"/>
      <c r="F1075" s="26"/>
      <c r="G1075" s="26"/>
      <c r="H1075" s="26"/>
      <c r="I1075" s="36" t="str">
        <f t="shared" si="40"/>
        <v/>
      </c>
      <c r="J1075" s="9"/>
      <c r="K1075" s="9"/>
      <c r="L1075" s="9"/>
      <c r="M1075" s="9"/>
      <c r="N1075" s="9"/>
    </row>
    <row r="1076" spans="2:14" x14ac:dyDescent="0.25">
      <c r="B1076" s="48"/>
      <c r="C1076" s="2"/>
      <c r="D1076" s="45"/>
      <c r="E1076" s="45"/>
      <c r="F1076" s="26"/>
      <c r="G1076" s="26"/>
      <c r="H1076" s="26"/>
      <c r="I1076" s="36" t="str">
        <f t="shared" si="40"/>
        <v/>
      </c>
      <c r="J1076" s="9"/>
      <c r="K1076" s="9"/>
      <c r="L1076" s="9"/>
      <c r="M1076" s="9"/>
      <c r="N1076" s="9"/>
    </row>
    <row r="1077" spans="2:14" x14ac:dyDescent="0.25">
      <c r="B1077" s="48"/>
      <c r="C1077" s="2"/>
      <c r="D1077" s="45"/>
      <c r="E1077" s="45"/>
      <c r="F1077" s="26"/>
      <c r="G1077" s="26"/>
      <c r="H1077" s="26"/>
      <c r="I1077" s="36" t="str">
        <f t="shared" si="40"/>
        <v/>
      </c>
      <c r="J1077" s="9"/>
      <c r="K1077" s="9"/>
      <c r="L1077" s="9"/>
      <c r="M1077" s="9"/>
      <c r="N1077" s="9"/>
    </row>
    <row r="1078" spans="2:14" x14ac:dyDescent="0.25">
      <c r="B1078" s="48"/>
      <c r="C1078" s="2"/>
      <c r="D1078" s="45"/>
      <c r="E1078" s="45"/>
      <c r="F1078" s="26"/>
      <c r="G1078" s="26"/>
      <c r="H1078" s="26"/>
      <c r="I1078" s="36" t="str">
        <f t="shared" si="40"/>
        <v/>
      </c>
      <c r="J1078" s="9"/>
      <c r="K1078" s="9"/>
      <c r="L1078" s="9"/>
      <c r="M1078" s="9"/>
      <c r="N1078" s="9"/>
    </row>
    <row r="1079" spans="2:14" x14ac:dyDescent="0.25">
      <c r="B1079" s="48"/>
      <c r="C1079" s="2"/>
      <c r="D1079" s="45"/>
      <c r="E1079" s="45"/>
      <c r="F1079" s="26"/>
      <c r="G1079" s="26"/>
      <c r="H1079" s="26"/>
      <c r="I1079" s="36" t="str">
        <f t="shared" si="40"/>
        <v/>
      </c>
      <c r="J1079" s="9"/>
      <c r="K1079" s="9"/>
      <c r="L1079" s="9"/>
      <c r="M1079" s="9"/>
      <c r="N1079" s="9"/>
    </row>
    <row r="1080" spans="2:14" x14ac:dyDescent="0.25">
      <c r="B1080" s="48"/>
      <c r="C1080" s="2"/>
      <c r="D1080" s="45"/>
      <c r="E1080" s="45"/>
      <c r="F1080" s="26"/>
      <c r="G1080" s="26"/>
      <c r="H1080" s="26"/>
      <c r="I1080" s="36" t="str">
        <f t="shared" si="40"/>
        <v/>
      </c>
      <c r="J1080" s="9"/>
      <c r="K1080" s="9"/>
      <c r="L1080" s="9"/>
      <c r="M1080" s="9"/>
      <c r="N1080" s="9"/>
    </row>
    <row r="1081" spans="2:14" x14ac:dyDescent="0.25">
      <c r="B1081" s="48"/>
      <c r="C1081" s="2"/>
      <c r="D1081" s="45"/>
      <c r="E1081" s="45"/>
      <c r="F1081" s="26"/>
      <c r="G1081" s="26"/>
      <c r="H1081" s="26"/>
      <c r="I1081" s="36" t="str">
        <f t="shared" si="40"/>
        <v/>
      </c>
      <c r="J1081" s="9"/>
      <c r="K1081" s="9"/>
      <c r="L1081" s="9"/>
      <c r="M1081" s="9"/>
      <c r="N1081" s="9"/>
    </row>
    <row r="1082" spans="2:14" x14ac:dyDescent="0.25">
      <c r="B1082" s="48"/>
      <c r="C1082" s="2"/>
      <c r="D1082" s="45"/>
      <c r="E1082" s="45"/>
      <c r="F1082" s="26"/>
      <c r="G1082" s="26"/>
      <c r="H1082" s="26"/>
      <c r="I1082" s="36" t="str">
        <f t="shared" si="40"/>
        <v/>
      </c>
      <c r="J1082" s="9"/>
      <c r="K1082" s="9"/>
      <c r="L1082" s="9"/>
      <c r="M1082" s="9"/>
      <c r="N1082" s="9"/>
    </row>
    <row r="1083" spans="2:14" x14ac:dyDescent="0.25">
      <c r="B1083" s="48"/>
      <c r="C1083" s="2"/>
      <c r="D1083" s="45"/>
      <c r="E1083" s="45"/>
      <c r="F1083" s="26"/>
      <c r="G1083" s="26"/>
      <c r="H1083" s="26"/>
      <c r="I1083" s="36" t="str">
        <f t="shared" si="40"/>
        <v/>
      </c>
      <c r="J1083" s="9"/>
      <c r="K1083" s="9"/>
      <c r="L1083" s="9"/>
      <c r="M1083" s="9"/>
      <c r="N1083" s="9"/>
    </row>
    <row r="1084" spans="2:14" x14ac:dyDescent="0.25">
      <c r="B1084" s="48"/>
      <c r="C1084" s="2"/>
      <c r="D1084" s="45"/>
      <c r="E1084" s="45"/>
      <c r="F1084" s="26"/>
      <c r="G1084" s="26"/>
      <c r="H1084" s="26"/>
      <c r="I1084" s="36" t="str">
        <f t="shared" si="40"/>
        <v/>
      </c>
      <c r="J1084" s="9"/>
      <c r="K1084" s="9"/>
      <c r="L1084" s="9"/>
      <c r="M1084" s="9"/>
      <c r="N1084" s="9"/>
    </row>
    <row r="1085" spans="2:14" x14ac:dyDescent="0.25">
      <c r="B1085" s="48"/>
      <c r="C1085" s="2"/>
      <c r="D1085" s="45"/>
      <c r="E1085" s="45"/>
      <c r="F1085" s="26"/>
      <c r="G1085" s="26"/>
      <c r="H1085" s="26"/>
      <c r="I1085" s="36" t="str">
        <f t="shared" si="40"/>
        <v/>
      </c>
      <c r="J1085" s="9"/>
      <c r="K1085" s="9"/>
      <c r="L1085" s="9"/>
      <c r="M1085" s="9"/>
      <c r="N1085" s="9"/>
    </row>
    <row r="1086" spans="2:14" x14ac:dyDescent="0.25">
      <c r="B1086" s="48"/>
      <c r="C1086" s="2"/>
      <c r="D1086" s="45"/>
      <c r="E1086" s="45"/>
      <c r="F1086" s="26"/>
      <c r="G1086" s="26"/>
      <c r="H1086" s="26"/>
      <c r="I1086" s="36" t="str">
        <f t="shared" si="40"/>
        <v/>
      </c>
      <c r="J1086" s="9"/>
      <c r="K1086" s="9"/>
      <c r="L1086" s="9"/>
      <c r="M1086" s="9"/>
      <c r="N1086" s="9"/>
    </row>
    <row r="1087" spans="2:14" x14ac:dyDescent="0.25">
      <c r="B1087" s="48"/>
      <c r="C1087" s="2"/>
      <c r="D1087" s="45"/>
      <c r="E1087" s="45"/>
      <c r="F1087" s="26"/>
      <c r="G1087" s="26"/>
      <c r="H1087" s="26"/>
      <c r="I1087" s="36" t="str">
        <f t="shared" si="40"/>
        <v/>
      </c>
      <c r="J1087" s="9"/>
      <c r="K1087" s="9"/>
      <c r="L1087" s="9"/>
      <c r="M1087" s="9"/>
      <c r="N1087" s="9"/>
    </row>
    <row r="1088" spans="2:14" x14ac:dyDescent="0.25">
      <c r="B1088" s="48"/>
      <c r="C1088" s="2"/>
      <c r="D1088" s="45"/>
      <c r="E1088" s="45"/>
      <c r="F1088" s="26"/>
      <c r="G1088" s="26"/>
      <c r="H1088" s="26"/>
      <c r="I1088" s="36" t="str">
        <f t="shared" si="40"/>
        <v/>
      </c>
      <c r="J1088" s="9"/>
      <c r="K1088" s="9"/>
      <c r="L1088" s="9"/>
      <c r="M1088" s="9"/>
      <c r="N1088" s="9"/>
    </row>
    <row r="1089" spans="2:14" x14ac:dyDescent="0.25">
      <c r="B1089" s="48"/>
      <c r="C1089" s="2"/>
      <c r="D1089" s="45"/>
      <c r="E1089" s="45"/>
      <c r="F1089" s="26"/>
      <c r="G1089" s="26"/>
      <c r="H1089" s="26"/>
      <c r="I1089" s="36" t="str">
        <f t="shared" si="40"/>
        <v/>
      </c>
      <c r="J1089" s="9"/>
      <c r="K1089" s="9"/>
      <c r="L1089" s="9"/>
      <c r="M1089" s="9"/>
      <c r="N1089" s="9"/>
    </row>
    <row r="1090" spans="2:14" x14ac:dyDescent="0.25">
      <c r="B1090" s="48"/>
      <c r="C1090" s="2"/>
      <c r="D1090" s="45"/>
      <c r="E1090" s="45"/>
      <c r="F1090" s="26"/>
      <c r="G1090" s="26"/>
      <c r="H1090" s="26"/>
      <c r="I1090" s="36" t="str">
        <f t="shared" si="40"/>
        <v/>
      </c>
      <c r="J1090" s="9"/>
      <c r="K1090" s="9"/>
      <c r="L1090" s="9"/>
      <c r="M1090" s="9"/>
      <c r="N1090" s="9"/>
    </row>
    <row r="1091" spans="2:14" x14ac:dyDescent="0.25">
      <c r="B1091" s="48"/>
      <c r="C1091" s="2"/>
      <c r="D1091" s="45"/>
      <c r="E1091" s="45"/>
      <c r="F1091" s="26"/>
      <c r="G1091" s="26"/>
      <c r="H1091" s="26"/>
      <c r="I1091" s="36" t="str">
        <f t="shared" si="40"/>
        <v/>
      </c>
      <c r="J1091" s="9"/>
      <c r="K1091" s="9"/>
      <c r="L1091" s="9"/>
      <c r="M1091" s="9"/>
      <c r="N1091" s="9"/>
    </row>
    <row r="1092" spans="2:14" x14ac:dyDescent="0.25">
      <c r="B1092" s="48"/>
      <c r="C1092" s="2"/>
      <c r="D1092" s="45"/>
      <c r="E1092" s="45"/>
      <c r="F1092" s="26"/>
      <c r="G1092" s="26"/>
      <c r="H1092" s="26"/>
      <c r="I1092" s="36" t="str">
        <f t="shared" si="40"/>
        <v/>
      </c>
      <c r="J1092" s="9"/>
      <c r="K1092" s="9"/>
      <c r="L1092" s="9"/>
      <c r="M1092" s="9"/>
      <c r="N1092" s="9"/>
    </row>
    <row r="1093" spans="2:14" x14ac:dyDescent="0.25">
      <c r="B1093" s="48"/>
      <c r="C1093" s="2"/>
      <c r="D1093" s="45"/>
      <c r="E1093" s="45"/>
      <c r="F1093" s="26"/>
      <c r="G1093" s="26"/>
      <c r="H1093" s="26"/>
      <c r="I1093" s="36" t="str">
        <f t="shared" si="40"/>
        <v/>
      </c>
      <c r="J1093" s="9"/>
      <c r="K1093" s="9"/>
      <c r="L1093" s="9"/>
      <c r="M1093" s="9"/>
      <c r="N1093" s="9"/>
    </row>
    <row r="1094" spans="2:14" x14ac:dyDescent="0.25">
      <c r="B1094" s="48"/>
      <c r="C1094" s="2"/>
      <c r="D1094" s="45"/>
      <c r="E1094" s="45"/>
      <c r="F1094" s="26"/>
      <c r="G1094" s="26"/>
      <c r="H1094" s="26"/>
      <c r="I1094" s="36" t="str">
        <f t="shared" si="40"/>
        <v/>
      </c>
      <c r="J1094" s="9"/>
      <c r="K1094" s="9"/>
      <c r="L1094" s="9"/>
      <c r="M1094" s="9"/>
      <c r="N1094" s="9"/>
    </row>
    <row r="1095" spans="2:14" x14ac:dyDescent="0.25">
      <c r="B1095" s="48"/>
      <c r="C1095" s="2"/>
      <c r="D1095" s="45"/>
      <c r="E1095" s="45"/>
      <c r="F1095" s="26"/>
      <c r="G1095" s="26"/>
      <c r="H1095" s="26"/>
      <c r="I1095" s="36" t="str">
        <f t="shared" si="40"/>
        <v/>
      </c>
      <c r="J1095" s="9"/>
      <c r="K1095" s="9"/>
      <c r="L1095" s="9"/>
      <c r="M1095" s="9"/>
      <c r="N1095" s="9"/>
    </row>
    <row r="1096" spans="2:14" x14ac:dyDescent="0.25">
      <c r="B1096" s="48"/>
      <c r="C1096" s="2"/>
      <c r="D1096" s="45"/>
      <c r="E1096" s="45"/>
      <c r="F1096" s="26"/>
      <c r="G1096" s="26"/>
      <c r="H1096" s="26"/>
      <c r="I1096" s="36" t="str">
        <f t="shared" si="40"/>
        <v/>
      </c>
      <c r="J1096" s="9"/>
      <c r="K1096" s="9"/>
      <c r="L1096" s="9"/>
      <c r="M1096" s="9"/>
      <c r="N1096" s="9"/>
    </row>
    <row r="1097" spans="2:14" x14ac:dyDescent="0.25">
      <c r="B1097" s="48"/>
      <c r="C1097" s="2"/>
      <c r="D1097" s="45"/>
      <c r="E1097" s="45"/>
      <c r="F1097" s="26"/>
      <c r="G1097" s="26"/>
      <c r="H1097" s="26"/>
      <c r="I1097" s="36" t="str">
        <f t="shared" si="40"/>
        <v/>
      </c>
      <c r="J1097" s="9"/>
      <c r="K1097" s="9"/>
      <c r="L1097" s="9"/>
      <c r="M1097" s="9"/>
      <c r="N1097" s="9"/>
    </row>
    <row r="1098" spans="2:14" x14ac:dyDescent="0.25">
      <c r="B1098" s="48"/>
      <c r="C1098" s="2"/>
      <c r="D1098" s="45"/>
      <c r="E1098" s="45"/>
      <c r="F1098" s="26"/>
      <c r="G1098" s="26"/>
      <c r="H1098" s="26"/>
      <c r="I1098" s="36" t="str">
        <f t="shared" si="40"/>
        <v/>
      </c>
      <c r="J1098" s="9"/>
      <c r="K1098" s="9"/>
      <c r="L1098" s="9"/>
      <c r="M1098" s="9"/>
      <c r="N1098" s="9"/>
    </row>
    <row r="1099" spans="2:14" x14ac:dyDescent="0.25">
      <c r="B1099" s="48"/>
      <c r="C1099" s="2"/>
      <c r="D1099" s="45"/>
      <c r="E1099" s="45"/>
      <c r="F1099" s="26"/>
      <c r="G1099" s="26"/>
      <c r="H1099" s="26"/>
      <c r="I1099" s="36" t="str">
        <f t="shared" si="40"/>
        <v/>
      </c>
      <c r="J1099" s="9"/>
      <c r="K1099" s="9"/>
      <c r="L1099" s="9"/>
      <c r="M1099" s="9"/>
      <c r="N1099" s="9"/>
    </row>
    <row r="1100" spans="2:14" x14ac:dyDescent="0.25">
      <c r="B1100" s="48"/>
      <c r="C1100" s="2"/>
      <c r="D1100" s="45"/>
      <c r="E1100" s="45"/>
      <c r="F1100" s="26"/>
      <c r="G1100" s="26"/>
      <c r="H1100" s="26"/>
      <c r="I1100" s="36" t="str">
        <f t="shared" si="40"/>
        <v/>
      </c>
      <c r="J1100" s="9"/>
      <c r="K1100" s="9"/>
      <c r="L1100" s="9"/>
      <c r="M1100" s="9"/>
      <c r="N1100" s="9"/>
    </row>
    <row r="1101" spans="2:14" x14ac:dyDescent="0.25">
      <c r="B1101" s="48"/>
      <c r="C1101" s="2"/>
      <c r="D1101" s="45"/>
      <c r="E1101" s="45"/>
      <c r="F1101" s="26"/>
      <c r="G1101" s="26"/>
      <c r="H1101" s="26"/>
      <c r="I1101" s="36" t="str">
        <f t="shared" si="40"/>
        <v/>
      </c>
      <c r="J1101" s="9"/>
      <c r="K1101" s="9"/>
      <c r="L1101" s="9"/>
      <c r="M1101" s="9"/>
      <c r="N1101" s="9"/>
    </row>
    <row r="1102" spans="2:14" x14ac:dyDescent="0.25">
      <c r="B1102" s="48"/>
      <c r="C1102" s="2"/>
      <c r="D1102" s="45"/>
      <c r="E1102" s="45"/>
      <c r="F1102" s="26"/>
      <c r="G1102" s="26"/>
      <c r="H1102" s="26"/>
      <c r="I1102" s="36" t="str">
        <f t="shared" si="40"/>
        <v/>
      </c>
      <c r="J1102" s="9"/>
      <c r="K1102" s="9"/>
      <c r="L1102" s="9"/>
      <c r="M1102" s="9"/>
      <c r="N1102" s="9"/>
    </row>
    <row r="1103" spans="2:14" x14ac:dyDescent="0.25">
      <c r="B1103" s="48"/>
      <c r="C1103" s="2"/>
      <c r="D1103" s="45"/>
      <c r="E1103" s="45"/>
      <c r="F1103" s="26"/>
      <c r="G1103" s="26"/>
      <c r="H1103" s="26"/>
      <c r="I1103" s="36" t="str">
        <f t="shared" si="40"/>
        <v/>
      </c>
      <c r="J1103" s="9"/>
      <c r="K1103" s="9"/>
      <c r="L1103" s="9"/>
      <c r="M1103" s="9"/>
      <c r="N1103" s="9"/>
    </row>
    <row r="1104" spans="2:14" x14ac:dyDescent="0.25">
      <c r="B1104" s="48"/>
      <c r="C1104" s="2"/>
      <c r="D1104" s="45"/>
      <c r="E1104" s="45"/>
      <c r="F1104" s="26"/>
      <c r="G1104" s="26"/>
      <c r="H1104" s="26"/>
      <c r="I1104" s="36" t="str">
        <f t="shared" si="40"/>
        <v/>
      </c>
      <c r="J1104" s="9"/>
      <c r="K1104" s="9"/>
      <c r="L1104" s="9"/>
      <c r="M1104" s="9"/>
      <c r="N1104" s="9"/>
    </row>
    <row r="1105" spans="2:14" x14ac:dyDescent="0.25">
      <c r="B1105" s="48"/>
      <c r="C1105" s="2"/>
      <c r="D1105" s="45"/>
      <c r="E1105" s="45"/>
      <c r="F1105" s="26"/>
      <c r="G1105" s="26"/>
      <c r="H1105" s="26"/>
      <c r="I1105" s="36" t="str">
        <f t="shared" si="40"/>
        <v/>
      </c>
      <c r="J1105" s="9"/>
      <c r="K1105" s="9"/>
      <c r="L1105" s="9"/>
      <c r="M1105" s="9"/>
      <c r="N1105" s="9"/>
    </row>
    <row r="1106" spans="2:14" x14ac:dyDescent="0.25">
      <c r="B1106" s="48"/>
      <c r="C1106" s="2"/>
      <c r="D1106" s="45"/>
      <c r="E1106" s="45"/>
      <c r="F1106" s="26"/>
      <c r="G1106" s="26"/>
      <c r="H1106" s="26"/>
      <c r="I1106" s="36" t="str">
        <f t="shared" si="40"/>
        <v/>
      </c>
      <c r="J1106" s="9"/>
      <c r="K1106" s="9"/>
      <c r="L1106" s="9"/>
      <c r="M1106" s="9"/>
      <c r="N1106" s="9"/>
    </row>
    <row r="1107" spans="2:14" x14ac:dyDescent="0.25">
      <c r="B1107" s="48"/>
      <c r="C1107" s="2"/>
      <c r="D1107" s="45"/>
      <c r="E1107" s="45"/>
      <c r="F1107" s="26"/>
      <c r="G1107" s="26"/>
      <c r="H1107" s="26"/>
      <c r="I1107" s="36" t="str">
        <f t="shared" si="40"/>
        <v/>
      </c>
      <c r="J1107" s="9"/>
      <c r="K1107" s="9"/>
      <c r="L1107" s="9"/>
      <c r="M1107" s="9"/>
      <c r="N1107" s="9"/>
    </row>
    <row r="1108" spans="2:14" x14ac:dyDescent="0.25">
      <c r="B1108" s="48"/>
      <c r="C1108" s="2"/>
      <c r="D1108" s="45"/>
      <c r="E1108" s="45"/>
      <c r="F1108" s="26"/>
      <c r="G1108" s="26"/>
      <c r="H1108" s="26"/>
      <c r="I1108" s="36" t="str">
        <f t="shared" si="40"/>
        <v/>
      </c>
      <c r="J1108" s="9"/>
      <c r="K1108" s="9"/>
      <c r="L1108" s="9"/>
      <c r="M1108" s="9"/>
      <c r="N1108" s="9"/>
    </row>
    <row r="1109" spans="2:14" x14ac:dyDescent="0.25">
      <c r="B1109" s="48"/>
      <c r="C1109" s="2"/>
      <c r="D1109" s="45"/>
      <c r="E1109" s="45"/>
      <c r="F1109" s="26"/>
      <c r="G1109" s="26"/>
      <c r="H1109" s="26"/>
      <c r="I1109" s="36" t="str">
        <f t="shared" si="40"/>
        <v/>
      </c>
      <c r="J1109" s="9"/>
      <c r="K1109" s="9"/>
      <c r="L1109" s="9"/>
      <c r="M1109" s="9"/>
      <c r="N1109" s="9"/>
    </row>
    <row r="1110" spans="2:14" x14ac:dyDescent="0.25">
      <c r="B1110" s="48"/>
      <c r="C1110" s="2"/>
      <c r="D1110" s="45"/>
      <c r="E1110" s="45"/>
      <c r="F1110" s="26"/>
      <c r="G1110" s="26"/>
      <c r="H1110" s="26"/>
      <c r="I1110" s="36" t="str">
        <f t="shared" si="40"/>
        <v/>
      </c>
      <c r="J1110" s="9"/>
      <c r="K1110" s="9"/>
      <c r="L1110" s="9"/>
      <c r="M1110" s="9"/>
      <c r="N1110" s="9"/>
    </row>
    <row r="1111" spans="2:14" x14ac:dyDescent="0.25">
      <c r="B1111" s="48"/>
      <c r="C1111" s="2"/>
      <c r="D1111" s="45"/>
      <c r="E1111" s="45"/>
      <c r="F1111" s="26"/>
      <c r="G1111" s="26"/>
      <c r="H1111" s="26"/>
      <c r="I1111" s="36" t="str">
        <f t="shared" si="40"/>
        <v/>
      </c>
      <c r="J1111" s="9"/>
      <c r="K1111" s="9"/>
      <c r="L1111" s="9"/>
      <c r="M1111" s="9"/>
      <c r="N1111" s="9"/>
    </row>
    <row r="1112" spans="2:14" x14ac:dyDescent="0.25">
      <c r="B1112" s="48"/>
      <c r="C1112" s="2"/>
      <c r="D1112" s="45"/>
      <c r="E1112" s="45"/>
      <c r="F1112" s="26"/>
      <c r="G1112" s="26"/>
      <c r="H1112" s="26"/>
      <c r="I1112" s="36" t="str">
        <f t="shared" si="40"/>
        <v/>
      </c>
      <c r="J1112" s="9"/>
      <c r="K1112" s="9"/>
      <c r="L1112" s="9"/>
      <c r="M1112" s="9"/>
      <c r="N1112" s="9"/>
    </row>
    <row r="1113" spans="2:14" x14ac:dyDescent="0.25">
      <c r="B1113" s="48"/>
      <c r="C1113" s="2"/>
      <c r="D1113" s="45"/>
      <c r="E1113" s="45"/>
      <c r="F1113" s="26"/>
      <c r="G1113" s="26"/>
      <c r="H1113" s="26"/>
      <c r="I1113" s="36" t="str">
        <f t="shared" si="40"/>
        <v/>
      </c>
      <c r="J1113" s="9"/>
      <c r="K1113" s="9"/>
      <c r="L1113" s="9"/>
      <c r="M1113" s="9"/>
      <c r="N1113" s="9"/>
    </row>
    <row r="1114" spans="2:14" x14ac:dyDescent="0.25">
      <c r="B1114" s="48"/>
      <c r="C1114" s="2"/>
      <c r="D1114" s="45"/>
      <c r="E1114" s="45"/>
      <c r="F1114" s="26"/>
      <c r="G1114" s="26"/>
      <c r="H1114" s="26"/>
      <c r="I1114" s="36" t="str">
        <f t="shared" si="40"/>
        <v/>
      </c>
      <c r="J1114" s="9"/>
      <c r="K1114" s="9"/>
      <c r="L1114" s="9"/>
      <c r="M1114" s="9"/>
      <c r="N1114" s="9"/>
    </row>
    <row r="1115" spans="2:14" x14ac:dyDescent="0.25">
      <c r="B1115" s="48"/>
      <c r="C1115" s="2"/>
      <c r="D1115" s="45"/>
      <c r="E1115" s="45"/>
      <c r="F1115" s="26"/>
      <c r="G1115" s="26"/>
      <c r="H1115" s="26"/>
      <c r="I1115" s="36" t="str">
        <f t="shared" si="40"/>
        <v/>
      </c>
      <c r="J1115" s="9"/>
      <c r="K1115" s="9"/>
      <c r="L1115" s="9"/>
      <c r="M1115" s="9"/>
      <c r="N1115" s="9"/>
    </row>
    <row r="1116" spans="2:14" x14ac:dyDescent="0.25">
      <c r="B1116" s="48"/>
      <c r="C1116" s="2"/>
      <c r="D1116" s="45"/>
      <c r="E1116" s="45"/>
      <c r="F1116" s="26"/>
      <c r="G1116" s="26"/>
      <c r="H1116" s="26"/>
      <c r="I1116" s="36" t="str">
        <f t="shared" si="40"/>
        <v/>
      </c>
      <c r="J1116" s="9"/>
      <c r="K1116" s="9"/>
      <c r="L1116" s="9"/>
      <c r="M1116" s="9"/>
      <c r="N1116" s="9"/>
    </row>
    <row r="1117" spans="2:14" x14ac:dyDescent="0.25">
      <c r="B1117" s="48"/>
      <c r="C1117" s="2"/>
      <c r="D1117" s="45"/>
      <c r="E1117" s="45"/>
      <c r="F1117" s="26"/>
      <c r="G1117" s="26"/>
      <c r="H1117" s="26"/>
      <c r="I1117" s="36" t="str">
        <f t="shared" ref="I1117:I1178" si="41">IF(B1117&lt;&gt;"",G1117-H1117,"")</f>
        <v/>
      </c>
      <c r="J1117" s="9"/>
      <c r="K1117" s="9"/>
      <c r="L1117" s="9"/>
      <c r="M1117" s="9"/>
      <c r="N1117" s="9"/>
    </row>
    <row r="1118" spans="2:14" x14ac:dyDescent="0.25">
      <c r="B1118" s="48"/>
      <c r="C1118" s="2"/>
      <c r="D1118" s="45"/>
      <c r="E1118" s="45"/>
      <c r="F1118" s="26"/>
      <c r="G1118" s="26"/>
      <c r="H1118" s="26"/>
      <c r="I1118" s="36" t="str">
        <f t="shared" si="41"/>
        <v/>
      </c>
      <c r="J1118" s="9"/>
      <c r="K1118" s="9"/>
      <c r="L1118" s="9"/>
      <c r="M1118" s="9"/>
      <c r="N1118" s="9"/>
    </row>
    <row r="1119" spans="2:14" x14ac:dyDescent="0.25">
      <c r="B1119" s="48"/>
      <c r="C1119" s="2"/>
      <c r="D1119" s="45"/>
      <c r="E1119" s="45"/>
      <c r="F1119" s="26"/>
      <c r="G1119" s="26"/>
      <c r="H1119" s="26"/>
      <c r="I1119" s="36" t="str">
        <f t="shared" si="41"/>
        <v/>
      </c>
      <c r="J1119" s="9"/>
      <c r="K1119" s="9"/>
      <c r="L1119" s="9"/>
      <c r="M1119" s="9"/>
      <c r="N1119" s="9"/>
    </row>
    <row r="1120" spans="2:14" x14ac:dyDescent="0.25">
      <c r="B1120" s="48"/>
      <c r="C1120" s="2"/>
      <c r="D1120" s="45"/>
      <c r="E1120" s="45"/>
      <c r="F1120" s="26"/>
      <c r="G1120" s="26"/>
      <c r="H1120" s="26"/>
      <c r="I1120" s="36" t="str">
        <f t="shared" si="41"/>
        <v/>
      </c>
      <c r="J1120" s="9"/>
      <c r="K1120" s="9"/>
      <c r="L1120" s="9"/>
      <c r="M1120" s="9"/>
      <c r="N1120" s="9"/>
    </row>
    <row r="1121" spans="2:14" x14ac:dyDescent="0.25">
      <c r="B1121" s="48"/>
      <c r="C1121" s="2"/>
      <c r="D1121" s="45"/>
      <c r="E1121" s="45"/>
      <c r="F1121" s="26"/>
      <c r="G1121" s="26"/>
      <c r="H1121" s="26"/>
      <c r="I1121" s="36" t="str">
        <f t="shared" si="41"/>
        <v/>
      </c>
      <c r="J1121" s="9"/>
      <c r="K1121" s="9"/>
      <c r="L1121" s="9"/>
      <c r="M1121" s="9"/>
      <c r="N1121" s="9"/>
    </row>
    <row r="1122" spans="2:14" x14ac:dyDescent="0.25">
      <c r="B1122" s="48"/>
      <c r="C1122" s="2"/>
      <c r="D1122" s="45"/>
      <c r="E1122" s="45"/>
      <c r="F1122" s="26"/>
      <c r="G1122" s="26"/>
      <c r="H1122" s="26"/>
      <c r="I1122" s="36" t="str">
        <f t="shared" si="41"/>
        <v/>
      </c>
      <c r="J1122" s="9"/>
      <c r="K1122" s="9"/>
      <c r="L1122" s="9"/>
      <c r="M1122" s="9"/>
      <c r="N1122" s="9"/>
    </row>
    <row r="1123" spans="2:14" x14ac:dyDescent="0.25">
      <c r="B1123" s="48"/>
      <c r="C1123" s="2"/>
      <c r="D1123" s="45"/>
      <c r="E1123" s="45"/>
      <c r="F1123" s="26"/>
      <c r="G1123" s="26"/>
      <c r="H1123" s="26"/>
      <c r="I1123" s="36" t="str">
        <f t="shared" si="41"/>
        <v/>
      </c>
      <c r="J1123" s="9"/>
      <c r="K1123" s="9"/>
      <c r="L1123" s="9"/>
      <c r="M1123" s="9"/>
      <c r="N1123" s="9"/>
    </row>
    <row r="1124" spans="2:14" x14ac:dyDescent="0.25">
      <c r="B1124" s="48"/>
      <c r="C1124" s="2"/>
      <c r="D1124" s="45"/>
      <c r="E1124" s="45"/>
      <c r="F1124" s="26"/>
      <c r="G1124" s="26"/>
      <c r="H1124" s="26"/>
      <c r="I1124" s="36" t="str">
        <f t="shared" si="41"/>
        <v/>
      </c>
      <c r="J1124" s="9"/>
      <c r="K1124" s="9"/>
      <c r="L1124" s="9"/>
      <c r="M1124" s="9"/>
      <c r="N1124" s="9"/>
    </row>
    <row r="1125" spans="2:14" x14ac:dyDescent="0.25">
      <c r="B1125" s="48"/>
      <c r="C1125" s="2"/>
      <c r="D1125" s="45"/>
      <c r="E1125" s="45"/>
      <c r="F1125" s="26"/>
      <c r="G1125" s="26"/>
      <c r="H1125" s="26"/>
      <c r="I1125" s="36" t="str">
        <f t="shared" si="41"/>
        <v/>
      </c>
      <c r="J1125" s="9"/>
      <c r="K1125" s="9"/>
      <c r="L1125" s="9"/>
      <c r="M1125" s="9"/>
      <c r="N1125" s="9"/>
    </row>
    <row r="1126" spans="2:14" x14ac:dyDescent="0.25">
      <c r="B1126" s="48"/>
      <c r="C1126" s="2"/>
      <c r="D1126" s="45"/>
      <c r="E1126" s="45"/>
      <c r="F1126" s="26"/>
      <c r="G1126" s="26"/>
      <c r="H1126" s="26"/>
      <c r="I1126" s="36" t="str">
        <f t="shared" si="41"/>
        <v/>
      </c>
      <c r="J1126" s="9"/>
      <c r="K1126" s="9"/>
      <c r="L1126" s="9"/>
      <c r="M1126" s="9"/>
      <c r="N1126" s="9"/>
    </row>
    <row r="1127" spans="2:14" x14ac:dyDescent="0.25">
      <c r="B1127" s="48"/>
      <c r="C1127" s="2"/>
      <c r="D1127" s="45"/>
      <c r="E1127" s="45"/>
      <c r="F1127" s="26"/>
      <c r="G1127" s="26"/>
      <c r="H1127" s="26"/>
      <c r="I1127" s="36" t="str">
        <f t="shared" si="41"/>
        <v/>
      </c>
      <c r="J1127" s="9"/>
      <c r="K1127" s="9"/>
      <c r="L1127" s="9"/>
      <c r="M1127" s="9"/>
      <c r="N1127" s="9"/>
    </row>
    <row r="1128" spans="2:14" x14ac:dyDescent="0.25">
      <c r="B1128" s="48"/>
      <c r="C1128" s="2"/>
      <c r="D1128" s="45"/>
      <c r="E1128" s="45"/>
      <c r="F1128" s="26"/>
      <c r="G1128" s="26"/>
      <c r="H1128" s="26"/>
      <c r="I1128" s="36" t="str">
        <f t="shared" si="41"/>
        <v/>
      </c>
      <c r="J1128" s="9"/>
      <c r="K1128" s="9"/>
      <c r="L1128" s="9"/>
      <c r="M1128" s="9"/>
      <c r="N1128" s="9"/>
    </row>
    <row r="1129" spans="2:14" x14ac:dyDescent="0.25">
      <c r="B1129" s="48"/>
      <c r="C1129" s="2"/>
      <c r="D1129" s="45"/>
      <c r="E1129" s="45"/>
      <c r="F1129" s="26"/>
      <c r="G1129" s="26"/>
      <c r="H1129" s="26"/>
      <c r="I1129" s="36" t="str">
        <f t="shared" si="41"/>
        <v/>
      </c>
      <c r="J1129" s="9"/>
      <c r="K1129" s="9"/>
      <c r="L1129" s="9"/>
      <c r="M1129" s="9"/>
      <c r="N1129" s="9"/>
    </row>
    <row r="1130" spans="2:14" x14ac:dyDescent="0.25">
      <c r="B1130" s="48"/>
      <c r="C1130" s="2"/>
      <c r="D1130" s="45"/>
      <c r="E1130" s="45"/>
      <c r="F1130" s="26"/>
      <c r="G1130" s="26"/>
      <c r="H1130" s="26"/>
      <c r="I1130" s="36" t="str">
        <f t="shared" si="41"/>
        <v/>
      </c>
      <c r="J1130" s="9"/>
      <c r="K1130" s="9"/>
      <c r="L1130" s="9"/>
      <c r="M1130" s="9"/>
      <c r="N1130" s="9"/>
    </row>
    <row r="1131" spans="2:14" x14ac:dyDescent="0.25">
      <c r="B1131" s="48"/>
      <c r="C1131" s="2"/>
      <c r="D1131" s="45"/>
      <c r="E1131" s="45"/>
      <c r="F1131" s="26"/>
      <c r="G1131" s="26"/>
      <c r="H1131" s="26"/>
      <c r="I1131" s="36" t="str">
        <f t="shared" si="41"/>
        <v/>
      </c>
      <c r="J1131" s="9"/>
      <c r="K1131" s="9"/>
      <c r="L1131" s="9"/>
      <c r="M1131" s="9"/>
      <c r="N1131" s="9"/>
    </row>
    <row r="1132" spans="2:14" x14ac:dyDescent="0.25">
      <c r="B1132" s="48"/>
      <c r="C1132" s="2"/>
      <c r="D1132" s="45"/>
      <c r="E1132" s="45"/>
      <c r="F1132" s="26"/>
      <c r="G1132" s="26"/>
      <c r="H1132" s="26"/>
      <c r="I1132" s="36" t="str">
        <f t="shared" si="41"/>
        <v/>
      </c>
      <c r="J1132" s="9"/>
      <c r="K1132" s="9"/>
      <c r="L1132" s="9"/>
      <c r="M1132" s="9"/>
      <c r="N1132" s="9"/>
    </row>
    <row r="1133" spans="2:14" x14ac:dyDescent="0.25">
      <c r="B1133" s="48"/>
      <c r="C1133" s="2"/>
      <c r="D1133" s="45"/>
      <c r="E1133" s="45"/>
      <c r="F1133" s="26"/>
      <c r="G1133" s="26"/>
      <c r="H1133" s="26"/>
      <c r="I1133" s="36" t="str">
        <f t="shared" si="41"/>
        <v/>
      </c>
      <c r="J1133" s="9"/>
      <c r="K1133" s="9"/>
      <c r="L1133" s="9"/>
      <c r="M1133" s="9"/>
      <c r="N1133" s="9"/>
    </row>
    <row r="1134" spans="2:14" x14ac:dyDescent="0.25">
      <c r="B1134" s="48"/>
      <c r="C1134" s="2"/>
      <c r="D1134" s="45"/>
      <c r="E1134" s="45"/>
      <c r="F1134" s="26"/>
      <c r="G1134" s="26"/>
      <c r="H1134" s="26"/>
      <c r="I1134" s="36" t="str">
        <f t="shared" si="41"/>
        <v/>
      </c>
      <c r="J1134" s="9"/>
      <c r="K1134" s="9"/>
      <c r="L1134" s="9"/>
      <c r="M1134" s="9"/>
      <c r="N1134" s="9"/>
    </row>
    <row r="1135" spans="2:14" x14ac:dyDescent="0.25">
      <c r="B1135" s="48"/>
      <c r="C1135" s="2"/>
      <c r="D1135" s="45"/>
      <c r="E1135" s="45"/>
      <c r="F1135" s="26"/>
      <c r="G1135" s="26"/>
      <c r="H1135" s="26"/>
      <c r="I1135" s="36" t="str">
        <f t="shared" si="41"/>
        <v/>
      </c>
      <c r="J1135" s="9"/>
      <c r="K1135" s="9"/>
      <c r="L1135" s="9"/>
      <c r="M1135" s="9"/>
      <c r="N1135" s="9"/>
    </row>
    <row r="1136" spans="2:14" x14ac:dyDescent="0.25">
      <c r="B1136" s="48"/>
      <c r="C1136" s="2"/>
      <c r="D1136" s="45"/>
      <c r="E1136" s="45"/>
      <c r="F1136" s="26"/>
      <c r="G1136" s="26"/>
      <c r="H1136" s="26"/>
      <c r="I1136" s="36" t="str">
        <f t="shared" si="41"/>
        <v/>
      </c>
      <c r="J1136" s="9"/>
      <c r="K1136" s="9"/>
      <c r="L1136" s="9"/>
      <c r="M1136" s="9"/>
      <c r="N1136" s="9"/>
    </row>
    <row r="1137" spans="2:14" x14ac:dyDescent="0.25">
      <c r="B1137" s="48"/>
      <c r="C1137" s="2"/>
      <c r="D1137" s="45"/>
      <c r="E1137" s="45"/>
      <c r="F1137" s="26"/>
      <c r="G1137" s="26"/>
      <c r="H1137" s="26"/>
      <c r="I1137" s="36" t="str">
        <f t="shared" si="41"/>
        <v/>
      </c>
      <c r="J1137" s="9"/>
      <c r="K1137" s="9"/>
      <c r="L1137" s="9"/>
      <c r="M1137" s="9"/>
      <c r="N1137" s="9"/>
    </row>
    <row r="1138" spans="2:14" x14ac:dyDescent="0.25">
      <c r="B1138" s="48"/>
      <c r="C1138" s="2"/>
      <c r="D1138" s="45"/>
      <c r="E1138" s="45"/>
      <c r="F1138" s="26"/>
      <c r="G1138" s="26"/>
      <c r="H1138" s="26"/>
      <c r="I1138" s="36" t="str">
        <f t="shared" si="41"/>
        <v/>
      </c>
      <c r="J1138" s="9"/>
      <c r="K1138" s="9"/>
      <c r="L1138" s="9"/>
      <c r="M1138" s="9"/>
      <c r="N1138" s="9"/>
    </row>
    <row r="1139" spans="2:14" x14ac:dyDescent="0.25">
      <c r="B1139" s="48"/>
      <c r="C1139" s="2"/>
      <c r="D1139" s="45"/>
      <c r="E1139" s="45"/>
      <c r="F1139" s="26"/>
      <c r="G1139" s="26"/>
      <c r="H1139" s="26"/>
      <c r="I1139" s="36" t="str">
        <f t="shared" si="41"/>
        <v/>
      </c>
      <c r="J1139" s="9"/>
      <c r="K1139" s="9"/>
      <c r="L1139" s="9"/>
      <c r="M1139" s="9"/>
      <c r="N1139" s="9"/>
    </row>
    <row r="1140" spans="2:14" x14ac:dyDescent="0.25">
      <c r="B1140" s="48"/>
      <c r="C1140" s="2"/>
      <c r="D1140" s="45"/>
      <c r="E1140" s="45"/>
      <c r="F1140" s="26"/>
      <c r="G1140" s="26"/>
      <c r="H1140" s="26"/>
      <c r="I1140" s="36" t="str">
        <f t="shared" si="41"/>
        <v/>
      </c>
      <c r="J1140" s="9"/>
      <c r="K1140" s="9"/>
      <c r="L1140" s="9"/>
      <c r="M1140" s="9"/>
      <c r="N1140" s="9"/>
    </row>
    <row r="1141" spans="2:14" x14ac:dyDescent="0.25">
      <c r="B1141" s="48"/>
      <c r="C1141" s="2"/>
      <c r="D1141" s="45"/>
      <c r="E1141" s="45"/>
      <c r="F1141" s="26"/>
      <c r="G1141" s="26"/>
      <c r="H1141" s="26"/>
      <c r="I1141" s="36" t="str">
        <f t="shared" si="41"/>
        <v/>
      </c>
      <c r="J1141" s="9"/>
      <c r="K1141" s="9"/>
      <c r="L1141" s="9"/>
      <c r="M1141" s="9"/>
      <c r="N1141" s="9"/>
    </row>
    <row r="1142" spans="2:14" x14ac:dyDescent="0.25">
      <c r="B1142" s="48"/>
      <c r="C1142" s="2"/>
      <c r="D1142" s="45"/>
      <c r="E1142" s="45"/>
      <c r="F1142" s="26"/>
      <c r="G1142" s="26"/>
      <c r="H1142" s="26"/>
      <c r="I1142" s="36" t="str">
        <f t="shared" si="41"/>
        <v/>
      </c>
      <c r="J1142" s="9"/>
      <c r="K1142" s="9"/>
      <c r="L1142" s="9"/>
      <c r="M1142" s="9"/>
      <c r="N1142" s="9"/>
    </row>
    <row r="1143" spans="2:14" x14ac:dyDescent="0.25">
      <c r="B1143" s="48"/>
      <c r="C1143" s="2"/>
      <c r="D1143" s="45"/>
      <c r="E1143" s="45"/>
      <c r="F1143" s="26"/>
      <c r="G1143" s="26"/>
      <c r="H1143" s="26"/>
      <c r="I1143" s="36" t="str">
        <f t="shared" si="41"/>
        <v/>
      </c>
      <c r="J1143" s="9"/>
      <c r="K1143" s="9"/>
      <c r="L1143" s="9"/>
      <c r="M1143" s="9"/>
      <c r="N1143" s="9"/>
    </row>
    <row r="1144" spans="2:14" x14ac:dyDescent="0.25">
      <c r="B1144" s="48"/>
      <c r="C1144" s="2"/>
      <c r="D1144" s="45"/>
      <c r="E1144" s="45"/>
      <c r="F1144" s="26"/>
      <c r="G1144" s="26"/>
      <c r="H1144" s="26"/>
      <c r="I1144" s="36" t="str">
        <f t="shared" si="41"/>
        <v/>
      </c>
      <c r="J1144" s="9"/>
      <c r="K1144" s="9"/>
      <c r="L1144" s="9"/>
      <c r="M1144" s="9"/>
      <c r="N1144" s="9"/>
    </row>
    <row r="1145" spans="2:14" x14ac:dyDescent="0.25">
      <c r="B1145" s="48"/>
      <c r="C1145" s="2"/>
      <c r="D1145" s="45"/>
      <c r="E1145" s="45"/>
      <c r="F1145" s="26"/>
      <c r="G1145" s="26"/>
      <c r="H1145" s="26"/>
      <c r="I1145" s="36" t="str">
        <f t="shared" si="41"/>
        <v/>
      </c>
      <c r="J1145" s="9"/>
      <c r="K1145" s="9"/>
      <c r="L1145" s="9"/>
      <c r="M1145" s="9"/>
      <c r="N1145" s="9"/>
    </row>
    <row r="1146" spans="2:14" x14ac:dyDescent="0.25">
      <c r="B1146" s="48"/>
      <c r="C1146" s="2"/>
      <c r="D1146" s="45"/>
      <c r="E1146" s="45"/>
      <c r="F1146" s="26"/>
      <c r="G1146" s="26"/>
      <c r="H1146" s="26"/>
      <c r="I1146" s="36" t="str">
        <f t="shared" si="41"/>
        <v/>
      </c>
      <c r="J1146" s="9"/>
      <c r="K1146" s="9"/>
      <c r="L1146" s="9"/>
      <c r="M1146" s="9"/>
      <c r="N1146" s="9"/>
    </row>
    <row r="1147" spans="2:14" x14ac:dyDescent="0.25">
      <c r="B1147" s="48"/>
      <c r="C1147" s="2"/>
      <c r="D1147" s="45"/>
      <c r="E1147" s="45"/>
      <c r="F1147" s="26"/>
      <c r="G1147" s="26"/>
      <c r="H1147" s="26"/>
      <c r="I1147" s="36" t="str">
        <f t="shared" si="41"/>
        <v/>
      </c>
      <c r="J1147" s="9"/>
      <c r="K1147" s="9"/>
      <c r="L1147" s="9"/>
      <c r="M1147" s="9"/>
      <c r="N1147" s="9"/>
    </row>
    <row r="1148" spans="2:14" x14ac:dyDescent="0.25">
      <c r="B1148" s="48"/>
      <c r="C1148" s="2"/>
      <c r="D1148" s="45"/>
      <c r="E1148" s="45"/>
      <c r="F1148" s="26"/>
      <c r="G1148" s="26"/>
      <c r="H1148" s="26"/>
      <c r="I1148" s="36" t="str">
        <f t="shared" si="41"/>
        <v/>
      </c>
      <c r="J1148" s="9"/>
      <c r="K1148" s="9"/>
      <c r="L1148" s="9"/>
      <c r="M1148" s="9"/>
      <c r="N1148" s="9"/>
    </row>
    <row r="1149" spans="2:14" x14ac:dyDescent="0.25">
      <c r="B1149" s="48"/>
      <c r="C1149" s="2"/>
      <c r="D1149" s="45"/>
      <c r="E1149" s="45"/>
      <c r="F1149" s="26"/>
      <c r="G1149" s="26"/>
      <c r="H1149" s="26"/>
      <c r="I1149" s="36" t="str">
        <f t="shared" si="41"/>
        <v/>
      </c>
      <c r="J1149" s="9"/>
      <c r="K1149" s="9"/>
      <c r="L1149" s="9"/>
      <c r="M1149" s="9"/>
      <c r="N1149" s="9"/>
    </row>
    <row r="1150" spans="2:14" x14ac:dyDescent="0.25">
      <c r="B1150" s="48"/>
      <c r="C1150" s="2"/>
      <c r="D1150" s="45"/>
      <c r="E1150" s="45"/>
      <c r="F1150" s="26"/>
      <c r="G1150" s="26"/>
      <c r="H1150" s="26"/>
      <c r="I1150" s="36" t="str">
        <f t="shared" si="41"/>
        <v/>
      </c>
      <c r="J1150" s="9"/>
      <c r="K1150" s="9"/>
      <c r="L1150" s="9"/>
      <c r="M1150" s="9"/>
      <c r="N1150" s="9"/>
    </row>
    <row r="1151" spans="2:14" x14ac:dyDescent="0.25">
      <c r="B1151" s="48"/>
      <c r="C1151" s="2"/>
      <c r="D1151" s="45"/>
      <c r="E1151" s="45"/>
      <c r="F1151" s="26"/>
      <c r="G1151" s="26"/>
      <c r="H1151" s="26"/>
      <c r="I1151" s="36" t="str">
        <f t="shared" si="41"/>
        <v/>
      </c>
      <c r="J1151" s="9"/>
      <c r="K1151" s="9"/>
      <c r="L1151" s="9"/>
      <c r="M1151" s="9"/>
      <c r="N1151" s="9"/>
    </row>
    <row r="1152" spans="2:14" x14ac:dyDescent="0.25">
      <c r="B1152" s="48"/>
      <c r="C1152" s="2"/>
      <c r="D1152" s="45"/>
      <c r="E1152" s="45"/>
      <c r="F1152" s="26"/>
      <c r="G1152" s="26"/>
      <c r="H1152" s="26"/>
      <c r="I1152" s="36" t="str">
        <f t="shared" si="41"/>
        <v/>
      </c>
      <c r="J1152" s="9"/>
      <c r="K1152" s="9"/>
      <c r="L1152" s="9"/>
      <c r="M1152" s="9"/>
      <c r="N1152" s="9"/>
    </row>
    <row r="1153" spans="2:14" x14ac:dyDescent="0.25">
      <c r="B1153" s="48"/>
      <c r="C1153" s="2"/>
      <c r="D1153" s="45"/>
      <c r="E1153" s="45"/>
      <c r="F1153" s="26"/>
      <c r="G1153" s="26"/>
      <c r="H1153" s="26"/>
      <c r="I1153" s="36" t="str">
        <f t="shared" si="41"/>
        <v/>
      </c>
      <c r="J1153" s="9"/>
      <c r="K1153" s="9"/>
      <c r="L1153" s="9"/>
      <c r="M1153" s="9"/>
      <c r="N1153" s="9"/>
    </row>
    <row r="1154" spans="2:14" x14ac:dyDescent="0.25">
      <c r="B1154" s="48"/>
      <c r="C1154" s="2"/>
      <c r="D1154" s="45"/>
      <c r="E1154" s="45"/>
      <c r="F1154" s="26"/>
      <c r="G1154" s="26"/>
      <c r="H1154" s="26"/>
      <c r="I1154" s="36" t="str">
        <f t="shared" si="41"/>
        <v/>
      </c>
      <c r="J1154" s="9"/>
      <c r="K1154" s="9"/>
      <c r="L1154" s="9"/>
      <c r="M1154" s="9"/>
      <c r="N1154" s="9"/>
    </row>
    <row r="1155" spans="2:14" x14ac:dyDescent="0.25">
      <c r="B1155" s="48"/>
      <c r="C1155" s="2"/>
      <c r="D1155" s="45"/>
      <c r="E1155" s="45"/>
      <c r="F1155" s="26"/>
      <c r="G1155" s="26"/>
      <c r="H1155" s="26"/>
      <c r="I1155" s="36" t="str">
        <f t="shared" si="41"/>
        <v/>
      </c>
      <c r="J1155" s="9"/>
      <c r="K1155" s="9"/>
      <c r="L1155" s="9"/>
      <c r="M1155" s="9"/>
      <c r="N1155" s="9"/>
    </row>
    <row r="1156" spans="2:14" x14ac:dyDescent="0.25">
      <c r="B1156" s="48"/>
      <c r="C1156" s="2"/>
      <c r="D1156" s="45"/>
      <c r="E1156" s="45"/>
      <c r="F1156" s="26"/>
      <c r="G1156" s="26"/>
      <c r="H1156" s="26"/>
      <c r="I1156" s="36" t="str">
        <f t="shared" si="41"/>
        <v/>
      </c>
      <c r="J1156" s="9"/>
      <c r="K1156" s="9"/>
      <c r="L1156" s="9"/>
      <c r="M1156" s="9"/>
      <c r="N1156" s="9"/>
    </row>
    <row r="1157" spans="2:14" x14ac:dyDescent="0.25">
      <c r="B1157" s="48"/>
      <c r="C1157" s="2"/>
      <c r="D1157" s="45"/>
      <c r="E1157" s="45"/>
      <c r="F1157" s="26"/>
      <c r="G1157" s="26"/>
      <c r="H1157" s="26"/>
      <c r="I1157" s="36" t="str">
        <f t="shared" si="41"/>
        <v/>
      </c>
      <c r="J1157" s="9"/>
      <c r="K1157" s="9"/>
      <c r="L1157" s="9"/>
      <c r="M1157" s="9"/>
      <c r="N1157" s="9"/>
    </row>
    <row r="1158" spans="2:14" x14ac:dyDescent="0.25">
      <c r="B1158" s="48"/>
      <c r="C1158" s="2"/>
      <c r="D1158" s="45"/>
      <c r="E1158" s="45"/>
      <c r="F1158" s="26"/>
      <c r="G1158" s="26"/>
      <c r="H1158" s="26"/>
      <c r="I1158" s="36" t="str">
        <f t="shared" si="41"/>
        <v/>
      </c>
      <c r="J1158" s="9"/>
      <c r="K1158" s="9"/>
      <c r="L1158" s="9"/>
      <c r="M1158" s="9"/>
      <c r="N1158" s="9"/>
    </row>
    <row r="1159" spans="2:14" x14ac:dyDescent="0.25">
      <c r="B1159" s="48"/>
      <c r="C1159" s="2"/>
      <c r="D1159" s="45"/>
      <c r="E1159" s="45"/>
      <c r="F1159" s="26"/>
      <c r="G1159" s="26"/>
      <c r="H1159" s="26"/>
      <c r="I1159" s="36" t="str">
        <f t="shared" si="41"/>
        <v/>
      </c>
      <c r="J1159" s="9"/>
      <c r="K1159" s="9"/>
      <c r="L1159" s="9"/>
      <c r="M1159" s="9"/>
      <c r="N1159" s="9"/>
    </row>
    <row r="1160" spans="2:14" x14ac:dyDescent="0.25">
      <c r="B1160" s="48"/>
      <c r="C1160" s="2"/>
      <c r="D1160" s="45"/>
      <c r="E1160" s="45"/>
      <c r="F1160" s="26"/>
      <c r="G1160" s="26"/>
      <c r="H1160" s="26"/>
      <c r="I1160" s="36" t="str">
        <f t="shared" si="41"/>
        <v/>
      </c>
      <c r="J1160" s="9"/>
      <c r="K1160" s="9"/>
      <c r="L1160" s="9"/>
      <c r="M1160" s="9"/>
      <c r="N1160" s="9"/>
    </row>
    <row r="1161" spans="2:14" x14ac:dyDescent="0.25">
      <c r="B1161" s="48"/>
      <c r="C1161" s="2"/>
      <c r="D1161" s="45"/>
      <c r="E1161" s="45"/>
      <c r="F1161" s="26"/>
      <c r="G1161" s="26"/>
      <c r="H1161" s="26"/>
      <c r="I1161" s="36" t="str">
        <f t="shared" si="41"/>
        <v/>
      </c>
      <c r="J1161" s="9"/>
      <c r="K1161" s="9"/>
      <c r="L1161" s="9"/>
      <c r="M1161" s="9"/>
      <c r="N1161" s="9"/>
    </row>
    <row r="1162" spans="2:14" x14ac:dyDescent="0.25">
      <c r="B1162" s="48"/>
      <c r="C1162" s="2"/>
      <c r="D1162" s="45"/>
      <c r="E1162" s="45"/>
      <c r="F1162" s="26"/>
      <c r="G1162" s="26"/>
      <c r="H1162" s="26"/>
      <c r="I1162" s="36" t="str">
        <f t="shared" si="41"/>
        <v/>
      </c>
      <c r="J1162" s="9"/>
      <c r="K1162" s="9"/>
      <c r="L1162" s="9"/>
      <c r="M1162" s="9"/>
      <c r="N1162" s="9"/>
    </row>
    <row r="1163" spans="2:14" x14ac:dyDescent="0.25">
      <c r="B1163" s="48"/>
      <c r="C1163" s="2"/>
      <c r="D1163" s="45"/>
      <c r="E1163" s="45"/>
      <c r="F1163" s="26"/>
      <c r="G1163" s="26"/>
      <c r="H1163" s="26"/>
      <c r="I1163" s="36" t="str">
        <f t="shared" si="41"/>
        <v/>
      </c>
      <c r="J1163" s="9"/>
      <c r="K1163" s="9"/>
      <c r="L1163" s="9"/>
      <c r="M1163" s="9"/>
      <c r="N1163" s="9"/>
    </row>
    <row r="1164" spans="2:14" x14ac:dyDescent="0.25">
      <c r="B1164" s="48"/>
      <c r="C1164" s="2"/>
      <c r="D1164" s="45"/>
      <c r="E1164" s="45"/>
      <c r="F1164" s="26"/>
      <c r="G1164" s="26"/>
      <c r="H1164" s="26"/>
      <c r="I1164" s="36" t="str">
        <f t="shared" si="41"/>
        <v/>
      </c>
      <c r="J1164" s="9"/>
      <c r="K1164" s="9"/>
      <c r="L1164" s="9"/>
      <c r="M1164" s="9"/>
      <c r="N1164" s="9"/>
    </row>
    <row r="1165" spans="2:14" x14ac:dyDescent="0.25">
      <c r="B1165" s="48"/>
      <c r="C1165" s="2"/>
      <c r="D1165" s="45"/>
      <c r="E1165" s="45"/>
      <c r="F1165" s="26"/>
      <c r="G1165" s="26"/>
      <c r="H1165" s="26"/>
      <c r="I1165" s="36" t="str">
        <f t="shared" si="41"/>
        <v/>
      </c>
      <c r="J1165" s="9"/>
      <c r="K1165" s="9"/>
      <c r="L1165" s="9"/>
      <c r="M1165" s="9"/>
      <c r="N1165" s="9"/>
    </row>
    <row r="1166" spans="2:14" x14ac:dyDescent="0.25">
      <c r="B1166" s="48"/>
      <c r="C1166" s="2"/>
      <c r="D1166" s="45"/>
      <c r="E1166" s="45"/>
      <c r="F1166" s="26"/>
      <c r="G1166" s="26"/>
      <c r="H1166" s="26"/>
      <c r="I1166" s="36" t="str">
        <f t="shared" si="41"/>
        <v/>
      </c>
      <c r="J1166" s="9"/>
      <c r="K1166" s="9"/>
      <c r="L1166" s="9"/>
      <c r="M1166" s="9"/>
      <c r="N1166" s="9"/>
    </row>
    <row r="1167" spans="2:14" x14ac:dyDescent="0.25">
      <c r="B1167" s="48"/>
      <c r="C1167" s="2"/>
      <c r="D1167" s="45"/>
      <c r="E1167" s="45"/>
      <c r="F1167" s="26"/>
      <c r="G1167" s="26"/>
      <c r="H1167" s="26"/>
      <c r="I1167" s="36" t="str">
        <f t="shared" si="41"/>
        <v/>
      </c>
      <c r="J1167" s="9"/>
      <c r="K1167" s="9"/>
      <c r="L1167" s="9"/>
      <c r="M1167" s="9"/>
      <c r="N1167" s="9"/>
    </row>
    <row r="1168" spans="2:14" x14ac:dyDescent="0.25">
      <c r="B1168" s="48"/>
      <c r="C1168" s="2"/>
      <c r="D1168" s="45"/>
      <c r="E1168" s="45"/>
      <c r="F1168" s="26"/>
      <c r="G1168" s="26"/>
      <c r="H1168" s="26"/>
      <c r="I1168" s="36" t="str">
        <f t="shared" si="41"/>
        <v/>
      </c>
      <c r="J1168" s="9"/>
      <c r="K1168" s="9"/>
      <c r="L1168" s="9"/>
      <c r="M1168" s="9"/>
      <c r="N1168" s="9"/>
    </row>
    <row r="1169" spans="2:14" x14ac:dyDescent="0.25">
      <c r="B1169" s="48"/>
      <c r="C1169" s="2"/>
      <c r="D1169" s="45"/>
      <c r="E1169" s="45"/>
      <c r="F1169" s="26"/>
      <c r="G1169" s="26"/>
      <c r="H1169" s="26"/>
      <c r="I1169" s="36" t="str">
        <f t="shared" si="41"/>
        <v/>
      </c>
      <c r="J1169" s="9"/>
      <c r="K1169" s="9"/>
      <c r="L1169" s="9"/>
      <c r="M1169" s="9"/>
      <c r="N1169" s="9"/>
    </row>
    <row r="1170" spans="2:14" x14ac:dyDescent="0.25">
      <c r="B1170" s="48"/>
      <c r="C1170" s="2"/>
      <c r="D1170" s="45"/>
      <c r="E1170" s="45"/>
      <c r="F1170" s="26"/>
      <c r="G1170" s="26"/>
      <c r="H1170" s="26"/>
      <c r="I1170" s="36" t="str">
        <f t="shared" si="41"/>
        <v/>
      </c>
      <c r="J1170" s="9"/>
      <c r="K1170" s="9"/>
      <c r="L1170" s="9"/>
      <c r="M1170" s="9"/>
      <c r="N1170" s="9"/>
    </row>
    <row r="1171" spans="2:14" x14ac:dyDescent="0.25">
      <c r="B1171" s="48"/>
      <c r="C1171" s="2"/>
      <c r="D1171" s="45"/>
      <c r="E1171" s="45"/>
      <c r="F1171" s="26"/>
      <c r="G1171" s="26"/>
      <c r="H1171" s="26"/>
      <c r="I1171" s="36" t="str">
        <f t="shared" si="41"/>
        <v/>
      </c>
      <c r="J1171" s="9"/>
      <c r="K1171" s="9"/>
      <c r="L1171" s="9"/>
      <c r="M1171" s="9"/>
      <c r="N1171" s="9"/>
    </row>
    <row r="1172" spans="2:14" x14ac:dyDescent="0.25">
      <c r="B1172" s="48"/>
      <c r="C1172" s="2"/>
      <c r="D1172" s="45"/>
      <c r="E1172" s="45"/>
      <c r="F1172" s="26"/>
      <c r="G1172" s="26"/>
      <c r="H1172" s="26"/>
      <c r="I1172" s="36" t="str">
        <f t="shared" si="41"/>
        <v/>
      </c>
      <c r="J1172" s="9"/>
      <c r="K1172" s="9"/>
      <c r="L1172" s="9"/>
      <c r="M1172" s="9"/>
      <c r="N1172" s="9"/>
    </row>
    <row r="1173" spans="2:14" x14ac:dyDescent="0.25">
      <c r="B1173" s="48"/>
      <c r="C1173" s="2"/>
      <c r="D1173" s="45"/>
      <c r="E1173" s="45"/>
      <c r="F1173" s="26"/>
      <c r="G1173" s="26"/>
      <c r="H1173" s="26"/>
      <c r="I1173" s="36" t="str">
        <f t="shared" si="41"/>
        <v/>
      </c>
      <c r="J1173" s="9"/>
      <c r="K1173" s="9"/>
      <c r="L1173" s="9"/>
      <c r="M1173" s="9"/>
      <c r="N1173" s="9"/>
    </row>
    <row r="1174" spans="2:14" x14ac:dyDescent="0.25">
      <c r="B1174" s="48"/>
      <c r="C1174" s="2"/>
      <c r="D1174" s="45"/>
      <c r="E1174" s="45"/>
      <c r="F1174" s="26"/>
      <c r="G1174" s="26"/>
      <c r="H1174" s="26"/>
      <c r="I1174" s="36" t="str">
        <f t="shared" si="41"/>
        <v/>
      </c>
      <c r="J1174" s="9"/>
      <c r="K1174" s="9"/>
      <c r="L1174" s="9"/>
      <c r="M1174" s="9"/>
      <c r="N1174" s="9"/>
    </row>
    <row r="1175" spans="2:14" x14ac:dyDescent="0.25">
      <c r="B1175" s="48"/>
      <c r="C1175" s="2"/>
      <c r="D1175" s="45"/>
      <c r="E1175" s="45"/>
      <c r="F1175" s="26"/>
      <c r="G1175" s="26"/>
      <c r="H1175" s="26"/>
      <c r="I1175" s="36" t="str">
        <f t="shared" si="41"/>
        <v/>
      </c>
      <c r="J1175" s="9"/>
      <c r="K1175" s="9"/>
      <c r="L1175" s="9"/>
      <c r="M1175" s="9"/>
      <c r="N1175" s="9"/>
    </row>
    <row r="1176" spans="2:14" x14ac:dyDescent="0.25">
      <c r="B1176" s="48"/>
      <c r="C1176" s="2"/>
      <c r="D1176" s="45"/>
      <c r="E1176" s="45"/>
      <c r="F1176" s="26"/>
      <c r="G1176" s="26"/>
      <c r="H1176" s="26"/>
      <c r="I1176" s="36" t="str">
        <f t="shared" si="41"/>
        <v/>
      </c>
      <c r="J1176" s="9"/>
      <c r="K1176" s="9"/>
      <c r="L1176" s="9"/>
      <c r="M1176" s="9"/>
      <c r="N1176" s="9"/>
    </row>
    <row r="1177" spans="2:14" x14ac:dyDescent="0.25">
      <c r="B1177" s="48"/>
      <c r="C1177" s="2"/>
      <c r="D1177" s="45"/>
      <c r="E1177" s="45"/>
      <c r="F1177" s="26"/>
      <c r="G1177" s="26"/>
      <c r="H1177" s="26"/>
      <c r="I1177" s="36" t="str">
        <f t="shared" si="41"/>
        <v/>
      </c>
      <c r="J1177" s="9"/>
      <c r="K1177" s="9"/>
      <c r="L1177" s="9"/>
      <c r="M1177" s="9"/>
      <c r="N1177" s="9"/>
    </row>
    <row r="1178" spans="2:14" x14ac:dyDescent="0.25">
      <c r="B1178" s="48"/>
      <c r="C1178" s="2"/>
      <c r="D1178" s="45"/>
      <c r="E1178" s="45"/>
      <c r="F1178" s="26"/>
      <c r="G1178" s="26"/>
      <c r="H1178" s="26"/>
      <c r="I1178" s="36" t="str">
        <f t="shared" si="41"/>
        <v/>
      </c>
      <c r="J1178" s="9"/>
      <c r="K1178" s="9"/>
      <c r="L1178" s="9"/>
      <c r="M1178" s="9"/>
      <c r="N1178" s="9"/>
    </row>
    <row r="1179" spans="2:14" x14ac:dyDescent="0.25">
      <c r="B1179" s="48"/>
      <c r="C1179" s="2"/>
      <c r="D1179" s="45"/>
      <c r="E1179" s="45"/>
      <c r="F1179" s="26"/>
      <c r="G1179" s="26"/>
      <c r="H1179" s="26"/>
      <c r="I1179" s="26"/>
      <c r="J1179" s="9"/>
      <c r="K1179" s="9"/>
      <c r="L1179" s="9"/>
      <c r="M1179" s="9"/>
      <c r="N1179" s="9"/>
    </row>
    <row r="1180" spans="2:14" x14ac:dyDescent="0.25">
      <c r="B1180" s="48"/>
      <c r="C1180" s="2"/>
      <c r="D1180" s="45"/>
      <c r="E1180" s="45"/>
      <c r="F1180" s="26"/>
      <c r="G1180" s="26"/>
      <c r="H1180" s="26"/>
      <c r="I1180" s="26"/>
      <c r="J1180" s="9"/>
      <c r="K1180" s="9"/>
      <c r="L1180" s="9"/>
      <c r="M1180" s="9"/>
      <c r="N1180" s="9"/>
    </row>
    <row r="1181" spans="2:14" x14ac:dyDescent="0.25">
      <c r="B1181" s="48"/>
      <c r="C1181" s="2"/>
      <c r="D1181" s="45"/>
      <c r="E1181" s="45"/>
      <c r="F1181" s="26"/>
      <c r="G1181" s="26"/>
      <c r="H1181" s="26"/>
      <c r="I1181" s="26"/>
      <c r="J1181" s="9"/>
      <c r="K1181" s="9"/>
      <c r="L1181" s="9"/>
      <c r="M1181" s="9"/>
      <c r="N1181" s="9"/>
    </row>
    <row r="1182" spans="2:14" x14ac:dyDescent="0.25">
      <c r="B1182" s="48"/>
      <c r="C1182" s="2"/>
      <c r="D1182" s="45"/>
      <c r="E1182" s="45"/>
      <c r="F1182" s="26"/>
      <c r="G1182" s="26"/>
      <c r="H1182" s="26"/>
      <c r="I1182" s="26"/>
      <c r="J1182" s="9"/>
      <c r="K1182" s="9"/>
      <c r="L1182" s="9"/>
      <c r="M1182" s="9"/>
      <c r="N1182" s="9"/>
    </row>
    <row r="1183" spans="2:14" x14ac:dyDescent="0.25">
      <c r="B1183" s="48"/>
      <c r="C1183" s="2"/>
      <c r="D1183" s="45"/>
      <c r="E1183" s="45"/>
      <c r="F1183" s="26"/>
      <c r="G1183" s="26"/>
      <c r="H1183" s="26"/>
      <c r="I1183" s="26"/>
      <c r="J1183" s="9"/>
      <c r="K1183" s="9"/>
      <c r="L1183" s="9"/>
      <c r="M1183" s="9"/>
      <c r="N1183" s="9"/>
    </row>
    <row r="1184" spans="2:14" x14ac:dyDescent="0.25">
      <c r="B1184" s="48"/>
      <c r="C1184" s="2"/>
      <c r="D1184" s="45"/>
      <c r="E1184" s="45"/>
      <c r="F1184" s="26"/>
      <c r="G1184" s="26"/>
      <c r="H1184" s="26"/>
      <c r="I1184" s="26"/>
      <c r="J1184" s="9"/>
      <c r="K1184" s="9"/>
      <c r="L1184" s="9"/>
      <c r="M1184" s="9"/>
      <c r="N1184" s="9"/>
    </row>
    <row r="1185" spans="2:14" x14ac:dyDescent="0.25">
      <c r="B1185" s="48"/>
      <c r="C1185" s="2"/>
      <c r="D1185" s="45"/>
      <c r="E1185" s="45"/>
      <c r="F1185" s="26"/>
      <c r="G1185" s="26"/>
      <c r="H1185" s="26"/>
      <c r="I1185" s="26"/>
      <c r="J1185" s="9"/>
      <c r="K1185" s="9"/>
      <c r="L1185" s="9"/>
      <c r="M1185" s="9"/>
      <c r="N1185" s="9"/>
    </row>
    <row r="1186" spans="2:14" x14ac:dyDescent="0.25">
      <c r="B1186" s="48"/>
      <c r="C1186" s="2"/>
      <c r="D1186" s="45"/>
      <c r="E1186" s="45"/>
      <c r="F1186" s="26"/>
      <c r="G1186" s="26"/>
      <c r="H1186" s="26"/>
      <c r="I1186" s="26"/>
      <c r="J1186" s="9"/>
      <c r="K1186" s="9"/>
      <c r="L1186" s="9"/>
      <c r="M1186" s="9"/>
      <c r="N1186" s="9"/>
    </row>
    <row r="1187" spans="2:14" x14ac:dyDescent="0.25">
      <c r="B1187" s="48"/>
      <c r="C1187" s="2"/>
      <c r="D1187" s="45"/>
      <c r="E1187" s="45"/>
      <c r="F1187" s="26"/>
      <c r="G1187" s="26"/>
      <c r="H1187" s="26"/>
      <c r="I1187" s="26"/>
      <c r="J1187" s="9"/>
      <c r="K1187" s="9"/>
      <c r="L1187" s="9"/>
      <c r="M1187" s="9"/>
      <c r="N1187" s="9"/>
    </row>
    <row r="1188" spans="2:14" x14ac:dyDescent="0.25">
      <c r="B1188" s="48"/>
      <c r="C1188" s="2"/>
      <c r="D1188" s="45"/>
      <c r="E1188" s="45"/>
      <c r="F1188" s="26"/>
      <c r="G1188" s="26"/>
      <c r="H1188" s="26"/>
      <c r="I1188" s="26"/>
      <c r="J1188" s="9"/>
      <c r="K1188" s="9"/>
      <c r="L1188" s="9"/>
      <c r="M1188" s="9"/>
      <c r="N1188" s="9"/>
    </row>
    <row r="1189" spans="2:14" x14ac:dyDescent="0.25">
      <c r="B1189" s="48"/>
      <c r="C1189" s="2"/>
      <c r="D1189" s="45"/>
      <c r="E1189" s="45"/>
      <c r="F1189" s="26"/>
      <c r="G1189" s="26"/>
      <c r="H1189" s="26"/>
      <c r="I1189" s="26"/>
      <c r="J1189" s="9"/>
      <c r="K1189" s="9"/>
      <c r="L1189" s="9"/>
      <c r="M1189" s="9"/>
      <c r="N1189" s="9"/>
    </row>
    <row r="1190" spans="2:14" x14ac:dyDescent="0.25">
      <c r="B1190" s="48"/>
      <c r="C1190" s="2"/>
      <c r="D1190" s="45"/>
      <c r="E1190" s="45"/>
      <c r="F1190" s="26"/>
      <c r="G1190" s="26"/>
      <c r="H1190" s="26"/>
      <c r="I1190" s="26"/>
      <c r="J1190" s="9"/>
      <c r="K1190" s="9"/>
      <c r="L1190" s="9"/>
      <c r="M1190" s="9"/>
      <c r="N1190" s="9"/>
    </row>
    <row r="1191" spans="2:14" x14ac:dyDescent="0.25">
      <c r="B1191" s="48"/>
      <c r="C1191" s="2"/>
      <c r="D1191" s="45"/>
      <c r="E1191" s="45"/>
      <c r="F1191" s="26"/>
      <c r="G1191" s="26"/>
      <c r="H1191" s="26"/>
      <c r="I1191" s="26"/>
      <c r="J1191" s="9"/>
      <c r="K1191" s="9"/>
      <c r="L1191" s="9"/>
      <c r="M1191" s="9"/>
      <c r="N1191" s="9"/>
    </row>
    <row r="1192" spans="2:14" x14ac:dyDescent="0.25">
      <c r="B1192" s="48"/>
      <c r="C1192" s="2"/>
      <c r="D1192" s="45"/>
      <c r="E1192" s="45"/>
      <c r="F1192" s="26"/>
      <c r="G1192" s="26"/>
      <c r="H1192" s="26"/>
      <c r="I1192" s="26"/>
      <c r="J1192" s="9"/>
      <c r="K1192" s="9"/>
      <c r="L1192" s="9"/>
      <c r="M1192" s="9"/>
      <c r="N1192" s="9"/>
    </row>
    <row r="1193" spans="2:14" x14ac:dyDescent="0.25">
      <c r="B1193" s="48"/>
      <c r="C1193" s="2"/>
      <c r="D1193" s="45"/>
      <c r="E1193" s="45"/>
      <c r="F1193" s="26"/>
      <c r="G1193" s="26"/>
      <c r="H1193" s="26"/>
      <c r="I1193" s="26"/>
      <c r="J1193" s="9"/>
      <c r="K1193" s="9"/>
      <c r="L1193" s="9"/>
      <c r="M1193" s="9"/>
      <c r="N1193" s="9"/>
    </row>
    <row r="1194" spans="2:14" x14ac:dyDescent="0.25">
      <c r="B1194" s="48"/>
      <c r="C1194" s="2"/>
      <c r="D1194" s="45"/>
      <c r="E1194" s="45"/>
      <c r="F1194" s="26"/>
      <c r="G1194" s="26"/>
      <c r="H1194" s="26"/>
      <c r="I1194" s="26"/>
      <c r="J1194" s="9"/>
      <c r="K1194" s="9"/>
      <c r="L1194" s="9"/>
      <c r="M1194" s="9"/>
      <c r="N1194" s="9"/>
    </row>
    <row r="1195" spans="2:14" x14ac:dyDescent="0.25">
      <c r="B1195" s="48"/>
      <c r="C1195" s="2"/>
      <c r="D1195" s="45"/>
      <c r="E1195" s="45"/>
      <c r="F1195" s="26"/>
      <c r="G1195" s="26"/>
      <c r="H1195" s="26"/>
      <c r="I1195" s="26"/>
      <c r="J1195" s="9"/>
      <c r="K1195" s="9"/>
      <c r="L1195" s="9"/>
      <c r="M1195" s="9"/>
      <c r="N1195" s="9"/>
    </row>
    <row r="1196" spans="2:14" x14ac:dyDescent="0.25">
      <c r="B1196" s="48"/>
      <c r="C1196" s="2"/>
      <c r="D1196" s="45"/>
      <c r="E1196" s="45"/>
      <c r="F1196" s="26"/>
      <c r="G1196" s="26"/>
      <c r="H1196" s="26"/>
      <c r="I1196" s="26"/>
      <c r="J1196" s="9"/>
      <c r="K1196" s="9"/>
      <c r="L1196" s="9"/>
      <c r="M1196" s="9"/>
      <c r="N1196" s="9"/>
    </row>
    <row r="1197" spans="2:14" x14ac:dyDescent="0.25">
      <c r="B1197" s="48"/>
      <c r="C1197" s="2"/>
      <c r="D1197" s="45"/>
      <c r="E1197" s="45"/>
      <c r="F1197" s="26"/>
      <c r="G1197" s="26"/>
      <c r="H1197" s="26"/>
      <c r="I1197" s="26"/>
      <c r="J1197" s="9"/>
      <c r="K1197" s="9"/>
      <c r="L1197" s="9"/>
      <c r="M1197" s="9"/>
      <c r="N1197" s="9"/>
    </row>
    <row r="1198" spans="2:14" x14ac:dyDescent="0.25">
      <c r="B1198" s="48"/>
      <c r="C1198" s="2"/>
      <c r="D1198" s="45"/>
      <c r="E1198" s="45"/>
      <c r="F1198" s="26"/>
      <c r="G1198" s="26"/>
      <c r="H1198" s="26"/>
      <c r="I1198" s="26"/>
      <c r="J1198" s="9"/>
      <c r="K1198" s="9"/>
      <c r="L1198" s="9"/>
      <c r="M1198" s="9"/>
      <c r="N1198" s="9"/>
    </row>
    <row r="1199" spans="2:14" x14ac:dyDescent="0.25">
      <c r="B1199" s="48"/>
      <c r="C1199" s="2"/>
      <c r="D1199" s="45"/>
      <c r="E1199" s="45"/>
      <c r="F1199" s="26"/>
      <c r="G1199" s="26"/>
      <c r="H1199" s="26"/>
      <c r="I1199" s="26"/>
      <c r="J1199" s="9"/>
      <c r="K1199" s="9"/>
      <c r="L1199" s="9"/>
      <c r="M1199" s="9"/>
      <c r="N1199" s="9"/>
    </row>
    <row r="1200" spans="2:14" x14ac:dyDescent="0.25">
      <c r="B1200" s="48"/>
      <c r="C1200" s="2"/>
      <c r="D1200" s="45"/>
      <c r="E1200" s="45"/>
      <c r="F1200" s="26"/>
      <c r="G1200" s="26"/>
      <c r="H1200" s="26"/>
      <c r="I1200" s="26"/>
      <c r="J1200" s="9"/>
      <c r="K1200" s="9"/>
      <c r="L1200" s="9"/>
      <c r="M1200" s="9"/>
      <c r="N1200" s="9"/>
    </row>
    <row r="1201" spans="2:14" x14ac:dyDescent="0.25">
      <c r="B1201" s="48"/>
      <c r="C1201" s="2"/>
      <c r="D1201" s="45"/>
      <c r="E1201" s="45"/>
      <c r="F1201" s="26"/>
      <c r="G1201" s="26"/>
      <c r="H1201" s="26"/>
      <c r="I1201" s="26"/>
      <c r="J1201" s="9"/>
      <c r="K1201" s="9"/>
      <c r="L1201" s="9"/>
      <c r="M1201" s="9"/>
      <c r="N1201" s="9"/>
    </row>
    <row r="1202" spans="2:14" x14ac:dyDescent="0.25">
      <c r="B1202" s="48"/>
      <c r="C1202" s="2"/>
      <c r="D1202" s="45"/>
      <c r="E1202" s="45"/>
      <c r="F1202" s="26"/>
      <c r="G1202" s="26"/>
      <c r="H1202" s="26"/>
      <c r="I1202" s="26"/>
      <c r="J1202" s="9"/>
      <c r="K1202" s="9"/>
      <c r="L1202" s="9"/>
      <c r="M1202" s="9"/>
      <c r="N1202" s="9"/>
    </row>
    <row r="1203" spans="2:14" x14ac:dyDescent="0.25">
      <c r="B1203" s="48"/>
      <c r="C1203" s="2"/>
      <c r="D1203" s="45"/>
      <c r="E1203" s="45"/>
      <c r="F1203" s="26"/>
      <c r="G1203" s="26"/>
      <c r="H1203" s="26"/>
      <c r="I1203" s="26"/>
      <c r="J1203" s="9"/>
      <c r="K1203" s="9"/>
      <c r="L1203" s="9"/>
      <c r="M1203" s="9"/>
      <c r="N1203" s="9"/>
    </row>
    <row r="1204" spans="2:14" x14ac:dyDescent="0.25">
      <c r="B1204" s="48"/>
      <c r="C1204" s="2"/>
      <c r="D1204" s="45"/>
      <c r="E1204" s="45"/>
      <c r="F1204" s="26"/>
      <c r="G1204" s="26"/>
      <c r="H1204" s="26"/>
      <c r="I1204" s="26"/>
      <c r="J1204" s="9"/>
      <c r="K1204" s="9"/>
      <c r="L1204" s="9"/>
      <c r="M1204" s="9"/>
      <c r="N1204" s="9"/>
    </row>
    <row r="1205" spans="2:14" x14ac:dyDescent="0.25">
      <c r="B1205" s="48"/>
      <c r="C1205" s="2"/>
      <c r="D1205" s="45"/>
      <c r="E1205" s="45"/>
      <c r="F1205" s="26"/>
      <c r="G1205" s="26"/>
      <c r="H1205" s="26"/>
      <c r="I1205" s="26"/>
      <c r="J1205" s="9"/>
      <c r="K1205" s="9"/>
      <c r="L1205" s="9"/>
      <c r="M1205" s="9"/>
      <c r="N1205" s="9"/>
    </row>
    <row r="1206" spans="2:14" x14ac:dyDescent="0.25">
      <c r="B1206" s="48"/>
      <c r="C1206" s="2"/>
      <c r="D1206" s="45"/>
      <c r="E1206" s="45"/>
      <c r="F1206" s="26"/>
      <c r="G1206" s="26"/>
      <c r="H1206" s="26"/>
      <c r="I1206" s="26"/>
      <c r="J1206" s="9"/>
      <c r="K1206" s="9"/>
      <c r="L1206" s="9"/>
      <c r="M1206" s="9"/>
      <c r="N1206" s="9"/>
    </row>
    <row r="1207" spans="2:14" x14ac:dyDescent="0.25">
      <c r="B1207" s="48"/>
      <c r="C1207" s="2"/>
      <c r="D1207" s="45"/>
      <c r="E1207" s="45"/>
      <c r="F1207" s="26"/>
      <c r="G1207" s="26"/>
      <c r="H1207" s="26"/>
      <c r="I1207" s="26"/>
      <c r="J1207" s="9"/>
      <c r="K1207" s="9"/>
      <c r="L1207" s="9"/>
      <c r="M1207" s="9"/>
      <c r="N1207" s="9"/>
    </row>
    <row r="1208" spans="2:14" x14ac:dyDescent="0.25">
      <c r="B1208" s="48"/>
      <c r="C1208" s="2"/>
      <c r="D1208" s="45"/>
      <c r="E1208" s="45"/>
      <c r="F1208" s="26"/>
      <c r="G1208" s="26"/>
      <c r="H1208" s="26"/>
      <c r="I1208" s="26"/>
      <c r="J1208" s="9"/>
      <c r="K1208" s="9"/>
      <c r="L1208" s="9"/>
      <c r="M1208" s="9"/>
      <c r="N1208" s="9"/>
    </row>
    <row r="1209" spans="2:14" x14ac:dyDescent="0.25">
      <c r="B1209" s="48"/>
      <c r="C1209" s="2"/>
      <c r="D1209" s="45"/>
      <c r="E1209" s="45"/>
      <c r="F1209" s="26"/>
      <c r="G1209" s="26"/>
      <c r="H1209" s="26"/>
      <c r="I1209" s="26"/>
      <c r="J1209" s="9"/>
      <c r="K1209" s="9"/>
      <c r="L1209" s="9"/>
      <c r="M1209" s="9"/>
      <c r="N1209" s="9"/>
    </row>
    <row r="1210" spans="2:14" x14ac:dyDescent="0.25">
      <c r="B1210" s="48"/>
      <c r="C1210" s="2"/>
      <c r="D1210" s="45"/>
      <c r="E1210" s="45"/>
      <c r="F1210" s="26"/>
      <c r="G1210" s="26"/>
      <c r="H1210" s="26"/>
      <c r="I1210" s="26"/>
      <c r="J1210" s="9"/>
      <c r="K1210" s="9"/>
      <c r="L1210" s="9"/>
      <c r="M1210" s="9"/>
      <c r="N1210" s="9"/>
    </row>
    <row r="1211" spans="2:14" x14ac:dyDescent="0.25">
      <c r="B1211" s="48"/>
      <c r="C1211" s="2"/>
      <c r="D1211" s="45"/>
      <c r="E1211" s="45"/>
      <c r="F1211" s="26"/>
      <c r="G1211" s="26"/>
      <c r="H1211" s="26"/>
      <c r="I1211" s="26"/>
      <c r="J1211" s="9"/>
      <c r="K1211" s="9"/>
      <c r="L1211" s="9"/>
      <c r="M1211" s="9"/>
      <c r="N1211" s="9"/>
    </row>
    <row r="1212" spans="2:14" x14ac:dyDescent="0.25">
      <c r="B1212" s="48"/>
      <c r="C1212" s="2"/>
      <c r="D1212" s="45"/>
      <c r="E1212" s="45"/>
      <c r="F1212" s="26"/>
      <c r="G1212" s="26"/>
      <c r="H1212" s="26"/>
      <c r="I1212" s="26"/>
      <c r="J1212" s="9"/>
      <c r="K1212" s="9"/>
      <c r="L1212" s="9"/>
      <c r="M1212" s="9"/>
      <c r="N1212" s="9"/>
    </row>
    <row r="1213" spans="2:14" x14ac:dyDescent="0.25">
      <c r="B1213" s="48"/>
      <c r="C1213" s="2"/>
      <c r="D1213" s="45"/>
      <c r="E1213" s="45"/>
      <c r="F1213" s="26"/>
      <c r="G1213" s="26"/>
      <c r="H1213" s="26"/>
      <c r="I1213" s="26"/>
      <c r="J1213" s="9"/>
      <c r="K1213" s="9"/>
      <c r="L1213" s="9"/>
      <c r="M1213" s="9"/>
      <c r="N1213" s="9"/>
    </row>
    <row r="1214" spans="2:14" x14ac:dyDescent="0.25">
      <c r="B1214" s="48"/>
      <c r="C1214" s="2"/>
      <c r="D1214" s="45"/>
      <c r="E1214" s="45"/>
      <c r="F1214" s="26"/>
      <c r="G1214" s="26"/>
      <c r="H1214" s="26"/>
      <c r="I1214" s="26"/>
      <c r="J1214" s="9"/>
      <c r="K1214" s="9"/>
      <c r="L1214" s="9"/>
      <c r="M1214" s="9"/>
      <c r="N1214" s="9"/>
    </row>
    <row r="1215" spans="2:14" x14ac:dyDescent="0.25">
      <c r="B1215" s="48"/>
      <c r="C1215" s="2"/>
      <c r="D1215" s="45"/>
      <c r="E1215" s="45"/>
      <c r="F1215" s="26"/>
      <c r="G1215" s="26"/>
      <c r="H1215" s="26"/>
      <c r="I1215" s="26"/>
      <c r="J1215" s="9"/>
      <c r="K1215" s="9"/>
      <c r="L1215" s="9"/>
      <c r="M1215" s="9"/>
      <c r="N1215" s="9"/>
    </row>
    <row r="1216" spans="2:14" x14ac:dyDescent="0.25">
      <c r="B1216" s="48"/>
      <c r="C1216" s="2"/>
      <c r="D1216" s="45"/>
      <c r="E1216" s="45"/>
      <c r="F1216" s="26"/>
      <c r="G1216" s="26"/>
      <c r="H1216" s="26"/>
      <c r="I1216" s="26"/>
      <c r="J1216" s="9"/>
      <c r="K1216" s="9"/>
      <c r="L1216" s="9"/>
      <c r="M1216" s="9"/>
      <c r="N1216" s="9"/>
    </row>
    <row r="1217" spans="2:14" x14ac:dyDescent="0.25">
      <c r="B1217" s="48"/>
      <c r="C1217" s="2"/>
      <c r="D1217" s="45"/>
      <c r="E1217" s="45"/>
      <c r="F1217" s="26"/>
      <c r="G1217" s="26"/>
      <c r="H1217" s="26"/>
      <c r="I1217" s="26"/>
      <c r="J1217" s="9"/>
      <c r="K1217" s="9"/>
      <c r="L1217" s="9"/>
      <c r="M1217" s="9"/>
      <c r="N1217" s="9"/>
    </row>
    <row r="1218" spans="2:14" x14ac:dyDescent="0.25">
      <c r="B1218" s="48"/>
      <c r="C1218" s="2"/>
      <c r="D1218" s="45"/>
      <c r="E1218" s="45"/>
      <c r="F1218" s="26"/>
      <c r="G1218" s="26"/>
      <c r="H1218" s="26"/>
      <c r="I1218" s="26"/>
      <c r="J1218" s="9"/>
      <c r="K1218" s="9"/>
      <c r="L1218" s="9"/>
      <c r="M1218" s="9"/>
      <c r="N1218" s="9"/>
    </row>
    <row r="1219" spans="2:14" x14ac:dyDescent="0.25">
      <c r="B1219" s="48"/>
      <c r="C1219" s="2"/>
      <c r="D1219" s="45"/>
      <c r="E1219" s="45"/>
      <c r="F1219" s="26"/>
      <c r="G1219" s="26"/>
      <c r="H1219" s="26"/>
      <c r="I1219" s="26"/>
      <c r="J1219" s="9"/>
      <c r="K1219" s="9"/>
      <c r="L1219" s="9"/>
      <c r="M1219" s="9"/>
      <c r="N1219" s="9"/>
    </row>
    <row r="1220" spans="2:14" x14ac:dyDescent="0.25">
      <c r="B1220" s="48"/>
      <c r="C1220" s="2"/>
      <c r="D1220" s="45"/>
      <c r="E1220" s="45"/>
      <c r="F1220" s="26"/>
      <c r="G1220" s="26"/>
      <c r="H1220" s="26"/>
      <c r="I1220" s="26"/>
      <c r="J1220" s="9"/>
      <c r="K1220" s="9"/>
      <c r="L1220" s="9"/>
      <c r="M1220" s="9"/>
      <c r="N1220" s="9"/>
    </row>
    <row r="1221" spans="2:14" x14ac:dyDescent="0.25">
      <c r="B1221" s="48"/>
      <c r="C1221" s="2"/>
      <c r="D1221" s="45"/>
      <c r="E1221" s="45"/>
      <c r="F1221" s="26"/>
      <c r="G1221" s="26"/>
      <c r="H1221" s="26"/>
      <c r="I1221" s="26"/>
      <c r="J1221" s="9"/>
      <c r="K1221" s="9"/>
      <c r="L1221" s="9"/>
      <c r="M1221" s="9"/>
      <c r="N1221" s="9"/>
    </row>
    <row r="1222" spans="2:14" x14ac:dyDescent="0.25">
      <c r="B1222" s="48"/>
      <c r="C1222" s="2"/>
      <c r="D1222" s="45"/>
      <c r="E1222" s="45"/>
      <c r="F1222" s="26"/>
      <c r="G1222" s="26"/>
      <c r="H1222" s="26"/>
      <c r="I1222" s="26"/>
      <c r="J1222" s="9"/>
      <c r="K1222" s="9"/>
      <c r="L1222" s="9"/>
      <c r="M1222" s="9"/>
      <c r="N1222" s="9"/>
    </row>
    <row r="1223" spans="2:14" x14ac:dyDescent="0.25">
      <c r="B1223" s="48"/>
      <c r="C1223" s="2"/>
      <c r="D1223" s="45"/>
      <c r="E1223" s="45"/>
      <c r="F1223" s="26"/>
      <c r="G1223" s="26"/>
      <c r="H1223" s="26"/>
      <c r="I1223" s="26"/>
      <c r="J1223" s="9"/>
      <c r="K1223" s="9"/>
      <c r="L1223" s="9"/>
      <c r="M1223" s="9"/>
      <c r="N1223" s="9"/>
    </row>
    <row r="1224" spans="2:14" x14ac:dyDescent="0.25">
      <c r="B1224" s="48"/>
      <c r="C1224" s="2"/>
      <c r="D1224" s="45"/>
      <c r="E1224" s="45"/>
      <c r="F1224" s="26"/>
      <c r="G1224" s="26"/>
      <c r="H1224" s="26"/>
      <c r="I1224" s="26"/>
      <c r="J1224" s="9"/>
      <c r="K1224" s="9"/>
      <c r="L1224" s="9"/>
      <c r="M1224" s="9"/>
      <c r="N1224" s="9"/>
    </row>
    <row r="1225" spans="2:14" x14ac:dyDescent="0.25">
      <c r="B1225" s="48"/>
      <c r="C1225" s="2"/>
      <c r="D1225" s="45"/>
      <c r="E1225" s="45"/>
      <c r="F1225" s="26"/>
      <c r="G1225" s="26"/>
      <c r="H1225" s="26"/>
      <c r="I1225" s="26"/>
      <c r="J1225" s="9"/>
      <c r="K1225" s="9"/>
      <c r="L1225" s="9"/>
      <c r="M1225" s="9"/>
      <c r="N1225" s="9"/>
    </row>
    <row r="1226" spans="2:14" x14ac:dyDescent="0.25">
      <c r="B1226" s="48"/>
      <c r="C1226" s="2"/>
      <c r="D1226" s="45"/>
      <c r="E1226" s="45"/>
      <c r="F1226" s="26"/>
      <c r="G1226" s="26"/>
      <c r="H1226" s="26"/>
      <c r="I1226" s="26"/>
      <c r="J1226" s="9"/>
      <c r="K1226" s="9"/>
      <c r="L1226" s="9"/>
      <c r="M1226" s="9"/>
      <c r="N1226" s="9"/>
    </row>
    <row r="1227" spans="2:14" x14ac:dyDescent="0.25">
      <c r="B1227" s="48"/>
      <c r="C1227" s="2"/>
      <c r="D1227" s="45"/>
      <c r="E1227" s="45"/>
      <c r="F1227" s="26"/>
      <c r="G1227" s="26"/>
      <c r="H1227" s="26"/>
      <c r="I1227" s="26"/>
      <c r="J1227" s="9"/>
      <c r="K1227" s="9"/>
      <c r="L1227" s="9"/>
      <c r="M1227" s="9"/>
      <c r="N1227" s="9"/>
    </row>
    <row r="1228" spans="2:14" x14ac:dyDescent="0.25">
      <c r="B1228" s="1"/>
      <c r="C1228" s="2"/>
      <c r="D1228" s="45"/>
      <c r="E1228" s="45"/>
      <c r="F1228" s="26"/>
      <c r="G1228" s="26"/>
      <c r="H1228" s="26"/>
      <c r="I1228" s="26"/>
      <c r="J1228" s="9"/>
      <c r="K1228" s="9"/>
      <c r="L1228" s="9"/>
      <c r="M1228" s="9"/>
      <c r="N1228" s="9"/>
    </row>
    <row r="1229" spans="2:14" x14ac:dyDescent="0.25">
      <c r="B1229" s="1"/>
      <c r="C1229" s="2"/>
      <c r="D1229" s="45"/>
      <c r="E1229" s="45"/>
      <c r="F1229" s="26"/>
      <c r="G1229" s="26"/>
      <c r="H1229" s="26"/>
      <c r="I1229" s="26"/>
      <c r="J1229" s="9"/>
      <c r="K1229" s="9"/>
      <c r="L1229" s="9"/>
      <c r="M1229" s="9"/>
      <c r="N1229" s="9"/>
    </row>
    <row r="1230" spans="2:14" x14ac:dyDescent="0.25">
      <c r="B1230" s="1"/>
      <c r="C1230" s="2"/>
      <c r="D1230" s="45"/>
      <c r="E1230" s="45"/>
      <c r="F1230" s="26"/>
      <c r="G1230" s="26"/>
      <c r="H1230" s="26"/>
      <c r="I1230" s="26"/>
      <c r="J1230" s="9"/>
      <c r="K1230" s="9"/>
      <c r="L1230" s="9"/>
      <c r="M1230" s="9"/>
      <c r="N1230" s="9"/>
    </row>
    <row r="1231" spans="2:14" x14ac:dyDescent="0.25">
      <c r="B1231" s="1"/>
      <c r="C1231" s="2"/>
      <c r="D1231" s="45"/>
      <c r="E1231" s="45"/>
      <c r="F1231" s="26"/>
      <c r="G1231" s="26"/>
      <c r="H1231" s="26"/>
      <c r="I1231" s="26"/>
      <c r="J1231" s="9"/>
      <c r="K1231" s="9"/>
      <c r="L1231" s="9"/>
      <c r="M1231" s="9"/>
      <c r="N1231" s="9"/>
    </row>
    <row r="1232" spans="2:14" x14ac:dyDescent="0.25">
      <c r="B1232" s="1"/>
      <c r="C1232" s="2"/>
      <c r="D1232" s="45"/>
      <c r="E1232" s="45"/>
      <c r="F1232" s="26"/>
      <c r="G1232" s="26"/>
      <c r="H1232" s="26"/>
      <c r="I1232" s="26"/>
      <c r="J1232" s="9"/>
      <c r="K1232" s="9"/>
      <c r="L1232" s="9"/>
      <c r="M1232" s="9"/>
      <c r="N1232" s="9"/>
    </row>
    <row r="1233" spans="2:14" x14ac:dyDescent="0.25">
      <c r="B1233" s="1"/>
      <c r="C1233" s="2"/>
      <c r="D1233" s="45"/>
      <c r="E1233" s="45"/>
      <c r="F1233" s="26"/>
      <c r="G1233" s="26"/>
      <c r="H1233" s="26"/>
      <c r="I1233" s="26"/>
      <c r="J1233" s="9"/>
      <c r="K1233" s="9"/>
      <c r="L1233" s="9"/>
      <c r="M1233" s="9"/>
      <c r="N1233" s="9"/>
    </row>
    <row r="1234" spans="2:14" x14ac:dyDescent="0.25">
      <c r="B1234" s="1"/>
      <c r="C1234" s="2"/>
      <c r="D1234" s="45"/>
      <c r="E1234" s="45"/>
      <c r="F1234" s="26"/>
      <c r="G1234" s="26"/>
      <c r="H1234" s="26"/>
      <c r="I1234" s="26"/>
      <c r="J1234" s="9"/>
      <c r="K1234" s="9"/>
      <c r="L1234" s="9"/>
      <c r="M1234" s="9"/>
      <c r="N1234" s="9"/>
    </row>
    <row r="1235" spans="2:14" x14ac:dyDescent="0.25">
      <c r="B1235" s="1"/>
      <c r="C1235" s="2"/>
      <c r="D1235" s="45"/>
      <c r="E1235" s="45"/>
      <c r="F1235" s="26"/>
      <c r="G1235" s="26"/>
      <c r="H1235" s="26"/>
      <c r="I1235" s="26"/>
      <c r="J1235" s="9"/>
      <c r="K1235" s="9"/>
      <c r="L1235" s="9"/>
      <c r="M1235" s="9"/>
      <c r="N1235" s="9"/>
    </row>
    <row r="1236" spans="2:14" x14ac:dyDescent="0.25">
      <c r="B1236" s="1"/>
      <c r="C1236" s="2"/>
      <c r="D1236" s="45"/>
      <c r="E1236" s="45"/>
      <c r="F1236" s="26"/>
      <c r="G1236" s="26"/>
      <c r="H1236" s="26"/>
      <c r="I1236" s="26"/>
      <c r="J1236" s="9"/>
      <c r="K1236" s="9"/>
      <c r="L1236" s="9"/>
      <c r="M1236" s="9"/>
      <c r="N1236" s="9"/>
    </row>
    <row r="1237" spans="2:14" x14ac:dyDescent="0.25">
      <c r="B1237" s="1"/>
      <c r="C1237" s="2"/>
      <c r="D1237" s="45"/>
      <c r="E1237" s="45"/>
      <c r="F1237" s="26"/>
      <c r="G1237" s="26"/>
      <c r="H1237" s="26"/>
      <c r="I1237" s="26"/>
      <c r="J1237" s="9"/>
      <c r="K1237" s="9"/>
      <c r="L1237" s="9"/>
      <c r="M1237" s="9"/>
      <c r="N1237" s="9"/>
    </row>
    <row r="1238" spans="2:14" x14ac:dyDescent="0.25">
      <c r="B1238" s="1"/>
      <c r="C1238" s="2"/>
      <c r="D1238" s="45"/>
      <c r="E1238" s="45"/>
      <c r="F1238" s="26"/>
      <c r="G1238" s="26"/>
      <c r="H1238" s="26"/>
      <c r="I1238" s="26"/>
      <c r="J1238" s="9"/>
      <c r="K1238" s="9"/>
      <c r="L1238" s="9"/>
      <c r="M1238" s="9"/>
      <c r="N1238" s="9"/>
    </row>
    <row r="1239" spans="2:14" x14ac:dyDescent="0.25">
      <c r="B1239" s="1"/>
      <c r="C1239" s="2"/>
      <c r="D1239" s="45"/>
      <c r="E1239" s="45"/>
      <c r="F1239" s="26"/>
      <c r="G1239" s="26"/>
      <c r="H1239" s="26"/>
      <c r="I1239" s="26"/>
      <c r="J1239" s="9"/>
      <c r="K1239" s="9"/>
      <c r="L1239" s="9"/>
      <c r="M1239" s="9"/>
      <c r="N1239" s="9"/>
    </row>
    <row r="1240" spans="2:14" x14ac:dyDescent="0.25">
      <c r="B1240" s="1"/>
      <c r="C1240" s="2"/>
      <c r="D1240" s="45"/>
      <c r="E1240" s="45"/>
      <c r="F1240" s="26"/>
      <c r="G1240" s="26"/>
      <c r="H1240" s="26"/>
      <c r="I1240" s="26"/>
      <c r="J1240" s="9"/>
      <c r="K1240" s="9"/>
      <c r="L1240" s="9"/>
      <c r="M1240" s="9"/>
      <c r="N1240" s="9"/>
    </row>
    <row r="1241" spans="2:14" x14ac:dyDescent="0.25">
      <c r="B1241" s="1"/>
      <c r="C1241" s="2"/>
      <c r="D1241" s="45"/>
      <c r="E1241" s="45"/>
      <c r="F1241" s="26"/>
      <c r="G1241" s="26"/>
      <c r="H1241" s="26"/>
      <c r="I1241" s="26"/>
      <c r="J1241" s="9"/>
      <c r="K1241" s="9"/>
      <c r="L1241" s="9"/>
      <c r="M1241" s="9"/>
      <c r="N1241" s="9"/>
    </row>
    <row r="1242" spans="2:14" x14ac:dyDescent="0.25">
      <c r="B1242" s="1"/>
      <c r="C1242" s="2"/>
      <c r="D1242" s="45"/>
      <c r="E1242" s="45"/>
      <c r="F1242" s="26"/>
      <c r="G1242" s="26"/>
      <c r="H1242" s="26"/>
      <c r="I1242" s="26"/>
      <c r="J1242" s="9"/>
      <c r="K1242" s="9"/>
      <c r="L1242" s="9"/>
      <c r="M1242" s="9"/>
      <c r="N1242" s="9"/>
    </row>
    <row r="1243" spans="2:14" x14ac:dyDescent="0.25">
      <c r="B1243" s="1"/>
      <c r="C1243" s="2"/>
      <c r="D1243" s="45"/>
      <c r="E1243" s="45"/>
      <c r="F1243" s="26"/>
      <c r="G1243" s="26"/>
      <c r="H1243" s="26"/>
      <c r="I1243" s="26"/>
      <c r="J1243" s="9"/>
      <c r="K1243" s="9"/>
      <c r="L1243" s="9"/>
      <c r="M1243" s="9"/>
      <c r="N1243" s="9"/>
    </row>
    <row r="1244" spans="2:14" x14ac:dyDescent="0.25">
      <c r="B1244" s="1"/>
      <c r="C1244" s="2"/>
      <c r="D1244" s="45"/>
      <c r="E1244" s="45"/>
      <c r="F1244" s="26"/>
      <c r="G1244" s="26"/>
      <c r="H1244" s="26"/>
      <c r="I1244" s="26"/>
      <c r="J1244" s="9"/>
      <c r="K1244" s="9"/>
      <c r="L1244" s="9"/>
      <c r="M1244" s="9"/>
      <c r="N1244" s="9"/>
    </row>
    <row r="1245" spans="2:14" x14ac:dyDescent="0.25">
      <c r="B1245" s="1"/>
      <c r="C1245" s="2"/>
      <c r="D1245" s="45"/>
      <c r="E1245" s="45"/>
      <c r="F1245" s="26"/>
      <c r="G1245" s="26"/>
      <c r="H1245" s="26"/>
      <c r="I1245" s="26"/>
      <c r="J1245" s="9"/>
      <c r="K1245" s="9"/>
      <c r="L1245" s="9"/>
      <c r="M1245" s="9"/>
      <c r="N1245" s="9"/>
    </row>
    <row r="1246" spans="2:14" x14ac:dyDescent="0.25">
      <c r="B1246" s="1"/>
      <c r="C1246" s="2"/>
      <c r="D1246" s="45"/>
      <c r="E1246" s="45"/>
      <c r="F1246" s="26"/>
      <c r="G1246" s="26"/>
      <c r="H1246" s="26"/>
      <c r="I1246" s="26"/>
      <c r="J1246" s="9"/>
      <c r="K1246" s="9"/>
      <c r="L1246" s="9"/>
      <c r="M1246" s="9"/>
      <c r="N1246" s="9"/>
    </row>
    <row r="1247" spans="2:14" x14ac:dyDescent="0.25">
      <c r="B1247" s="1"/>
      <c r="C1247" s="2"/>
      <c r="D1247" s="45"/>
      <c r="E1247" s="45"/>
      <c r="F1247" s="26"/>
      <c r="G1247" s="26"/>
      <c r="H1247" s="26"/>
      <c r="I1247" s="26"/>
      <c r="J1247" s="9"/>
      <c r="K1247" s="9"/>
      <c r="L1247" s="9"/>
      <c r="M1247" s="9"/>
      <c r="N1247" s="9"/>
    </row>
    <row r="1248" spans="2:14" x14ac:dyDescent="0.25">
      <c r="B1248" s="1"/>
      <c r="C1248" s="2"/>
      <c r="D1248" s="45"/>
      <c r="E1248" s="45"/>
      <c r="F1248" s="26"/>
      <c r="G1248" s="26"/>
      <c r="H1248" s="26"/>
      <c r="I1248" s="26"/>
      <c r="J1248" s="9"/>
      <c r="K1248" s="9"/>
      <c r="L1248" s="9"/>
      <c r="M1248" s="9"/>
      <c r="N1248" s="9"/>
    </row>
    <row r="1249" spans="2:14" x14ac:dyDescent="0.25">
      <c r="B1249" s="1"/>
      <c r="C1249" s="2"/>
      <c r="D1249" s="45"/>
      <c r="E1249" s="45"/>
      <c r="F1249" s="26"/>
      <c r="G1249" s="26"/>
      <c r="H1249" s="26"/>
      <c r="I1249" s="26"/>
      <c r="J1249" s="9"/>
      <c r="K1249" s="9"/>
      <c r="L1249" s="9"/>
      <c r="M1249" s="9"/>
      <c r="N1249" s="9"/>
    </row>
    <row r="1250" spans="2:14" x14ac:dyDescent="0.25">
      <c r="B1250" s="1"/>
      <c r="C1250" s="2"/>
      <c r="D1250" s="45"/>
      <c r="E1250" s="45"/>
      <c r="F1250" s="26"/>
      <c r="G1250" s="26"/>
      <c r="H1250" s="26"/>
      <c r="I1250" s="26"/>
      <c r="J1250" s="9"/>
      <c r="K1250" s="9"/>
      <c r="L1250" s="9"/>
      <c r="M1250" s="9"/>
      <c r="N1250" s="9"/>
    </row>
    <row r="1251" spans="2:14" x14ac:dyDescent="0.25">
      <c r="B1251" s="1"/>
      <c r="C1251" s="2"/>
      <c r="D1251" s="45"/>
      <c r="E1251" s="45"/>
      <c r="F1251" s="26"/>
      <c r="G1251" s="26"/>
      <c r="H1251" s="26"/>
      <c r="I1251" s="26"/>
      <c r="J1251" s="9"/>
      <c r="K1251" s="9"/>
      <c r="L1251" s="9"/>
      <c r="M1251" s="9"/>
      <c r="N1251" s="9"/>
    </row>
    <row r="1252" spans="2:14" x14ac:dyDescent="0.25">
      <c r="B1252" s="1"/>
      <c r="C1252" s="2"/>
      <c r="D1252" s="45"/>
      <c r="E1252" s="45"/>
      <c r="F1252" s="26"/>
      <c r="G1252" s="26"/>
      <c r="H1252" s="26"/>
      <c r="I1252" s="26"/>
      <c r="J1252" s="9"/>
      <c r="K1252" s="9"/>
      <c r="L1252" s="9"/>
      <c r="M1252" s="9"/>
      <c r="N1252" s="9"/>
    </row>
    <row r="1253" spans="2:14" x14ac:dyDescent="0.25">
      <c r="B1253" s="1"/>
      <c r="C1253" s="2"/>
      <c r="D1253" s="45"/>
      <c r="E1253" s="45"/>
      <c r="F1253" s="26"/>
      <c r="G1253" s="26"/>
      <c r="H1253" s="26"/>
      <c r="I1253" s="26"/>
      <c r="J1253" s="9"/>
      <c r="K1253" s="9"/>
      <c r="L1253" s="9"/>
      <c r="M1253" s="9"/>
      <c r="N1253" s="9"/>
    </row>
    <row r="1254" spans="2:14" x14ac:dyDescent="0.25">
      <c r="B1254" s="1"/>
      <c r="C1254" s="2"/>
      <c r="D1254" s="45"/>
      <c r="E1254" s="45"/>
      <c r="F1254" s="26"/>
      <c r="G1254" s="26"/>
      <c r="H1254" s="26"/>
      <c r="I1254" s="26"/>
      <c r="J1254" s="9"/>
      <c r="K1254" s="9"/>
      <c r="L1254" s="9"/>
      <c r="M1254" s="9"/>
      <c r="N1254" s="9"/>
    </row>
    <row r="1255" spans="2:14" x14ac:dyDescent="0.25">
      <c r="B1255" s="1"/>
      <c r="C1255" s="2"/>
      <c r="D1255" s="45"/>
      <c r="E1255" s="45"/>
      <c r="F1255" s="26"/>
      <c r="G1255" s="26"/>
      <c r="H1255" s="26"/>
      <c r="I1255" s="26"/>
      <c r="J1255" s="9"/>
      <c r="K1255" s="9"/>
      <c r="L1255" s="9"/>
      <c r="M1255" s="9"/>
      <c r="N1255" s="9"/>
    </row>
    <row r="1256" spans="2:14" x14ac:dyDescent="0.25">
      <c r="B1256" s="1"/>
      <c r="C1256" s="2"/>
      <c r="D1256" s="45"/>
      <c r="E1256" s="45"/>
      <c r="F1256" s="26"/>
      <c r="G1256" s="26"/>
      <c r="H1256" s="26"/>
      <c r="I1256" s="26"/>
      <c r="J1256" s="9"/>
      <c r="K1256" s="9"/>
      <c r="L1256" s="9"/>
      <c r="M1256" s="9"/>
      <c r="N1256" s="9"/>
    </row>
    <row r="1257" spans="2:14" x14ac:dyDescent="0.25">
      <c r="B1257" s="1"/>
      <c r="C1257" s="2"/>
      <c r="D1257" s="45"/>
      <c r="E1257" s="45"/>
      <c r="F1257" s="26"/>
      <c r="G1257" s="26"/>
      <c r="H1257" s="26"/>
      <c r="I1257" s="26"/>
      <c r="J1257" s="9"/>
      <c r="K1257" s="9"/>
      <c r="L1257" s="9"/>
      <c r="M1257" s="9"/>
      <c r="N1257" s="9"/>
    </row>
    <row r="1258" spans="2:14" x14ac:dyDescent="0.25">
      <c r="B1258" s="1"/>
      <c r="C1258" s="2"/>
      <c r="D1258" s="45"/>
      <c r="E1258" s="45"/>
      <c r="F1258" s="26"/>
      <c r="G1258" s="26"/>
      <c r="H1258" s="26"/>
      <c r="I1258" s="26"/>
      <c r="J1258" s="9"/>
      <c r="K1258" s="9"/>
      <c r="L1258" s="9"/>
      <c r="M1258" s="9"/>
      <c r="N1258" s="9"/>
    </row>
    <row r="1259" spans="2:14" x14ac:dyDescent="0.25">
      <c r="B1259" s="1"/>
      <c r="C1259" s="2"/>
      <c r="D1259" s="45"/>
      <c r="E1259" s="45"/>
      <c r="F1259" s="26"/>
      <c r="G1259" s="26"/>
      <c r="H1259" s="26"/>
      <c r="I1259" s="26"/>
      <c r="J1259" s="9"/>
      <c r="K1259" s="9"/>
      <c r="L1259" s="9"/>
      <c r="M1259" s="9"/>
      <c r="N1259" s="9"/>
    </row>
    <row r="1260" spans="2:14" x14ac:dyDescent="0.25">
      <c r="B1260" s="1"/>
      <c r="C1260" s="26"/>
      <c r="D1260" s="45"/>
      <c r="E1260" s="45"/>
      <c r="F1260" s="26"/>
      <c r="G1260" s="26"/>
      <c r="H1260" s="26"/>
      <c r="I1260" s="26"/>
      <c r="J1260" s="9"/>
      <c r="K1260" s="9"/>
      <c r="L1260" s="9"/>
      <c r="M1260" s="9"/>
      <c r="N1260" s="9"/>
    </row>
    <row r="1261" spans="2:14" x14ac:dyDescent="0.25">
      <c r="B1261" s="1"/>
      <c r="C1261" s="26"/>
      <c r="D1261" s="45"/>
      <c r="E1261" s="45"/>
      <c r="F1261" s="26"/>
      <c r="G1261" s="26"/>
      <c r="H1261" s="26"/>
      <c r="I1261" s="26"/>
      <c r="J1261" s="9"/>
      <c r="K1261" s="9"/>
      <c r="L1261" s="9"/>
      <c r="M1261" s="9"/>
      <c r="N1261" s="9"/>
    </row>
    <row r="1262" spans="2:14" x14ac:dyDescent="0.25">
      <c r="B1262" s="1"/>
      <c r="C1262" s="26"/>
      <c r="D1262" s="45"/>
      <c r="E1262" s="45"/>
      <c r="F1262" s="26"/>
      <c r="G1262" s="26"/>
      <c r="H1262" s="26"/>
      <c r="I1262" s="26"/>
      <c r="J1262" s="9"/>
      <c r="K1262" s="9"/>
      <c r="L1262" s="9"/>
      <c r="M1262" s="9"/>
      <c r="N1262" s="9"/>
    </row>
    <row r="1263" spans="2:14" x14ac:dyDescent="0.25">
      <c r="B1263" s="1"/>
      <c r="C1263" s="26"/>
      <c r="D1263" s="45"/>
      <c r="E1263" s="45"/>
      <c r="F1263" s="26"/>
      <c r="G1263" s="26"/>
      <c r="H1263" s="26"/>
      <c r="I1263" s="26"/>
      <c r="J1263" s="9"/>
      <c r="K1263" s="9"/>
      <c r="L1263" s="9"/>
      <c r="M1263" s="9"/>
      <c r="N1263" s="9"/>
    </row>
    <row r="1264" spans="2:14" x14ac:dyDescent="0.25">
      <c r="B1264" s="1"/>
      <c r="C1264" s="26"/>
      <c r="D1264" s="45"/>
      <c r="E1264" s="45"/>
      <c r="F1264" s="26"/>
      <c r="G1264" s="26"/>
      <c r="H1264" s="26"/>
      <c r="I1264" s="26"/>
      <c r="J1264" s="9"/>
      <c r="K1264" s="9"/>
      <c r="L1264" s="9"/>
      <c r="M1264" s="9"/>
      <c r="N1264" s="9"/>
    </row>
    <row r="1265" spans="2:14" x14ac:dyDescent="0.25">
      <c r="B1265" s="1"/>
      <c r="C1265" s="26"/>
      <c r="D1265" s="45"/>
      <c r="E1265" s="45"/>
      <c r="F1265" s="26"/>
      <c r="G1265" s="26"/>
      <c r="H1265" s="26"/>
      <c r="I1265" s="26"/>
      <c r="J1265" s="9"/>
      <c r="K1265" s="9"/>
      <c r="L1265" s="9"/>
      <c r="M1265" s="9"/>
      <c r="N1265" s="9"/>
    </row>
    <row r="1266" spans="2:14" x14ac:dyDescent="0.25">
      <c r="B1266" s="1"/>
      <c r="C1266" s="26"/>
      <c r="D1266" s="45"/>
      <c r="E1266" s="45"/>
      <c r="F1266" s="26"/>
      <c r="G1266" s="26"/>
      <c r="H1266" s="26"/>
      <c r="I1266" s="26"/>
      <c r="J1266" s="9"/>
      <c r="K1266" s="9"/>
      <c r="L1266" s="9"/>
      <c r="M1266" s="9"/>
      <c r="N1266" s="9"/>
    </row>
    <row r="1267" spans="2:14" x14ac:dyDescent="0.25">
      <c r="B1267" s="1"/>
      <c r="C1267" s="26"/>
      <c r="D1267" s="45"/>
      <c r="E1267" s="45"/>
      <c r="F1267" s="26"/>
      <c r="G1267" s="26"/>
      <c r="H1267" s="26"/>
      <c r="I1267" s="26"/>
      <c r="J1267" s="9"/>
      <c r="K1267" s="9"/>
      <c r="L1267" s="9"/>
      <c r="M1267" s="9"/>
      <c r="N1267" s="9"/>
    </row>
    <row r="1268" spans="2:14" x14ac:dyDescent="0.25">
      <c r="B1268" s="1"/>
      <c r="C1268" s="26"/>
      <c r="D1268" s="45"/>
      <c r="E1268" s="45"/>
      <c r="F1268" s="26"/>
      <c r="G1268" s="26"/>
      <c r="H1268" s="26"/>
      <c r="I1268" s="26"/>
      <c r="J1268" s="9"/>
      <c r="K1268" s="9"/>
      <c r="L1268" s="9"/>
      <c r="M1268" s="9"/>
      <c r="N1268" s="9"/>
    </row>
    <row r="1269" spans="2:14" x14ac:dyDescent="0.25">
      <c r="B1269" s="1"/>
      <c r="C1269" s="26"/>
      <c r="D1269" s="45"/>
      <c r="E1269" s="45"/>
      <c r="F1269" s="26"/>
      <c r="G1269" s="26"/>
      <c r="H1269" s="26"/>
      <c r="I1269" s="26"/>
      <c r="J1269" s="9"/>
      <c r="K1269" s="9"/>
      <c r="L1269" s="9"/>
      <c r="M1269" s="9"/>
      <c r="N1269" s="9"/>
    </row>
    <row r="1270" spans="2:14" x14ac:dyDescent="0.25">
      <c r="B1270" s="1"/>
      <c r="C1270" s="26"/>
      <c r="D1270" s="45"/>
      <c r="E1270" s="45"/>
      <c r="F1270" s="26"/>
      <c r="G1270" s="26"/>
      <c r="H1270" s="26"/>
      <c r="I1270" s="26"/>
      <c r="J1270" s="9"/>
      <c r="K1270" s="9"/>
      <c r="L1270" s="9"/>
      <c r="M1270" s="9"/>
      <c r="N1270" s="9"/>
    </row>
    <row r="1271" spans="2:14" x14ac:dyDescent="0.25">
      <c r="B1271" s="1"/>
      <c r="C1271" s="26"/>
      <c r="D1271" s="45"/>
      <c r="E1271" s="45"/>
      <c r="F1271" s="26"/>
      <c r="G1271" s="26"/>
      <c r="H1271" s="26"/>
      <c r="I1271" s="26"/>
      <c r="J1271" s="9"/>
      <c r="K1271" s="9"/>
      <c r="M1271" s="9"/>
      <c r="N1271" s="9"/>
    </row>
    <row r="1272" spans="2:14" x14ac:dyDescent="0.25">
      <c r="B1272" s="1"/>
      <c r="C1272" s="26"/>
      <c r="D1272" s="45"/>
      <c r="E1272" s="45"/>
      <c r="F1272" s="26"/>
      <c r="G1272" s="26"/>
      <c r="H1272" s="26"/>
      <c r="I1272" s="26"/>
      <c r="J1272" s="9"/>
      <c r="K1272" s="9"/>
      <c r="M1272" s="9"/>
      <c r="N1272" s="9"/>
    </row>
    <row r="1273" spans="2:14" x14ac:dyDescent="0.25">
      <c r="B1273" s="1"/>
      <c r="C1273" s="26"/>
      <c r="D1273" s="45"/>
      <c r="E1273" s="45"/>
      <c r="F1273" s="26"/>
      <c r="G1273" s="26"/>
      <c r="H1273" s="26"/>
      <c r="I1273" s="26"/>
      <c r="J1273" s="9"/>
      <c r="K1273" s="9"/>
      <c r="M1273" s="9"/>
      <c r="N1273" s="9"/>
    </row>
    <row r="1274" spans="2:14" x14ac:dyDescent="0.25">
      <c r="B1274" s="1"/>
      <c r="C1274" s="26"/>
      <c r="D1274" s="45"/>
      <c r="E1274" s="45"/>
      <c r="F1274" s="26"/>
      <c r="G1274" s="26"/>
      <c r="H1274" s="26"/>
      <c r="I1274" s="26"/>
      <c r="J1274" s="9"/>
      <c r="K1274" s="9"/>
      <c r="M1274" s="9"/>
      <c r="N1274" s="9"/>
    </row>
    <row r="1275" spans="2:14" x14ac:dyDescent="0.25">
      <c r="B1275" s="1"/>
      <c r="C1275" s="26"/>
      <c r="D1275" s="45"/>
      <c r="E1275" s="45"/>
      <c r="F1275" s="26"/>
      <c r="G1275" s="26"/>
      <c r="H1275" s="26"/>
      <c r="I1275" s="26"/>
    </row>
    <row r="1276" spans="2:14" x14ac:dyDescent="0.25">
      <c r="B1276" s="1"/>
      <c r="C1276" s="26"/>
      <c r="D1276" s="45"/>
      <c r="E1276" s="45"/>
      <c r="F1276" s="26"/>
      <c r="G1276" s="26"/>
      <c r="H1276" s="26"/>
      <c r="I1276" s="26"/>
    </row>
    <row r="1277" spans="2:14" x14ac:dyDescent="0.25">
      <c r="B1277" s="1"/>
      <c r="C1277" s="26"/>
      <c r="D1277" s="45"/>
      <c r="E1277" s="45"/>
      <c r="F1277" s="26"/>
      <c r="G1277" s="26"/>
      <c r="H1277" s="26"/>
      <c r="I1277" s="26"/>
    </row>
    <row r="1278" spans="2:14" x14ac:dyDescent="0.25">
      <c r="B1278" s="1"/>
      <c r="C1278" s="26"/>
      <c r="D1278" s="45"/>
      <c r="E1278" s="45"/>
      <c r="F1278" s="26"/>
      <c r="G1278" s="26"/>
      <c r="H1278" s="26"/>
      <c r="I1278" s="26"/>
    </row>
    <row r="1279" spans="2:14" x14ac:dyDescent="0.25">
      <c r="B1279" s="1"/>
      <c r="C1279" s="26"/>
      <c r="D1279" s="45"/>
      <c r="E1279" s="45"/>
      <c r="F1279" s="26"/>
      <c r="G1279" s="26"/>
      <c r="H1279" s="26"/>
      <c r="I1279" s="26"/>
    </row>
    <row r="1280" spans="2:14" x14ac:dyDescent="0.25">
      <c r="B1280" s="1"/>
      <c r="C1280" s="26"/>
      <c r="D1280" s="45"/>
      <c r="E1280" s="45"/>
      <c r="F1280" s="26"/>
      <c r="G1280" s="26"/>
      <c r="H1280" s="26"/>
      <c r="I1280" s="26"/>
    </row>
    <row r="1281" spans="2:9" x14ac:dyDescent="0.25">
      <c r="B1281" s="1"/>
      <c r="C1281" s="26"/>
      <c r="D1281" s="45"/>
      <c r="E1281" s="45"/>
      <c r="F1281" s="26"/>
      <c r="G1281" s="26"/>
      <c r="H1281" s="26"/>
      <c r="I1281" s="26"/>
    </row>
    <row r="1282" spans="2:9" x14ac:dyDescent="0.25">
      <c r="B1282" s="1"/>
      <c r="C1282" s="26"/>
      <c r="D1282" s="45"/>
      <c r="E1282" s="45"/>
      <c r="F1282" s="26"/>
      <c r="G1282" s="26"/>
      <c r="H1282" s="26"/>
      <c r="I1282" s="26"/>
    </row>
    <row r="1283" spans="2:9" x14ac:dyDescent="0.25">
      <c r="B1283" s="1"/>
      <c r="C1283" s="26"/>
      <c r="D1283" s="45"/>
      <c r="E1283" s="45"/>
      <c r="F1283" s="26"/>
      <c r="G1283" s="26"/>
      <c r="H1283" s="26"/>
      <c r="I1283" s="26"/>
    </row>
    <row r="1284" spans="2:9" x14ac:dyDescent="0.25">
      <c r="B1284" s="1"/>
      <c r="C1284" s="26"/>
      <c r="D1284" s="45"/>
      <c r="E1284" s="45"/>
      <c r="F1284" s="26"/>
      <c r="G1284" s="26"/>
      <c r="H1284" s="26"/>
      <c r="I1284" s="26"/>
    </row>
    <row r="1285" spans="2:9" x14ac:dyDescent="0.25">
      <c r="B1285" s="1"/>
      <c r="C1285" s="26"/>
      <c r="D1285" s="45"/>
      <c r="E1285" s="45"/>
      <c r="F1285" s="26"/>
      <c r="G1285" s="26"/>
      <c r="H1285" s="26"/>
      <c r="I1285" s="26"/>
    </row>
    <row r="1286" spans="2:9" x14ac:dyDescent="0.25">
      <c r="B1286" s="1"/>
      <c r="C1286" s="26"/>
      <c r="D1286" s="45"/>
      <c r="E1286" s="45"/>
      <c r="F1286" s="26"/>
      <c r="G1286" s="26"/>
      <c r="H1286" s="26"/>
      <c r="I1286" s="26"/>
    </row>
    <row r="1287" spans="2:9" x14ac:dyDescent="0.25">
      <c r="B1287" s="1"/>
      <c r="C1287" s="26"/>
      <c r="D1287" s="45"/>
      <c r="E1287" s="45"/>
      <c r="F1287" s="26"/>
      <c r="G1287" s="26"/>
      <c r="H1287" s="26"/>
      <c r="I1287" s="26"/>
    </row>
    <row r="1288" spans="2:9" x14ac:dyDescent="0.25">
      <c r="B1288" s="1"/>
      <c r="C1288" s="26"/>
      <c r="D1288" s="45"/>
      <c r="E1288" s="45"/>
      <c r="F1288" s="26"/>
      <c r="G1288" s="26"/>
      <c r="H1288" s="26"/>
      <c r="I1288" s="26"/>
    </row>
    <row r="1289" spans="2:9" x14ac:dyDescent="0.25">
      <c r="B1289" s="1"/>
      <c r="C1289" s="26"/>
      <c r="D1289" s="45"/>
      <c r="E1289" s="45"/>
      <c r="F1289" s="26"/>
      <c r="G1289" s="26"/>
      <c r="H1289" s="26"/>
      <c r="I1289" s="26"/>
    </row>
    <row r="1290" spans="2:9" x14ac:dyDescent="0.25">
      <c r="B1290" s="1"/>
      <c r="C1290" s="26"/>
      <c r="D1290" s="45"/>
      <c r="E1290" s="45"/>
      <c r="F1290" s="26"/>
      <c r="G1290" s="26"/>
      <c r="H1290" s="26"/>
      <c r="I1290" s="26"/>
    </row>
    <row r="1291" spans="2:9" x14ac:dyDescent="0.25">
      <c r="B1291" s="1"/>
      <c r="C1291" s="26"/>
      <c r="D1291" s="45"/>
      <c r="E1291" s="45"/>
      <c r="F1291" s="26"/>
      <c r="G1291" s="26"/>
      <c r="H1291" s="26"/>
      <c r="I1291" s="26"/>
    </row>
    <row r="1292" spans="2:9" x14ac:dyDescent="0.25">
      <c r="B1292" s="1"/>
      <c r="C1292" s="26"/>
      <c r="D1292" s="45"/>
      <c r="E1292" s="45"/>
      <c r="F1292" s="26"/>
      <c r="G1292" s="26"/>
      <c r="H1292" s="26"/>
      <c r="I1292" s="26"/>
    </row>
    <row r="1293" spans="2:9" x14ac:dyDescent="0.25">
      <c r="B1293" s="1"/>
      <c r="C1293" s="26"/>
      <c r="D1293" s="45"/>
      <c r="E1293" s="45"/>
      <c r="F1293" s="26"/>
      <c r="G1293" s="26"/>
      <c r="H1293" s="26"/>
      <c r="I1293" s="26"/>
    </row>
    <row r="1294" spans="2:9" x14ac:dyDescent="0.25">
      <c r="B1294" s="1"/>
      <c r="C1294" s="26"/>
      <c r="D1294" s="45"/>
      <c r="E1294" s="45"/>
      <c r="F1294" s="26"/>
      <c r="G1294" s="26"/>
      <c r="H1294" s="26"/>
      <c r="I1294" s="26"/>
    </row>
    <row r="1295" spans="2:9" x14ac:dyDescent="0.25">
      <c r="B1295" s="1"/>
      <c r="C1295" s="26"/>
      <c r="D1295" s="45"/>
      <c r="E1295" s="45"/>
      <c r="F1295" s="26"/>
      <c r="G1295" s="26"/>
      <c r="H1295" s="26"/>
      <c r="I1295" s="26"/>
    </row>
    <row r="1296" spans="2:9" x14ac:dyDescent="0.25">
      <c r="B1296" s="1"/>
      <c r="C1296" s="26"/>
      <c r="D1296" s="45"/>
      <c r="E1296" s="45"/>
      <c r="F1296" s="26"/>
      <c r="G1296" s="26"/>
      <c r="H1296" s="26"/>
      <c r="I1296" s="26"/>
    </row>
    <row r="1297" spans="2:9" x14ac:dyDescent="0.25">
      <c r="B1297" s="1"/>
      <c r="C1297" s="26"/>
      <c r="D1297" s="45"/>
      <c r="E1297" s="45"/>
      <c r="F1297" s="26"/>
      <c r="G1297" s="26"/>
      <c r="H1297" s="26"/>
      <c r="I1297" s="26"/>
    </row>
    <row r="1298" spans="2:9" x14ac:dyDescent="0.25">
      <c r="B1298" s="1"/>
      <c r="C1298" s="26"/>
      <c r="D1298" s="45"/>
      <c r="E1298" s="45"/>
      <c r="F1298" s="26"/>
      <c r="G1298" s="26"/>
      <c r="H1298" s="26"/>
      <c r="I1298" s="26"/>
    </row>
    <row r="1299" spans="2:9" x14ac:dyDescent="0.25">
      <c r="B1299" s="1"/>
      <c r="C1299" s="26"/>
      <c r="D1299" s="45"/>
      <c r="E1299" s="45"/>
      <c r="F1299" s="26"/>
      <c r="G1299" s="26"/>
      <c r="H1299" s="26"/>
      <c r="I1299" s="26"/>
    </row>
    <row r="1300" spans="2:9" x14ac:dyDescent="0.25">
      <c r="B1300" s="1"/>
      <c r="C1300" s="26"/>
      <c r="D1300" s="45"/>
      <c r="E1300" s="45"/>
      <c r="F1300" s="26"/>
      <c r="G1300" s="26"/>
      <c r="H1300" s="26"/>
      <c r="I1300" s="26"/>
    </row>
    <row r="1301" spans="2:9" x14ac:dyDescent="0.25">
      <c r="B1301" s="1"/>
      <c r="C1301" s="26"/>
      <c r="D1301" s="45"/>
      <c r="E1301" s="45"/>
      <c r="F1301" s="26"/>
      <c r="G1301" s="26"/>
      <c r="H1301" s="26"/>
      <c r="I1301" s="26"/>
    </row>
    <row r="1302" spans="2:9" x14ac:dyDescent="0.25">
      <c r="B1302" s="1"/>
      <c r="C1302" s="26"/>
      <c r="D1302" s="45"/>
      <c r="E1302" s="45"/>
      <c r="F1302" s="26"/>
      <c r="G1302" s="26"/>
      <c r="H1302" s="26"/>
      <c r="I1302" s="26"/>
    </row>
    <row r="1303" spans="2:9" x14ac:dyDescent="0.25">
      <c r="B1303" s="1"/>
      <c r="C1303" s="26"/>
      <c r="D1303" s="45"/>
      <c r="E1303" s="45"/>
      <c r="F1303" s="26"/>
      <c r="G1303" s="26"/>
      <c r="H1303" s="26"/>
      <c r="I1303" s="26"/>
    </row>
    <row r="1304" spans="2:9" x14ac:dyDescent="0.25">
      <c r="B1304" s="1"/>
      <c r="C1304" s="26"/>
      <c r="D1304" s="45"/>
      <c r="E1304" s="45"/>
      <c r="F1304" s="26"/>
      <c r="G1304" s="26"/>
      <c r="H1304" s="26"/>
      <c r="I1304" s="26"/>
    </row>
    <row r="1305" spans="2:9" x14ac:dyDescent="0.25">
      <c r="B1305" s="1"/>
      <c r="C1305" s="26"/>
      <c r="D1305" s="45"/>
      <c r="E1305" s="45"/>
      <c r="F1305" s="26"/>
      <c r="G1305" s="26"/>
      <c r="H1305" s="26"/>
      <c r="I1305" s="26"/>
    </row>
    <row r="1306" spans="2:9" x14ac:dyDescent="0.25">
      <c r="B1306" s="1"/>
      <c r="C1306" s="26"/>
      <c r="D1306" s="45"/>
      <c r="E1306" s="45"/>
      <c r="F1306" s="26"/>
      <c r="G1306" s="26"/>
      <c r="H1306" s="26"/>
      <c r="I1306" s="26"/>
    </row>
    <row r="1307" spans="2:9" x14ac:dyDescent="0.25">
      <c r="B1307" s="1"/>
      <c r="C1307" s="26"/>
      <c r="D1307" s="45"/>
      <c r="E1307" s="45"/>
      <c r="F1307" s="26"/>
      <c r="G1307" s="26"/>
      <c r="H1307" s="26"/>
      <c r="I1307" s="26"/>
    </row>
    <row r="1308" spans="2:9" x14ac:dyDescent="0.25">
      <c r="B1308" s="1"/>
      <c r="C1308" s="26"/>
      <c r="D1308" s="45"/>
      <c r="E1308" s="45"/>
      <c r="F1308" s="26"/>
      <c r="G1308" s="26"/>
      <c r="H1308" s="26"/>
      <c r="I1308" s="26"/>
    </row>
    <row r="1309" spans="2:9" x14ac:dyDescent="0.25">
      <c r="B1309" s="1"/>
      <c r="C1309" s="26"/>
      <c r="D1309" s="45"/>
      <c r="E1309" s="45"/>
      <c r="F1309" s="26"/>
      <c r="G1309" s="26"/>
      <c r="H1309" s="26"/>
      <c r="I1309" s="26"/>
    </row>
    <row r="1310" spans="2:9" x14ac:dyDescent="0.25">
      <c r="B1310" s="1"/>
      <c r="C1310" s="26"/>
      <c r="D1310" s="45"/>
      <c r="E1310" s="45"/>
      <c r="F1310" s="26"/>
      <c r="G1310" s="26"/>
      <c r="H1310" s="26"/>
      <c r="I1310" s="26"/>
    </row>
    <row r="1311" spans="2:9" x14ac:dyDescent="0.25">
      <c r="B1311" s="1"/>
      <c r="C1311" s="26"/>
      <c r="D1311" s="45"/>
      <c r="E1311" s="45"/>
      <c r="F1311" s="26"/>
      <c r="G1311" s="26"/>
      <c r="H1311" s="26"/>
      <c r="I1311" s="26"/>
    </row>
    <row r="1312" spans="2:9" x14ac:dyDescent="0.25">
      <c r="B1312" s="1"/>
      <c r="C1312" s="26"/>
      <c r="D1312" s="45"/>
      <c r="E1312" s="45"/>
      <c r="F1312" s="26"/>
      <c r="G1312" s="26"/>
      <c r="H1312" s="26"/>
      <c r="I1312" s="26"/>
    </row>
    <row r="1313" spans="2:9" x14ac:dyDescent="0.25">
      <c r="B1313" s="1"/>
      <c r="C1313" s="26"/>
      <c r="D1313" s="45"/>
      <c r="E1313" s="45"/>
      <c r="F1313" s="26"/>
      <c r="G1313" s="26"/>
      <c r="H1313" s="26"/>
      <c r="I1313" s="26"/>
    </row>
    <row r="1314" spans="2:9" x14ac:dyDescent="0.25">
      <c r="B1314" s="1"/>
      <c r="C1314" s="26"/>
      <c r="D1314" s="45"/>
      <c r="E1314" s="45"/>
      <c r="F1314" s="26"/>
      <c r="G1314" s="26"/>
      <c r="H1314" s="26"/>
      <c r="I1314" s="26"/>
    </row>
    <row r="1315" spans="2:9" x14ac:dyDescent="0.25">
      <c r="B1315" s="1"/>
      <c r="C1315" s="26"/>
      <c r="D1315" s="45"/>
      <c r="E1315" s="45"/>
      <c r="F1315" s="26"/>
      <c r="G1315" s="26"/>
      <c r="H1315" s="26"/>
      <c r="I1315" s="26"/>
    </row>
    <row r="1316" spans="2:9" x14ac:dyDescent="0.25">
      <c r="B1316" s="1"/>
      <c r="C1316" s="26"/>
      <c r="D1316" s="45"/>
      <c r="E1316" s="45"/>
      <c r="F1316" s="26"/>
      <c r="G1316" s="26"/>
      <c r="H1316" s="26"/>
      <c r="I1316" s="26"/>
    </row>
    <row r="1317" spans="2:9" x14ac:dyDescent="0.25">
      <c r="B1317" s="1"/>
      <c r="C1317" s="26"/>
      <c r="D1317" s="45"/>
      <c r="E1317" s="45"/>
      <c r="F1317" s="26"/>
      <c r="G1317" s="26"/>
      <c r="H1317" s="26"/>
      <c r="I1317" s="26"/>
    </row>
    <row r="1318" spans="2:9" x14ac:dyDescent="0.25">
      <c r="B1318" s="1"/>
      <c r="C1318" s="26"/>
      <c r="D1318" s="45"/>
      <c r="E1318" s="45"/>
      <c r="F1318" s="26"/>
      <c r="G1318" s="26"/>
      <c r="H1318" s="26"/>
      <c r="I1318" s="26"/>
    </row>
    <row r="1319" spans="2:9" x14ac:dyDescent="0.25">
      <c r="B1319" s="1"/>
      <c r="C1319" s="26"/>
      <c r="D1319" s="45"/>
      <c r="E1319" s="45"/>
      <c r="F1319" s="26"/>
      <c r="G1319" s="26"/>
      <c r="H1319" s="26"/>
      <c r="I1319" s="26"/>
    </row>
    <row r="1320" spans="2:9" x14ac:dyDescent="0.25">
      <c r="B1320" s="1"/>
      <c r="C1320" s="26"/>
      <c r="D1320" s="45"/>
      <c r="E1320" s="45"/>
      <c r="F1320" s="26"/>
      <c r="G1320" s="26"/>
      <c r="H1320" s="26"/>
      <c r="I1320" s="26"/>
    </row>
    <row r="1321" spans="2:9" x14ac:dyDescent="0.25">
      <c r="B1321" s="1"/>
      <c r="C1321" s="26"/>
      <c r="D1321" s="45"/>
      <c r="E1321" s="45"/>
      <c r="F1321" s="26"/>
      <c r="G1321" s="26"/>
      <c r="H1321" s="26"/>
      <c r="I1321" s="26"/>
    </row>
    <row r="1322" spans="2:9" x14ac:dyDescent="0.25">
      <c r="B1322" s="1"/>
      <c r="C1322" s="26"/>
      <c r="D1322" s="45"/>
      <c r="E1322" s="45"/>
      <c r="F1322" s="26"/>
      <c r="G1322" s="26"/>
      <c r="H1322" s="26"/>
      <c r="I1322" s="26"/>
    </row>
    <row r="1323" spans="2:9" x14ac:dyDescent="0.25">
      <c r="B1323" s="1"/>
      <c r="C1323" s="26"/>
      <c r="D1323" s="45"/>
      <c r="E1323" s="45"/>
      <c r="F1323" s="26"/>
      <c r="G1323" s="26"/>
      <c r="H1323" s="26"/>
      <c r="I1323" s="26"/>
    </row>
    <row r="1324" spans="2:9" x14ac:dyDescent="0.25">
      <c r="B1324" s="1"/>
      <c r="C1324" s="26"/>
      <c r="D1324" s="45"/>
      <c r="E1324" s="45"/>
      <c r="F1324" s="26"/>
      <c r="G1324" s="26"/>
      <c r="H1324" s="26"/>
      <c r="I1324" s="26"/>
    </row>
    <row r="1325" spans="2:9" x14ac:dyDescent="0.25">
      <c r="B1325" s="1"/>
      <c r="C1325" s="26"/>
      <c r="D1325" s="45"/>
      <c r="E1325" s="45"/>
      <c r="F1325" s="26"/>
      <c r="G1325" s="26"/>
      <c r="H1325" s="26"/>
      <c r="I1325" s="26"/>
    </row>
    <row r="1326" spans="2:9" x14ac:dyDescent="0.25">
      <c r="B1326" s="1"/>
      <c r="C1326" s="26"/>
      <c r="D1326" s="45"/>
      <c r="E1326" s="45"/>
      <c r="F1326" s="26"/>
      <c r="G1326" s="26"/>
      <c r="H1326" s="26"/>
      <c r="I1326" s="26"/>
    </row>
    <row r="1327" spans="2:9" x14ac:dyDescent="0.25">
      <c r="B1327" s="1"/>
      <c r="C1327" s="26"/>
      <c r="D1327" s="45"/>
      <c r="E1327" s="45"/>
      <c r="F1327" s="26"/>
      <c r="G1327" s="26"/>
      <c r="H1327" s="26"/>
      <c r="I1327" s="26"/>
    </row>
    <row r="1328" spans="2:9" x14ac:dyDescent="0.25">
      <c r="B1328" s="1"/>
      <c r="C1328" s="26"/>
      <c r="D1328" s="45"/>
      <c r="E1328" s="45"/>
      <c r="F1328" s="26"/>
      <c r="G1328" s="26"/>
      <c r="H1328" s="26"/>
      <c r="I1328" s="26"/>
    </row>
    <row r="1329" spans="2:9" x14ac:dyDescent="0.25">
      <c r="B1329" s="1"/>
      <c r="C1329" s="26"/>
      <c r="D1329" s="45"/>
      <c r="E1329" s="45"/>
      <c r="F1329" s="26"/>
      <c r="G1329" s="26"/>
      <c r="H1329" s="26"/>
      <c r="I1329" s="26"/>
    </row>
    <row r="1330" spans="2:9" x14ac:dyDescent="0.25">
      <c r="B1330" s="1"/>
      <c r="C1330" s="26"/>
      <c r="D1330" s="45"/>
      <c r="E1330" s="45"/>
      <c r="F1330" s="26"/>
      <c r="G1330" s="26"/>
      <c r="H1330" s="26"/>
      <c r="I1330" s="26"/>
    </row>
    <row r="1331" spans="2:9" x14ac:dyDescent="0.25">
      <c r="B1331" s="1"/>
      <c r="C1331" s="26"/>
      <c r="D1331" s="45"/>
      <c r="E1331" s="45"/>
      <c r="F1331" s="26"/>
      <c r="G1331" s="26"/>
      <c r="H1331" s="26"/>
      <c r="I1331" s="26"/>
    </row>
    <row r="1332" spans="2:9" x14ac:dyDescent="0.25">
      <c r="B1332" s="1"/>
      <c r="C1332" s="26"/>
      <c r="D1332" s="45"/>
      <c r="E1332" s="45"/>
      <c r="F1332" s="26"/>
      <c r="G1332" s="26"/>
      <c r="H1332" s="26"/>
      <c r="I1332" s="26"/>
    </row>
    <row r="1333" spans="2:9" x14ac:dyDescent="0.25">
      <c r="B1333" s="1"/>
      <c r="C1333" s="26"/>
      <c r="D1333" s="45"/>
      <c r="E1333" s="45"/>
      <c r="F1333" s="26"/>
      <c r="G1333" s="26"/>
      <c r="H1333" s="26"/>
      <c r="I1333" s="26"/>
    </row>
    <row r="1334" spans="2:9" x14ac:dyDescent="0.25">
      <c r="B1334" s="1"/>
      <c r="C1334" s="26"/>
      <c r="D1334" s="45"/>
      <c r="E1334" s="45"/>
      <c r="F1334" s="26"/>
      <c r="G1334" s="26"/>
      <c r="H1334" s="26"/>
      <c r="I1334" s="26"/>
    </row>
    <row r="1335" spans="2:9" x14ac:dyDescent="0.25">
      <c r="B1335" s="1"/>
      <c r="C1335" s="26"/>
      <c r="D1335" s="45"/>
      <c r="E1335" s="45"/>
      <c r="F1335" s="26"/>
      <c r="G1335" s="26"/>
      <c r="H1335" s="26"/>
      <c r="I1335" s="26"/>
    </row>
    <row r="1336" spans="2:9" x14ac:dyDescent="0.25">
      <c r="B1336" s="1"/>
      <c r="C1336" s="26"/>
      <c r="D1336" s="45"/>
      <c r="E1336" s="45"/>
      <c r="F1336" s="26"/>
      <c r="G1336" s="26"/>
      <c r="H1336" s="26"/>
      <c r="I1336" s="26"/>
    </row>
    <row r="1337" spans="2:9" x14ac:dyDescent="0.25">
      <c r="B1337" s="1"/>
      <c r="C1337" s="26"/>
      <c r="D1337" s="45"/>
      <c r="E1337" s="45"/>
      <c r="F1337" s="26"/>
      <c r="G1337" s="26"/>
      <c r="H1337" s="26"/>
      <c r="I1337" s="26"/>
    </row>
    <row r="1338" spans="2:9" x14ac:dyDescent="0.25">
      <c r="B1338" s="1"/>
      <c r="C1338" s="26"/>
      <c r="D1338" s="45"/>
      <c r="E1338" s="45"/>
      <c r="F1338" s="26"/>
      <c r="G1338" s="26"/>
      <c r="H1338" s="26"/>
      <c r="I1338" s="26"/>
    </row>
    <row r="1339" spans="2:9" x14ac:dyDescent="0.25">
      <c r="B1339" s="1"/>
      <c r="C1339" s="26"/>
      <c r="D1339" s="45"/>
      <c r="E1339" s="45"/>
      <c r="F1339" s="26"/>
      <c r="G1339" s="26"/>
      <c r="H1339" s="26"/>
      <c r="I1339" s="26"/>
    </row>
    <row r="1340" spans="2:9" x14ac:dyDescent="0.25">
      <c r="B1340" s="1"/>
      <c r="C1340" s="26"/>
      <c r="D1340" s="45"/>
      <c r="E1340" s="45"/>
      <c r="F1340" s="26"/>
      <c r="G1340" s="26"/>
      <c r="H1340" s="26"/>
      <c r="I1340" s="26"/>
    </row>
    <row r="1341" spans="2:9" x14ac:dyDescent="0.25">
      <c r="B1341" s="1"/>
      <c r="C1341" s="26"/>
      <c r="D1341" s="45"/>
      <c r="E1341" s="45"/>
      <c r="F1341" s="26"/>
      <c r="G1341" s="26"/>
      <c r="H1341" s="26"/>
      <c r="I1341" s="26"/>
    </row>
    <row r="1342" spans="2:9" x14ac:dyDescent="0.25">
      <c r="B1342" s="1"/>
      <c r="C1342" s="26"/>
      <c r="D1342" s="45"/>
      <c r="E1342" s="45"/>
      <c r="F1342" s="26"/>
      <c r="G1342" s="26"/>
      <c r="H1342" s="26"/>
      <c r="I1342" s="26"/>
    </row>
    <row r="1343" spans="2:9" x14ac:dyDescent="0.25">
      <c r="B1343" s="1"/>
      <c r="C1343" s="26"/>
      <c r="D1343" s="45"/>
      <c r="E1343" s="45"/>
      <c r="F1343" s="26"/>
      <c r="G1343" s="26"/>
      <c r="H1343" s="26"/>
      <c r="I1343" s="26"/>
    </row>
    <row r="1344" spans="2:9" x14ac:dyDescent="0.25">
      <c r="B1344" s="1"/>
      <c r="C1344" s="26"/>
      <c r="D1344" s="45"/>
      <c r="E1344" s="45"/>
      <c r="F1344" s="26"/>
      <c r="G1344" s="26"/>
      <c r="H1344" s="26"/>
      <c r="I1344" s="26"/>
    </row>
    <row r="1345" spans="2:9" x14ac:dyDescent="0.25">
      <c r="B1345" s="1"/>
      <c r="C1345" s="26"/>
      <c r="D1345" s="45"/>
      <c r="E1345" s="45"/>
      <c r="F1345" s="26"/>
      <c r="G1345" s="26"/>
      <c r="H1345" s="26"/>
      <c r="I1345" s="26"/>
    </row>
    <row r="1346" spans="2:9" x14ac:dyDescent="0.25">
      <c r="B1346" s="1"/>
      <c r="C1346" s="26"/>
      <c r="D1346" s="45"/>
      <c r="E1346" s="45"/>
      <c r="F1346" s="26"/>
      <c r="G1346" s="26"/>
      <c r="H1346" s="26"/>
      <c r="I1346" s="26"/>
    </row>
    <row r="1347" spans="2:9" x14ac:dyDescent="0.25">
      <c r="B1347" s="1"/>
      <c r="C1347" s="26"/>
      <c r="D1347" s="45"/>
      <c r="E1347" s="45"/>
      <c r="F1347" s="26"/>
      <c r="G1347" s="26"/>
      <c r="H1347" s="26"/>
      <c r="I1347" s="26"/>
    </row>
    <row r="1348" spans="2:9" x14ac:dyDescent="0.25">
      <c r="B1348" s="1"/>
      <c r="C1348" s="26"/>
      <c r="D1348" s="45"/>
      <c r="E1348" s="45"/>
      <c r="F1348" s="26"/>
      <c r="G1348" s="26"/>
      <c r="H1348" s="26"/>
      <c r="I1348" s="26"/>
    </row>
    <row r="1349" spans="2:9" x14ac:dyDescent="0.25">
      <c r="B1349" s="1"/>
      <c r="C1349" s="26"/>
      <c r="D1349" s="45"/>
      <c r="E1349" s="45"/>
      <c r="F1349" s="26"/>
      <c r="G1349" s="26"/>
      <c r="H1349" s="26"/>
      <c r="I1349" s="26"/>
    </row>
    <row r="1350" spans="2:9" x14ac:dyDescent="0.25">
      <c r="B1350" s="1"/>
      <c r="C1350" s="26"/>
      <c r="D1350" s="45"/>
      <c r="E1350" s="45"/>
      <c r="F1350" s="26"/>
      <c r="G1350" s="26"/>
      <c r="H1350" s="26"/>
      <c r="I1350" s="26"/>
    </row>
    <row r="1351" spans="2:9" x14ac:dyDescent="0.25">
      <c r="B1351" s="1"/>
      <c r="C1351" s="26"/>
      <c r="D1351" s="45"/>
      <c r="E1351" s="45"/>
      <c r="F1351" s="26"/>
      <c r="G1351" s="26"/>
      <c r="H1351" s="26"/>
      <c r="I1351" s="26"/>
    </row>
    <row r="1352" spans="2:9" x14ac:dyDescent="0.25">
      <c r="B1352" s="1"/>
      <c r="C1352" s="26"/>
      <c r="D1352" s="45"/>
      <c r="E1352" s="45"/>
      <c r="F1352" s="26"/>
      <c r="G1352" s="26"/>
      <c r="H1352" s="26"/>
      <c r="I1352" s="26"/>
    </row>
    <row r="1353" spans="2:9" x14ac:dyDescent="0.25">
      <c r="B1353" s="1"/>
      <c r="C1353" s="26"/>
      <c r="D1353" s="45"/>
      <c r="E1353" s="45"/>
      <c r="F1353" s="26"/>
      <c r="G1353" s="26"/>
      <c r="H1353" s="26"/>
      <c r="I1353" s="26"/>
    </row>
    <row r="1354" spans="2:9" x14ac:dyDescent="0.25">
      <c r="B1354" s="1"/>
      <c r="C1354" s="26"/>
      <c r="D1354" s="45"/>
      <c r="E1354" s="45"/>
      <c r="F1354" s="26"/>
      <c r="G1354" s="26"/>
      <c r="H1354" s="26"/>
      <c r="I1354" s="26"/>
    </row>
    <row r="1355" spans="2:9" x14ac:dyDescent="0.25">
      <c r="B1355" s="1"/>
      <c r="C1355" s="26"/>
      <c r="D1355" s="45"/>
      <c r="E1355" s="45"/>
      <c r="F1355" s="26"/>
      <c r="G1355" s="26"/>
      <c r="H1355" s="26"/>
      <c r="I1355" s="26"/>
    </row>
    <row r="1356" spans="2:9" x14ac:dyDescent="0.25">
      <c r="B1356" s="1"/>
      <c r="C1356" s="26"/>
      <c r="D1356" s="45"/>
      <c r="E1356" s="45"/>
      <c r="F1356" s="26"/>
      <c r="G1356" s="26"/>
      <c r="H1356" s="26"/>
      <c r="I1356" s="26"/>
    </row>
    <row r="1357" spans="2:9" x14ac:dyDescent="0.25">
      <c r="B1357" s="1"/>
      <c r="C1357" s="26"/>
      <c r="D1357" s="45"/>
      <c r="E1357" s="45"/>
      <c r="F1357" s="26"/>
      <c r="G1357" s="26"/>
      <c r="H1357" s="26"/>
      <c r="I1357" s="26"/>
    </row>
    <row r="1358" spans="2:9" x14ac:dyDescent="0.25">
      <c r="B1358" s="1"/>
      <c r="C1358" s="26"/>
      <c r="D1358" s="45"/>
      <c r="E1358" s="45"/>
      <c r="F1358" s="26"/>
      <c r="G1358" s="26"/>
      <c r="H1358" s="26"/>
      <c r="I1358" s="26"/>
    </row>
    <row r="1359" spans="2:9" x14ac:dyDescent="0.25">
      <c r="B1359" s="1"/>
      <c r="C1359" s="26"/>
      <c r="D1359" s="45"/>
      <c r="E1359" s="45"/>
      <c r="F1359" s="26"/>
      <c r="G1359" s="26"/>
      <c r="H1359" s="26"/>
      <c r="I1359" s="26"/>
    </row>
    <row r="1360" spans="2:9" x14ac:dyDescent="0.25">
      <c r="B1360" s="1"/>
      <c r="C1360" s="26"/>
      <c r="D1360" s="45"/>
      <c r="E1360" s="45"/>
      <c r="F1360" s="26"/>
      <c r="G1360" s="26"/>
      <c r="H1360" s="26"/>
      <c r="I1360" s="26"/>
    </row>
    <row r="1361" spans="2:9" x14ac:dyDescent="0.25">
      <c r="B1361" s="1"/>
      <c r="C1361" s="26"/>
      <c r="D1361" s="45"/>
      <c r="E1361" s="45"/>
      <c r="F1361" s="26"/>
      <c r="G1361" s="26"/>
      <c r="H1361" s="26"/>
      <c r="I1361" s="26"/>
    </row>
    <row r="1362" spans="2:9" x14ac:dyDescent="0.25">
      <c r="B1362" s="1"/>
      <c r="C1362" s="26"/>
      <c r="D1362" s="45"/>
      <c r="E1362" s="45"/>
      <c r="F1362" s="26"/>
      <c r="G1362" s="26"/>
      <c r="H1362" s="26"/>
      <c r="I1362" s="26"/>
    </row>
    <row r="1363" spans="2:9" x14ac:dyDescent="0.25">
      <c r="B1363" s="1"/>
      <c r="C1363" s="26"/>
      <c r="D1363" s="45"/>
      <c r="E1363" s="45"/>
      <c r="F1363" s="26"/>
      <c r="G1363" s="26"/>
      <c r="H1363" s="26"/>
      <c r="I1363" s="26"/>
    </row>
    <row r="1364" spans="2:9" x14ac:dyDescent="0.25">
      <c r="B1364" s="1"/>
      <c r="C1364" s="26"/>
      <c r="D1364" s="45"/>
      <c r="E1364" s="45"/>
      <c r="F1364" s="26"/>
      <c r="G1364" s="26"/>
      <c r="H1364" s="26"/>
      <c r="I1364" s="26"/>
    </row>
    <row r="1365" spans="2:9" x14ac:dyDescent="0.25">
      <c r="B1365" s="1"/>
      <c r="C1365" s="26"/>
      <c r="D1365" s="45"/>
      <c r="E1365" s="45"/>
      <c r="F1365" s="26"/>
      <c r="G1365" s="26"/>
      <c r="H1365" s="26"/>
      <c r="I1365" s="26"/>
    </row>
    <row r="1366" spans="2:9" x14ac:dyDescent="0.25">
      <c r="B1366" s="1"/>
      <c r="C1366" s="26"/>
      <c r="D1366" s="45"/>
      <c r="E1366" s="45"/>
      <c r="F1366" s="26"/>
      <c r="G1366" s="26"/>
      <c r="H1366" s="26"/>
      <c r="I1366" s="26"/>
    </row>
    <row r="1367" spans="2:9" x14ac:dyDescent="0.25">
      <c r="B1367" s="1"/>
      <c r="C1367" s="26"/>
      <c r="D1367" s="45"/>
      <c r="E1367" s="45"/>
      <c r="F1367" s="26"/>
      <c r="G1367" s="26"/>
      <c r="H1367" s="26"/>
      <c r="I1367" s="26"/>
    </row>
    <row r="1368" spans="2:9" x14ac:dyDescent="0.25">
      <c r="B1368" s="1"/>
      <c r="C1368" s="26"/>
      <c r="D1368" s="45"/>
      <c r="E1368" s="45"/>
      <c r="F1368" s="26"/>
      <c r="G1368" s="26"/>
      <c r="H1368" s="26"/>
      <c r="I1368" s="26"/>
    </row>
    <row r="1369" spans="2:9" x14ac:dyDescent="0.25">
      <c r="B1369" s="1"/>
      <c r="C1369" s="26"/>
      <c r="D1369" s="45"/>
      <c r="E1369" s="45"/>
      <c r="F1369" s="26"/>
      <c r="G1369" s="26"/>
      <c r="H1369" s="26"/>
      <c r="I1369" s="26"/>
    </row>
    <row r="1370" spans="2:9" x14ac:dyDescent="0.25">
      <c r="B1370" s="1"/>
      <c r="C1370" s="26"/>
      <c r="D1370" s="45"/>
      <c r="E1370" s="45"/>
      <c r="F1370" s="26"/>
      <c r="G1370" s="26"/>
      <c r="H1370" s="26"/>
      <c r="I1370" s="26"/>
    </row>
    <row r="1371" spans="2:9" x14ac:dyDescent="0.25">
      <c r="B1371" s="1"/>
      <c r="C1371" s="26"/>
      <c r="D1371" s="45"/>
      <c r="E1371" s="45"/>
      <c r="F1371" s="26"/>
      <c r="G1371" s="26"/>
      <c r="H1371" s="26"/>
      <c r="I1371" s="26"/>
    </row>
    <row r="1372" spans="2:9" x14ac:dyDescent="0.25">
      <c r="B1372" s="1"/>
      <c r="C1372" s="26"/>
      <c r="D1372" s="45"/>
      <c r="E1372" s="45"/>
      <c r="F1372" s="26"/>
      <c r="G1372" s="26"/>
      <c r="H1372" s="26"/>
      <c r="I1372" s="26"/>
    </row>
    <row r="1373" spans="2:9" x14ac:dyDescent="0.25">
      <c r="B1373" s="1"/>
      <c r="C1373" s="26"/>
      <c r="D1373" s="45"/>
      <c r="E1373" s="45"/>
      <c r="F1373" s="26"/>
      <c r="G1373" s="26"/>
      <c r="H1373" s="26"/>
      <c r="I1373" s="26"/>
    </row>
    <row r="1374" spans="2:9" x14ac:dyDescent="0.25">
      <c r="B1374" s="1"/>
      <c r="C1374" s="26"/>
      <c r="D1374" s="45"/>
      <c r="E1374" s="45"/>
      <c r="F1374" s="26"/>
      <c r="G1374" s="26"/>
      <c r="H1374" s="26"/>
      <c r="I1374" s="26"/>
    </row>
    <row r="1375" spans="2:9" x14ac:dyDescent="0.25">
      <c r="B1375" s="1"/>
      <c r="C1375" s="26"/>
      <c r="D1375" s="45"/>
      <c r="E1375" s="45"/>
      <c r="F1375" s="26"/>
      <c r="G1375" s="26"/>
      <c r="H1375" s="26"/>
      <c r="I1375" s="26"/>
    </row>
    <row r="1376" spans="2:9" x14ac:dyDescent="0.25">
      <c r="B1376" s="1"/>
      <c r="C1376" s="26"/>
      <c r="D1376" s="45"/>
      <c r="E1376" s="45"/>
      <c r="F1376" s="26"/>
      <c r="G1376" s="26"/>
      <c r="H1376" s="26"/>
      <c r="I1376" s="26"/>
    </row>
    <row r="1377" spans="2:9" x14ac:dyDescent="0.25">
      <c r="B1377" s="1"/>
      <c r="C1377" s="26"/>
      <c r="D1377" s="45"/>
      <c r="E1377" s="45"/>
      <c r="F1377" s="26"/>
      <c r="G1377" s="26"/>
      <c r="H1377" s="26"/>
      <c r="I1377" s="26"/>
    </row>
    <row r="1378" spans="2:9" x14ac:dyDescent="0.25">
      <c r="B1378" s="1"/>
      <c r="C1378" s="26"/>
      <c r="D1378" s="45"/>
      <c r="E1378" s="45"/>
      <c r="F1378" s="26"/>
      <c r="G1378" s="26"/>
      <c r="H1378" s="26"/>
      <c r="I1378" s="26"/>
    </row>
    <row r="1379" spans="2:9" x14ac:dyDescent="0.25">
      <c r="B1379" s="1"/>
      <c r="C1379" s="26"/>
      <c r="D1379" s="45"/>
      <c r="E1379" s="45"/>
      <c r="F1379" s="26"/>
      <c r="G1379" s="26"/>
      <c r="H1379" s="26"/>
      <c r="I1379" s="26"/>
    </row>
    <row r="1380" spans="2:9" x14ac:dyDescent="0.25">
      <c r="B1380" s="1"/>
      <c r="C1380" s="26"/>
      <c r="D1380" s="45"/>
      <c r="E1380" s="45"/>
      <c r="F1380" s="26"/>
      <c r="G1380" s="26"/>
      <c r="H1380" s="26"/>
      <c r="I1380" s="26"/>
    </row>
    <row r="1381" spans="2:9" x14ac:dyDescent="0.25">
      <c r="B1381" s="1"/>
      <c r="C1381" s="26"/>
      <c r="D1381" s="45"/>
      <c r="E1381" s="45"/>
      <c r="F1381" s="26"/>
      <c r="G1381" s="26"/>
      <c r="H1381" s="26"/>
      <c r="I1381" s="26"/>
    </row>
    <row r="1382" spans="2:9" x14ac:dyDescent="0.25">
      <c r="B1382" s="1"/>
      <c r="C1382" s="26"/>
      <c r="D1382" s="45"/>
      <c r="E1382" s="45"/>
      <c r="F1382" s="26"/>
      <c r="G1382" s="26"/>
      <c r="H1382" s="26"/>
      <c r="I1382" s="26"/>
    </row>
    <row r="1383" spans="2:9" x14ac:dyDescent="0.25">
      <c r="B1383" s="1"/>
      <c r="C1383" s="26"/>
      <c r="D1383" s="45"/>
      <c r="E1383" s="45"/>
      <c r="F1383" s="26"/>
      <c r="G1383" s="26"/>
      <c r="H1383" s="26"/>
      <c r="I1383" s="26"/>
    </row>
    <row r="1384" spans="2:9" x14ac:dyDescent="0.25">
      <c r="B1384" s="1"/>
      <c r="C1384" s="26"/>
      <c r="D1384" s="45"/>
      <c r="E1384" s="45"/>
      <c r="F1384" s="26"/>
      <c r="G1384" s="26"/>
      <c r="H1384" s="26"/>
      <c r="I1384" s="26"/>
    </row>
    <row r="1385" spans="2:9" x14ac:dyDescent="0.25">
      <c r="B1385" s="1"/>
      <c r="C1385" s="26"/>
      <c r="D1385" s="45"/>
      <c r="E1385" s="45"/>
      <c r="F1385" s="26"/>
      <c r="G1385" s="26"/>
      <c r="H1385" s="26"/>
      <c r="I1385" s="26"/>
    </row>
    <row r="1386" spans="2:9" x14ac:dyDescent="0.25">
      <c r="B1386" s="1"/>
      <c r="C1386" s="26"/>
      <c r="D1386" s="45"/>
      <c r="E1386" s="45"/>
      <c r="F1386" s="26"/>
      <c r="G1386" s="26"/>
      <c r="H1386" s="26"/>
      <c r="I1386" s="26"/>
    </row>
    <row r="1387" spans="2:9" x14ac:dyDescent="0.25">
      <c r="B1387" s="1"/>
      <c r="C1387" s="26"/>
      <c r="D1387" s="45"/>
      <c r="E1387" s="45"/>
      <c r="F1387" s="26"/>
      <c r="G1387" s="26"/>
      <c r="H1387" s="26"/>
      <c r="I1387" s="26"/>
    </row>
    <row r="1388" spans="2:9" x14ac:dyDescent="0.25">
      <c r="B1388" s="1"/>
      <c r="C1388" s="26"/>
      <c r="D1388" s="45"/>
      <c r="E1388" s="45"/>
      <c r="F1388" s="26"/>
      <c r="G1388" s="26"/>
      <c r="H1388" s="26"/>
      <c r="I1388" s="26"/>
    </row>
    <row r="1389" spans="2:9" x14ac:dyDescent="0.25">
      <c r="B1389" s="1"/>
      <c r="C1389" s="26"/>
      <c r="D1389" s="45"/>
      <c r="E1389" s="45"/>
      <c r="F1389" s="26"/>
      <c r="G1389" s="26"/>
      <c r="H1389" s="26"/>
      <c r="I1389" s="26"/>
    </row>
    <row r="1390" spans="2:9" x14ac:dyDescent="0.25">
      <c r="B1390" s="1"/>
      <c r="C1390" s="26"/>
      <c r="D1390" s="45"/>
      <c r="E1390" s="45"/>
      <c r="F1390" s="26"/>
      <c r="G1390" s="26"/>
      <c r="H1390" s="26"/>
      <c r="I1390" s="26"/>
    </row>
    <row r="1391" spans="2:9" x14ac:dyDescent="0.25">
      <c r="B1391" s="1"/>
      <c r="C1391" s="26"/>
      <c r="D1391" s="45"/>
      <c r="E1391" s="45"/>
      <c r="F1391" s="26"/>
      <c r="G1391" s="26"/>
      <c r="H1391" s="26"/>
      <c r="I1391" s="26"/>
    </row>
    <row r="1392" spans="2:9" x14ac:dyDescent="0.25">
      <c r="B1392" s="1"/>
      <c r="C1392" s="26"/>
      <c r="D1392" s="45"/>
      <c r="E1392" s="45"/>
      <c r="F1392" s="26"/>
      <c r="G1392" s="26"/>
      <c r="H1392" s="26"/>
      <c r="I1392" s="26"/>
    </row>
    <row r="1393" spans="2:9" x14ac:dyDescent="0.25">
      <c r="B1393" s="1"/>
      <c r="C1393" s="26"/>
      <c r="D1393" s="45"/>
      <c r="E1393" s="45"/>
      <c r="F1393" s="26"/>
      <c r="G1393" s="26"/>
      <c r="H1393" s="26"/>
      <c r="I1393" s="26"/>
    </row>
    <row r="1394" spans="2:9" x14ac:dyDescent="0.25">
      <c r="B1394" s="1"/>
      <c r="C1394" s="26"/>
      <c r="D1394" s="45"/>
      <c r="E1394" s="45"/>
      <c r="F1394" s="26"/>
      <c r="G1394" s="26"/>
      <c r="H1394" s="26"/>
      <c r="I1394" s="26"/>
    </row>
    <row r="1395" spans="2:9" x14ac:dyDescent="0.25">
      <c r="B1395" s="1"/>
      <c r="C1395" s="26"/>
      <c r="D1395" s="45"/>
      <c r="E1395" s="45"/>
      <c r="F1395" s="26"/>
      <c r="G1395" s="26"/>
      <c r="H1395" s="26"/>
      <c r="I1395" s="26"/>
    </row>
    <row r="1396" spans="2:9" x14ac:dyDescent="0.25">
      <c r="B1396" s="1"/>
      <c r="C1396" s="26"/>
      <c r="D1396" s="45"/>
      <c r="E1396" s="45"/>
      <c r="F1396" s="26"/>
      <c r="G1396" s="26"/>
      <c r="H1396" s="26"/>
      <c r="I1396" s="26"/>
    </row>
    <row r="1397" spans="2:9" x14ac:dyDescent="0.25">
      <c r="B1397" s="1"/>
      <c r="C1397" s="26"/>
      <c r="D1397" s="45"/>
      <c r="E1397" s="45"/>
      <c r="F1397" s="26"/>
      <c r="G1397" s="26"/>
      <c r="H1397" s="26"/>
      <c r="I1397" s="26"/>
    </row>
    <row r="1398" spans="2:9" x14ac:dyDescent="0.25">
      <c r="B1398" s="1"/>
      <c r="C1398" s="26"/>
      <c r="D1398" s="45"/>
      <c r="E1398" s="45"/>
      <c r="F1398" s="26"/>
      <c r="G1398" s="26"/>
      <c r="H1398" s="26"/>
      <c r="I1398" s="26"/>
    </row>
    <row r="1399" spans="2:9" x14ac:dyDescent="0.25">
      <c r="B1399" s="1"/>
      <c r="C1399" s="26"/>
      <c r="D1399" s="45"/>
      <c r="E1399" s="45"/>
      <c r="F1399" s="26"/>
      <c r="G1399" s="26"/>
      <c r="H1399" s="26"/>
      <c r="I1399" s="26"/>
    </row>
    <row r="1400" spans="2:9" x14ac:dyDescent="0.25">
      <c r="B1400" s="1"/>
      <c r="C1400" s="26"/>
      <c r="D1400" s="45"/>
      <c r="E1400" s="45"/>
      <c r="F1400" s="26"/>
      <c r="G1400" s="26"/>
      <c r="H1400" s="26"/>
      <c r="I1400" s="26"/>
    </row>
    <row r="1401" spans="2:9" x14ac:dyDescent="0.25">
      <c r="B1401" s="1"/>
      <c r="C1401" s="26"/>
      <c r="D1401" s="45"/>
      <c r="E1401" s="45"/>
      <c r="F1401" s="26"/>
      <c r="G1401" s="26"/>
      <c r="H1401" s="26"/>
      <c r="I1401" s="26"/>
    </row>
    <row r="1402" spans="2:9" x14ac:dyDescent="0.25">
      <c r="B1402" s="1"/>
      <c r="C1402" s="26"/>
      <c r="D1402" s="45"/>
      <c r="E1402" s="45"/>
      <c r="F1402" s="26"/>
      <c r="G1402" s="26"/>
      <c r="H1402" s="26"/>
      <c r="I1402" s="26"/>
    </row>
    <row r="1403" spans="2:9" x14ac:dyDescent="0.25">
      <c r="B1403" s="1"/>
      <c r="C1403" s="26"/>
      <c r="D1403" s="45"/>
      <c r="E1403" s="45"/>
      <c r="F1403" s="26"/>
      <c r="G1403" s="26"/>
      <c r="H1403" s="26"/>
      <c r="I1403" s="26"/>
    </row>
    <row r="1404" spans="2:9" x14ac:dyDescent="0.25">
      <c r="B1404" s="1"/>
      <c r="C1404" s="26"/>
      <c r="D1404" s="45"/>
      <c r="E1404" s="45"/>
      <c r="F1404" s="26"/>
      <c r="G1404" s="26"/>
      <c r="H1404" s="26"/>
      <c r="I1404" s="26"/>
    </row>
    <row r="1405" spans="2:9" x14ac:dyDescent="0.25">
      <c r="B1405" s="1"/>
      <c r="C1405" s="26"/>
      <c r="D1405" s="45"/>
      <c r="E1405" s="45"/>
      <c r="F1405" s="26"/>
      <c r="G1405" s="26"/>
      <c r="H1405" s="26"/>
      <c r="I1405" s="26"/>
    </row>
    <row r="1406" spans="2:9" x14ac:dyDescent="0.25">
      <c r="B1406" s="1"/>
      <c r="C1406" s="26"/>
      <c r="D1406" s="45"/>
      <c r="E1406" s="45"/>
      <c r="F1406" s="26"/>
      <c r="G1406" s="26"/>
      <c r="H1406" s="26"/>
      <c r="I1406" s="26"/>
    </row>
    <row r="1407" spans="2:9" x14ac:dyDescent="0.25">
      <c r="B1407" s="1"/>
      <c r="C1407" s="26"/>
      <c r="D1407" s="45"/>
      <c r="E1407" s="45"/>
      <c r="F1407" s="26"/>
      <c r="G1407" s="26"/>
      <c r="H1407" s="26"/>
      <c r="I1407" s="26"/>
    </row>
    <row r="1408" spans="2:9" x14ac:dyDescent="0.25">
      <c r="B1408" s="1"/>
      <c r="C1408" s="26"/>
      <c r="D1408" s="45"/>
      <c r="E1408" s="45"/>
      <c r="F1408" s="26"/>
      <c r="G1408" s="26"/>
      <c r="H1408" s="26"/>
      <c r="I1408" s="26"/>
    </row>
    <row r="1409" spans="2:9" x14ac:dyDescent="0.25">
      <c r="B1409" s="1"/>
      <c r="C1409" s="26"/>
      <c r="D1409" s="45"/>
      <c r="E1409" s="45"/>
      <c r="F1409" s="26"/>
      <c r="G1409" s="26"/>
      <c r="H1409" s="26"/>
      <c r="I1409" s="26"/>
    </row>
    <row r="1410" spans="2:9" x14ac:dyDescent="0.25">
      <c r="B1410" s="1"/>
      <c r="C1410" s="26"/>
      <c r="D1410" s="45"/>
      <c r="E1410" s="45"/>
      <c r="F1410" s="26"/>
      <c r="G1410" s="26"/>
      <c r="H1410" s="26"/>
      <c r="I1410" s="26"/>
    </row>
    <row r="1411" spans="2:9" x14ac:dyDescent="0.25">
      <c r="B1411" s="1"/>
      <c r="C1411" s="26"/>
      <c r="D1411" s="45"/>
      <c r="E1411" s="45"/>
      <c r="F1411" s="26"/>
      <c r="G1411" s="26"/>
      <c r="H1411" s="26"/>
      <c r="I1411" s="26"/>
    </row>
    <row r="1412" spans="2:9" x14ac:dyDescent="0.25">
      <c r="B1412" s="1"/>
      <c r="C1412" s="26"/>
      <c r="D1412" s="45"/>
      <c r="E1412" s="45"/>
      <c r="F1412" s="26"/>
      <c r="G1412" s="26"/>
      <c r="H1412" s="26"/>
      <c r="I1412" s="26"/>
    </row>
    <row r="1413" spans="2:9" x14ac:dyDescent="0.25">
      <c r="B1413" s="1"/>
      <c r="C1413" s="26"/>
      <c r="D1413" s="45"/>
      <c r="E1413" s="45"/>
      <c r="F1413" s="26"/>
      <c r="G1413" s="26"/>
      <c r="H1413" s="26"/>
      <c r="I1413" s="26"/>
    </row>
    <row r="1414" spans="2:9" x14ac:dyDescent="0.25">
      <c r="B1414" s="1"/>
      <c r="C1414" s="26"/>
      <c r="D1414" s="45"/>
      <c r="E1414" s="45"/>
      <c r="F1414" s="26"/>
      <c r="G1414" s="26"/>
      <c r="H1414" s="26"/>
      <c r="I1414" s="26"/>
    </row>
    <row r="1415" spans="2:9" x14ac:dyDescent="0.25">
      <c r="B1415" s="1"/>
      <c r="C1415" s="26"/>
      <c r="D1415" s="45"/>
      <c r="E1415" s="45"/>
      <c r="F1415" s="26"/>
      <c r="G1415" s="26"/>
      <c r="H1415" s="26"/>
      <c r="I1415" s="26"/>
    </row>
    <row r="1416" spans="2:9" x14ac:dyDescent="0.25">
      <c r="B1416" s="1"/>
      <c r="C1416" s="26"/>
      <c r="D1416" s="45"/>
      <c r="E1416" s="45"/>
      <c r="F1416" s="26"/>
      <c r="G1416" s="26"/>
      <c r="H1416" s="26"/>
      <c r="I1416" s="26"/>
    </row>
    <row r="1417" spans="2:9" x14ac:dyDescent="0.25">
      <c r="B1417" s="1"/>
      <c r="C1417" s="26"/>
      <c r="D1417" s="45"/>
      <c r="E1417" s="45"/>
      <c r="F1417" s="26"/>
      <c r="G1417" s="26"/>
      <c r="H1417" s="26"/>
      <c r="I1417" s="26"/>
    </row>
    <row r="1418" spans="2:9" x14ac:dyDescent="0.25">
      <c r="B1418" s="1"/>
      <c r="C1418" s="26"/>
      <c r="D1418" s="45"/>
      <c r="E1418" s="45"/>
      <c r="F1418" s="26"/>
      <c r="G1418" s="26"/>
      <c r="H1418" s="26"/>
      <c r="I1418" s="26"/>
    </row>
    <row r="1419" spans="2:9" x14ac:dyDescent="0.25">
      <c r="B1419" s="1"/>
      <c r="C1419" s="26"/>
      <c r="D1419" s="45"/>
      <c r="E1419" s="45"/>
      <c r="F1419" s="26"/>
      <c r="G1419" s="26"/>
      <c r="H1419" s="26"/>
      <c r="I1419" s="26"/>
    </row>
    <row r="1420" spans="2:9" x14ac:dyDescent="0.25">
      <c r="B1420" s="1"/>
      <c r="C1420" s="26"/>
      <c r="D1420" s="45"/>
      <c r="E1420" s="45"/>
      <c r="F1420" s="26"/>
      <c r="G1420" s="26"/>
      <c r="H1420" s="26"/>
      <c r="I1420" s="26"/>
    </row>
    <row r="1421" spans="2:9" x14ac:dyDescent="0.25">
      <c r="B1421" s="1"/>
      <c r="C1421" s="26"/>
      <c r="D1421" s="45"/>
      <c r="E1421" s="45"/>
      <c r="F1421" s="26"/>
      <c r="G1421" s="26"/>
      <c r="H1421" s="26"/>
      <c r="I1421" s="26"/>
    </row>
    <row r="1422" spans="2:9" x14ac:dyDescent="0.25">
      <c r="B1422" s="1"/>
      <c r="C1422" s="26"/>
      <c r="D1422" s="45"/>
      <c r="E1422" s="45"/>
      <c r="F1422" s="26"/>
      <c r="G1422" s="26"/>
      <c r="H1422" s="26"/>
      <c r="I1422" s="26"/>
    </row>
    <row r="1423" spans="2:9" x14ac:dyDescent="0.25">
      <c r="B1423" s="1"/>
      <c r="C1423" s="26"/>
      <c r="D1423" s="45"/>
      <c r="E1423" s="45"/>
      <c r="F1423" s="26"/>
      <c r="G1423" s="26"/>
      <c r="H1423" s="26"/>
      <c r="I1423" s="26"/>
    </row>
    <row r="1424" spans="2:9" x14ac:dyDescent="0.25">
      <c r="B1424" s="1"/>
      <c r="C1424" s="26"/>
      <c r="D1424" s="45"/>
      <c r="E1424" s="45"/>
      <c r="F1424" s="26"/>
      <c r="G1424" s="26"/>
      <c r="H1424" s="26"/>
      <c r="I1424" s="26"/>
    </row>
    <row r="1425" spans="2:9" x14ac:dyDescent="0.25">
      <c r="B1425" s="1"/>
      <c r="C1425" s="26"/>
      <c r="D1425" s="45"/>
      <c r="E1425" s="45"/>
      <c r="F1425" s="26"/>
      <c r="G1425" s="26"/>
      <c r="H1425" s="26"/>
      <c r="I1425" s="26"/>
    </row>
    <row r="1426" spans="2:9" x14ac:dyDescent="0.25">
      <c r="B1426" s="1"/>
      <c r="C1426" s="26"/>
      <c r="D1426" s="45"/>
      <c r="E1426" s="45"/>
      <c r="F1426" s="26"/>
      <c r="G1426" s="26"/>
      <c r="H1426" s="26"/>
      <c r="I1426" s="26"/>
    </row>
    <row r="1427" spans="2:9" x14ac:dyDescent="0.25">
      <c r="B1427" s="1"/>
      <c r="C1427" s="26"/>
      <c r="D1427" s="45"/>
      <c r="E1427" s="45"/>
      <c r="F1427" s="26"/>
      <c r="G1427" s="26"/>
      <c r="H1427" s="26"/>
      <c r="I1427" s="26"/>
    </row>
    <row r="1428" spans="2:9" x14ac:dyDescent="0.25">
      <c r="B1428" s="1"/>
      <c r="C1428" s="26"/>
      <c r="D1428" s="45"/>
      <c r="E1428" s="45"/>
      <c r="F1428" s="26"/>
      <c r="G1428" s="26"/>
      <c r="H1428" s="26"/>
      <c r="I1428" s="26"/>
    </row>
    <row r="1429" spans="2:9" x14ac:dyDescent="0.25">
      <c r="B1429" s="1"/>
      <c r="C1429" s="26"/>
      <c r="D1429" s="45"/>
      <c r="E1429" s="45"/>
      <c r="F1429" s="26"/>
      <c r="G1429" s="26"/>
      <c r="H1429" s="26"/>
      <c r="I1429" s="26"/>
    </row>
  </sheetData>
  <dataConsolidate/>
  <conditionalFormatting sqref="AJ28:AJ32">
    <cfRule type="iconSet" priority="47">
      <iconSet iconSet="4Rating">
        <cfvo type="percent" val="0"/>
        <cfvo type="percent" val="25"/>
        <cfvo type="percent" val="50"/>
        <cfvo type="percent" val="75"/>
      </iconSet>
    </cfRule>
    <cfRule type="iconSet" priority="4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J28:AJ32">
    <cfRule type="iconSet" priority="4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 H39 H44 H28:H37">
    <cfRule type="iconSet" priority="44">
      <iconSet iconSet="4Rating">
        <cfvo type="percent" val="0"/>
        <cfvo type="percent" val="25"/>
        <cfvo type="percent" val="50"/>
        <cfvo type="percent" val="75"/>
      </iconSet>
    </cfRule>
    <cfRule type="iconSet" priority="4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2">
      <iconSet iconSet="4Rating">
        <cfvo type="percent" val="0"/>
        <cfvo type="percent" val="25"/>
        <cfvo type="percent" val="50"/>
        <cfvo type="percent" val="75"/>
      </iconSet>
    </cfRule>
    <cfRule type="iconSet" priority="4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6 H47:H52">
    <cfRule type="iconSet" priority="39">
      <iconSet iconSet="4Rating">
        <cfvo type="percent" val="0"/>
        <cfvo type="percent" val="25"/>
        <cfvo type="percent" val="50"/>
        <cfvo type="percent" val="75"/>
      </iconSet>
    </cfRule>
    <cfRule type="iconSet" priority="4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7">
      <iconSet iconSet="4Rating">
        <cfvo type="percent" val="0"/>
        <cfvo type="percent" val="25"/>
        <cfvo type="percent" val="50"/>
        <cfvo type="percent" val="75"/>
      </iconSet>
    </cfRule>
    <cfRule type="iconSet" priority="3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65:H70">
    <cfRule type="iconSet" priority="34">
      <iconSet iconSet="4Rating">
        <cfvo type="percent" val="0"/>
        <cfvo type="percent" val="25"/>
        <cfvo type="percent" val="50"/>
        <cfvo type="percent" val="75"/>
      </iconSet>
    </cfRule>
    <cfRule type="iconSet" priority="3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2">
      <iconSet iconSet="4Rating">
        <cfvo type="percent" val="0"/>
        <cfvo type="percent" val="25"/>
        <cfvo type="percent" val="50"/>
        <cfvo type="percent" val="75"/>
      </iconSet>
    </cfRule>
    <cfRule type="iconSet" priority="3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74:H79">
    <cfRule type="iconSet" priority="29">
      <iconSet iconSet="4Rating">
        <cfvo type="percent" val="0"/>
        <cfvo type="percent" val="25"/>
        <cfvo type="percent" val="50"/>
        <cfvo type="percent" val="75"/>
      </iconSet>
    </cfRule>
    <cfRule type="iconSet" priority="3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7">
      <iconSet iconSet="4Rating">
        <cfvo type="percent" val="0"/>
        <cfvo type="percent" val="25"/>
        <cfvo type="percent" val="50"/>
        <cfvo type="percent" val="75"/>
      </iconSet>
    </cfRule>
    <cfRule type="iconSet" priority="2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28:H133">
    <cfRule type="iconSet" priority="24">
      <iconSet iconSet="4Rating">
        <cfvo type="percent" val="0"/>
        <cfvo type="percent" val="25"/>
        <cfvo type="percent" val="50"/>
        <cfvo type="percent" val="75"/>
      </iconSet>
    </cfRule>
    <cfRule type="iconSet" priority="2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4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5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8:H152">
    <cfRule type="iconSet" priority="22">
      <iconSet iconSet="4Rating">
        <cfvo type="percent" val="0"/>
        <cfvo type="percent" val="25"/>
        <cfvo type="percent" val="50"/>
        <cfvo type="percent" val="75"/>
      </iconSet>
    </cfRule>
    <cfRule type="iconSet" priority="2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8:H152">
    <cfRule type="iconSet" priority="2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7:H152">
    <cfRule type="iconSet" priority="19">
      <iconSet iconSet="4Rating">
        <cfvo type="percent" val="0"/>
        <cfvo type="percent" val="25"/>
        <cfvo type="percent" val="50"/>
        <cfvo type="percent" val="75"/>
      </iconSet>
    </cfRule>
    <cfRule type="iconSet" priority="2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64:K286 J26:K155 K156:K163">
    <cfRule type="iconSet" priority="51">
      <iconSet iconSet="3Symbols2">
        <cfvo type="percent" val="0"/>
        <cfvo type="percent" val="33"/>
        <cfvo type="percent" val="67"/>
      </iconSet>
    </cfRule>
  </conditionalFormatting>
  <conditionalFormatting sqref="H168 H39 H28:H37 H174:H333 H116:H163 H44:H110">
    <cfRule type="iconSet" priority="5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7 H169:H171">
    <cfRule type="iconSet" priority="16">
      <iconSet iconSet="4Rating">
        <cfvo type="percent" val="0"/>
        <cfvo type="percent" val="25"/>
        <cfvo type="percent" val="50"/>
        <cfvo type="percent" val="75"/>
      </iconSet>
    </cfRule>
    <cfRule type="iconSet" priority="1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7 H169:H171">
    <cfRule type="iconSet" priority="1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6:H167 H169:H171">
    <cfRule type="iconSet" priority="13">
      <iconSet iconSet="4Rating">
        <cfvo type="percent" val="0"/>
        <cfvo type="percent" val="25"/>
        <cfvo type="percent" val="50"/>
        <cfvo type="percent" val="75"/>
      </iconSet>
    </cfRule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4:H167 H169:H173">
    <cfRule type="iconSet" priority="1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">
    <cfRule type="iconSet" priority="53">
      <iconSet iconSet="4Rating">
        <cfvo type="percent" val="0"/>
        <cfvo type="percent" val="25"/>
        <cfvo type="percent" val="50"/>
        <cfvo type="percent" val="75"/>
      </iconSet>
    </cfRule>
    <cfRule type="iconSet" priority="5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8">
    <cfRule type="iconSet" priority="5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7">
      <iconSet iconSet="4Rating">
        <cfvo type="percent" val="0"/>
        <cfvo type="percent" val="25"/>
        <cfvo type="percent" val="50"/>
        <cfvo type="percent" val="75"/>
      </iconSet>
    </cfRule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10">
      <iconSet iconSet="4Rating">
        <cfvo type="percent" val="0"/>
        <cfvo type="percent" val="25"/>
        <cfvo type="percent" val="50"/>
        <cfvo type="percent" val="75"/>
      </iconSet>
    </cfRule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58">
    <cfRule type="iconSet" priority="56">
      <iconSet iconSet="4Rating">
        <cfvo type="percent" val="0"/>
        <cfvo type="percent" val="25"/>
        <cfvo type="percent" val="50"/>
        <cfvo type="percent" val="75"/>
      </iconSet>
    </cfRule>
    <cfRule type="iconSet" priority="5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8:H142 H58">
    <cfRule type="iconSet" priority="5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110 H58">
    <cfRule type="iconSet" priority="59">
      <iconSet iconSet="4Rating">
        <cfvo type="percent" val="0"/>
        <cfvo type="percent" val="25"/>
        <cfvo type="percent" val="50"/>
        <cfvo type="percent" val="75"/>
      </iconSet>
    </cfRule>
    <cfRule type="iconSet" priority="6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1">
      <iconSet iconSet="4Rating">
        <cfvo type="percent" val="0"/>
        <cfvo type="percent" val="25"/>
        <cfvo type="percent" val="50"/>
        <cfvo type="percent" val="75"/>
      </iconSet>
    </cfRule>
    <cfRule type="iconSet" priority="6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6:H57 H59:H61">
    <cfRule type="iconSet" priority="64">
      <iconSet iconSet="4Rating">
        <cfvo type="percent" val="0"/>
        <cfvo type="percent" val="25"/>
        <cfvo type="percent" val="50"/>
        <cfvo type="percent" val="75"/>
      </iconSet>
    </cfRule>
    <cfRule type="iconSet" priority="6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6">
      <iconSet iconSet="4Rating">
        <cfvo type="percent" val="0"/>
        <cfvo type="percent" val="25"/>
        <cfvo type="percent" val="50"/>
        <cfvo type="percent" val="75"/>
      </iconSet>
    </cfRule>
    <cfRule type="iconSet" priority="6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83:H88">
    <cfRule type="iconSet" priority="69">
      <iconSet iconSet="4Rating">
        <cfvo type="percent" val="0"/>
        <cfvo type="percent" val="25"/>
        <cfvo type="percent" val="50"/>
        <cfvo type="percent" val="75"/>
      </iconSet>
    </cfRule>
    <cfRule type="iconSet" priority="7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1">
      <iconSet iconSet="4Rating">
        <cfvo type="percent" val="0"/>
        <cfvo type="percent" val="25"/>
        <cfvo type="percent" val="50"/>
        <cfvo type="percent" val="75"/>
      </iconSet>
    </cfRule>
    <cfRule type="iconSet" priority="7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92:H97">
    <cfRule type="iconSet" priority="74">
      <iconSet iconSet="4Rating">
        <cfvo type="percent" val="0"/>
        <cfvo type="percent" val="25"/>
        <cfvo type="percent" val="50"/>
        <cfvo type="percent" val="75"/>
      </iconSet>
    </cfRule>
    <cfRule type="iconSet" priority="7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6">
      <iconSet iconSet="4Rating">
        <cfvo type="percent" val="0"/>
        <cfvo type="percent" val="25"/>
        <cfvo type="percent" val="50"/>
        <cfvo type="percent" val="75"/>
      </iconSet>
    </cfRule>
    <cfRule type="iconSet" priority="7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1:H105">
    <cfRule type="iconSet" priority="79">
      <iconSet iconSet="4Rating">
        <cfvo type="percent" val="0"/>
        <cfvo type="percent" val="25"/>
        <cfvo type="percent" val="50"/>
        <cfvo type="percent" val="75"/>
      </iconSet>
    </cfRule>
    <cfRule type="iconSet" priority="8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1">
      <iconSet iconSet="4Rating">
        <cfvo type="percent" val="0"/>
        <cfvo type="percent" val="25"/>
        <cfvo type="percent" val="50"/>
        <cfvo type="percent" val="75"/>
      </iconSet>
    </cfRule>
    <cfRule type="iconSet" priority="8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9:H124">
    <cfRule type="iconSet" priority="84">
      <iconSet iconSet="4Rating">
        <cfvo type="percent" val="0"/>
        <cfvo type="percent" val="25"/>
        <cfvo type="percent" val="50"/>
        <cfvo type="percent" val="75"/>
      </iconSet>
    </cfRule>
    <cfRule type="iconSet" priority="8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6">
      <iconSet iconSet="4Rating">
        <cfvo type="percent" val="0"/>
        <cfvo type="percent" val="25"/>
        <cfvo type="percent" val="50"/>
        <cfvo type="percent" val="75"/>
      </iconSet>
    </cfRule>
    <cfRule type="iconSet" priority="8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3 H137">
    <cfRule type="iconSet" priority="89">
      <iconSet iconSet="4Rating">
        <cfvo type="percent" val="0"/>
        <cfvo type="percent" val="25"/>
        <cfvo type="percent" val="50"/>
        <cfvo type="percent" val="75"/>
      </iconSet>
    </cfRule>
    <cfRule type="iconSet" priority="9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1">
      <iconSet iconSet="4Rating">
        <cfvo type="percent" val="0"/>
        <cfvo type="percent" val="25"/>
        <cfvo type="percent" val="50"/>
        <cfvo type="percent" val="75"/>
      </iconSet>
    </cfRule>
    <cfRule type="iconSet" priority="9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56:H161">
    <cfRule type="iconSet" priority="94">
      <iconSet iconSet="4Rating">
        <cfvo type="percent" val="0"/>
        <cfvo type="percent" val="25"/>
        <cfvo type="percent" val="50"/>
        <cfvo type="percent" val="75"/>
      </iconSet>
    </cfRule>
    <cfRule type="iconSet" priority="9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56:J163">
    <cfRule type="iconSet" priority="96">
      <iconSet iconSet="3Symbols2">
        <cfvo type="percent" val="0"/>
        <cfvo type="percent" val="33"/>
        <cfvo type="percent" val="67"/>
      </iconSet>
    </cfRule>
  </conditionalFormatting>
  <conditionalFormatting sqref="J26:K35">
    <cfRule type="iconSet" priority="97">
      <iconSet iconSet="3Symbols2">
        <cfvo type="percent" val="0"/>
        <cfvo type="percent" val="33"/>
        <cfvo type="percent" val="67"/>
      </iconSet>
    </cfRule>
  </conditionalFormatting>
  <conditionalFormatting sqref="H28:H35">
    <cfRule type="iconSet" priority="98">
      <iconSet iconSet="4Rating">
        <cfvo type="percent" val="0"/>
        <cfvo type="percent" val="25"/>
        <cfvo type="percent" val="50"/>
        <cfvo type="percent" val="75"/>
      </iconSet>
    </cfRule>
    <cfRule type="iconSet" priority="9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8:H35">
    <cfRule type="iconSet" priority="100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6">
    <dataValidation type="list" allowBlank="1" showInputMessage="1" showErrorMessage="1" sqref="C148:C152 C157 C167">
      <formula1>$L$2:$L$35</formula1>
    </dataValidation>
    <dataValidation type="list" allowBlank="1" showInputMessage="1" showErrorMessage="1" sqref="C169:C171 C84:C85 C129:C133 C87:C88 C58 C138:C143 C158:C161">
      <formula1>$L$2:$L$34</formula1>
    </dataValidation>
    <dataValidation type="list" allowBlank="1" showInputMessage="1" showErrorMessage="1" sqref="C313:C1081 C75 C93 C111:C115 C44:C46 C36:C37 C28 C48 C102 C120 C66 C40 C57 C59:C61">
      <formula1>$L$2:$L$32</formula1>
    </dataValidation>
    <dataValidation type="list" allowBlank="1" showInputMessage="1" showErrorMessage="1" sqref="C1082:C1259">
      <formula1>$L$2:$L$27</formula1>
    </dataValidation>
    <dataValidation type="list" allowBlank="1" showInputMessage="1" showErrorMessage="1" sqref="C67:C73 C109 C162:C165 C172:C312 C153:C155 C89:C91 C62:C64 C29:C35 C168 C76:C82 C116:C118 C41:C43 C86 C134:C136 C50:C55 C94:C100 C103:C107 C121:C127 C144:C146">
      <formula1>$L$2:$L$33</formula1>
    </dataValidation>
    <dataValidation type="list" allowBlank="1" showInputMessage="1" showErrorMessage="1" sqref="F66:F73 F129:F136 F75:F82 F48 F44:F46 F40:F42 F102:F104 F148:F155 F167:F337 F50:F55 F57:F64 F84:F91 F93:F100 F106:F109 F111:F118 F120:F127 F138:F146 F157:F165 F28:F37">
      <formula1>$B$3:$B$13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tableParts count="18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429"/>
  <sheetViews>
    <sheetView zoomScaleNormal="100" workbookViewId="0">
      <selection activeCell="H42" sqref="H42"/>
    </sheetView>
  </sheetViews>
  <sheetFormatPr defaultRowHeight="15" x14ac:dyDescent="0.25"/>
  <cols>
    <col min="1" max="1" width="1.85546875" style="20" customWidth="1"/>
    <col min="2" max="2" width="24.42578125" customWidth="1"/>
    <col min="3" max="3" width="27.140625" customWidth="1"/>
    <col min="4" max="4" width="23.42578125" customWidth="1"/>
    <col min="5" max="5" width="22.85546875" customWidth="1"/>
    <col min="6" max="6" width="18.42578125" customWidth="1"/>
    <col min="7" max="7" width="13" bestFit="1" customWidth="1"/>
    <col min="8" max="9" width="15.42578125" customWidth="1"/>
    <col min="10" max="10" width="16.140625" customWidth="1"/>
    <col min="11" max="11" width="23.42578125" customWidth="1"/>
    <col min="12" max="12" width="21.42578125" customWidth="1"/>
    <col min="13" max="13" width="13.7109375" customWidth="1"/>
    <col min="14" max="14" width="10.28515625" bestFit="1" customWidth="1"/>
    <col min="15" max="15" width="14.7109375" bestFit="1" customWidth="1"/>
    <col min="16" max="16" width="10.7109375" bestFit="1" customWidth="1"/>
    <col min="17" max="17" width="15.85546875" bestFit="1" customWidth="1"/>
    <col min="19" max="19" width="10.7109375" bestFit="1" customWidth="1"/>
    <col min="22" max="22" width="9.140625" customWidth="1"/>
    <col min="36" max="36" width="10.42578125" bestFit="1" customWidth="1"/>
  </cols>
  <sheetData>
    <row r="1" spans="2:28" s="20" customFormat="1" ht="7.5" customHeight="1" x14ac:dyDescent="0.25"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2:28" ht="15.75" x14ac:dyDescent="0.25">
      <c r="B2" s="86" t="s">
        <v>0</v>
      </c>
      <c r="C2" s="86" t="s">
        <v>8</v>
      </c>
      <c r="D2" s="86" t="s">
        <v>32</v>
      </c>
      <c r="E2" s="86" t="s">
        <v>9</v>
      </c>
      <c r="F2" s="9"/>
      <c r="G2" s="9"/>
      <c r="H2" s="9"/>
      <c r="I2" s="9"/>
      <c r="J2" s="9"/>
      <c r="K2" s="9"/>
      <c r="L2" s="21" t="s">
        <v>116</v>
      </c>
      <c r="M2" s="22">
        <f>SUMIFS($I$28:$I$501,$C$28:$C$501,L2)</f>
        <v>0</v>
      </c>
      <c r="N2" s="9"/>
      <c r="O2" s="9" t="s">
        <v>29</v>
      </c>
      <c r="P2" s="49">
        <f>SUM(M7:M25)</f>
        <v>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8" ht="16.5" customHeight="1" x14ac:dyDescent="0.25">
      <c r="B3" s="40" t="s">
        <v>113</v>
      </c>
      <c r="C3" s="42">
        <v>0</v>
      </c>
      <c r="D3" s="41">
        <f>SUMIFS(I28:I159,F28:F159,B3)+C3</f>
        <v>0</v>
      </c>
      <c r="E3" s="41">
        <f ca="1">SUMIFS($I$28:$I$510,$F$28:$F$510,B3,$B$28:$B$510,"&lt;="&amp;TODAY())+C3</f>
        <v>0</v>
      </c>
      <c r="F3" s="15"/>
      <c r="G3" s="6"/>
      <c r="H3" s="9"/>
      <c r="I3" s="9"/>
      <c r="J3" s="9"/>
      <c r="K3" s="9"/>
      <c r="L3" s="21" t="s">
        <v>14</v>
      </c>
      <c r="M3" s="22">
        <f>SUMIFS($I$28:$I$501,$C$28:$C$501,L3)</f>
        <v>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8" x14ac:dyDescent="0.25">
      <c r="B4" s="40" t="s">
        <v>115</v>
      </c>
      <c r="C4" s="42">
        <v>0</v>
      </c>
      <c r="D4" s="41">
        <f>SUMIFS(I28:I159,F28:F159,B4)+C4</f>
        <v>0</v>
      </c>
      <c r="E4" s="41">
        <f ca="1">SUMIFS($I$28:$I$510,$F$28:$F$510,B4,$B$28:$B$510,"&lt;="&amp;TODAY())+C4</f>
        <v>0</v>
      </c>
      <c r="F4" s="9"/>
      <c r="G4" s="9"/>
      <c r="H4" s="9"/>
      <c r="I4" s="9"/>
      <c r="J4" s="9"/>
      <c r="K4" s="9"/>
      <c r="L4" s="21" t="s">
        <v>15</v>
      </c>
      <c r="M4" s="22">
        <f>SUMIFS($I$28:$I$501,$C$28:$C$501,L4)</f>
        <v>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8" x14ac:dyDescent="0.25">
      <c r="B5" s="40" t="s">
        <v>114</v>
      </c>
      <c r="C5" s="42">
        <v>0</v>
      </c>
      <c r="D5" s="41">
        <f>SUMIFS(I28:I159,F28:F159,B5)+C5</f>
        <v>0</v>
      </c>
      <c r="E5" s="41">
        <f ca="1">SUMIFS($I$28:$I$510,$F$28:$F$510,B5,$B$28:$B$510,"&lt;="&amp;TODAY())+C5</f>
        <v>0</v>
      </c>
      <c r="F5" s="15"/>
      <c r="G5" s="5"/>
      <c r="H5" s="16"/>
      <c r="I5" s="16"/>
      <c r="J5" s="16"/>
      <c r="K5" s="16"/>
      <c r="L5" s="21" t="s">
        <v>24</v>
      </c>
      <c r="M5" s="22">
        <f>SUMIFS($I$28:$I$501,$C$28:$C$501,L5)</f>
        <v>0</v>
      </c>
      <c r="N5" s="9"/>
      <c r="O5" s="9" t="s">
        <v>83</v>
      </c>
      <c r="P5" s="9"/>
      <c r="Q5" s="9"/>
      <c r="R5" s="9">
        <v>410.17</v>
      </c>
      <c r="S5" s="9"/>
      <c r="T5" s="9"/>
      <c r="U5" s="9"/>
      <c r="V5" s="9"/>
      <c r="W5" s="9"/>
      <c r="X5" s="9"/>
      <c r="Y5" s="9"/>
      <c r="Z5" s="9"/>
      <c r="AA5" s="9"/>
    </row>
    <row r="6" spans="2:28" x14ac:dyDescent="0.25">
      <c r="B6" s="51" t="s">
        <v>7</v>
      </c>
      <c r="C6" s="42">
        <v>0</v>
      </c>
      <c r="D6" s="114">
        <f>SUMIFS(I28:I159,F28:F159,B6)+C6</f>
        <v>0</v>
      </c>
      <c r="E6" s="114">
        <f ca="1">SUMIFS($I$28:$I$510,$F$28:$F$510,B6,$B$28:$B$510,"&lt;="&amp;TODAY())+C6</f>
        <v>0</v>
      </c>
      <c r="F6" s="15"/>
      <c r="G6" s="5"/>
      <c r="H6" s="16"/>
      <c r="I6" s="16"/>
      <c r="J6" s="16"/>
      <c r="K6" s="16"/>
      <c r="L6" s="21" t="s">
        <v>16</v>
      </c>
      <c r="M6" s="22">
        <f>SUMIFS($I$28:$I$501,$C$28:$C$501,L6)</f>
        <v>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8" x14ac:dyDescent="0.25">
      <c r="B7" s="112"/>
      <c r="C7" s="113"/>
      <c r="D7" s="113"/>
      <c r="E7" s="113"/>
      <c r="F7" s="15"/>
      <c r="G7" s="6"/>
      <c r="H7" s="9"/>
      <c r="I7" s="9"/>
      <c r="J7" s="9"/>
      <c r="K7" s="9"/>
      <c r="L7" s="23" t="s">
        <v>112</v>
      </c>
      <c r="M7" s="22">
        <f t="shared" ref="M7:M35" si="0">SUMIFS($I$28:$I$501,$C$28:$C$501,L7)*-1</f>
        <v>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8" x14ac:dyDescent="0.25">
      <c r="B8" s="112"/>
      <c r="C8" s="113"/>
      <c r="D8" s="113"/>
      <c r="E8" s="113"/>
      <c r="F8" s="15"/>
      <c r="G8" s="5"/>
      <c r="H8" s="16"/>
      <c r="I8" s="16"/>
      <c r="J8" s="16"/>
      <c r="K8" s="16"/>
      <c r="L8" s="23" t="s">
        <v>26</v>
      </c>
      <c r="M8" s="22">
        <f t="shared" si="0"/>
        <v>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8" x14ac:dyDescent="0.25">
      <c r="B9" s="109"/>
      <c r="C9" s="110"/>
      <c r="D9" s="41"/>
      <c r="E9" s="41"/>
      <c r="F9" s="17"/>
      <c r="G9" s="5"/>
      <c r="H9" s="16"/>
      <c r="I9" s="16"/>
      <c r="J9" s="16"/>
      <c r="K9" s="16"/>
      <c r="L9" s="23" t="s">
        <v>11</v>
      </c>
      <c r="M9" s="22">
        <f t="shared" si="0"/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8" x14ac:dyDescent="0.25">
      <c r="B10" s="40" t="s">
        <v>1</v>
      </c>
      <c r="C10" s="41">
        <f>SUM(C3:C9)</f>
        <v>0</v>
      </c>
      <c r="D10" s="41">
        <f>SUM(D3:D9)</f>
        <v>0</v>
      </c>
      <c r="E10" s="41">
        <f ca="1">SUM(E3:E9)</f>
        <v>0</v>
      </c>
      <c r="F10" s="17"/>
      <c r="G10" s="5"/>
      <c r="H10" s="16"/>
      <c r="I10" s="16"/>
      <c r="J10" s="16"/>
      <c r="K10" s="16"/>
      <c r="L10" s="23" t="s">
        <v>12</v>
      </c>
      <c r="M10" s="22">
        <f t="shared" si="0"/>
        <v>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8" x14ac:dyDescent="0.25">
      <c r="B11" s="73"/>
      <c r="C11" s="74"/>
      <c r="D11" s="74"/>
      <c r="E11" s="74"/>
      <c r="F11" s="15"/>
      <c r="G11" s="5"/>
      <c r="H11" s="16"/>
      <c r="I11" s="16"/>
      <c r="J11" s="16"/>
      <c r="K11" s="16"/>
      <c r="L11" s="23" t="s">
        <v>22</v>
      </c>
      <c r="M11" s="22">
        <f t="shared" si="0"/>
        <v>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8" x14ac:dyDescent="0.25">
      <c r="B12" s="87" t="s">
        <v>84</v>
      </c>
      <c r="C12" s="88" t="s">
        <v>86</v>
      </c>
      <c r="D12" s="88" t="s">
        <v>55</v>
      </c>
      <c r="E12" s="88" t="s">
        <v>111</v>
      </c>
      <c r="F12" s="74"/>
      <c r="G12" s="15"/>
      <c r="H12" s="5"/>
      <c r="I12" s="16"/>
      <c r="J12" s="16"/>
      <c r="K12" s="16"/>
      <c r="L12" s="23" t="s">
        <v>13</v>
      </c>
      <c r="M12" s="22">
        <f t="shared" si="0"/>
        <v>0</v>
      </c>
      <c r="N12" s="2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x14ac:dyDescent="0.25">
      <c r="B13" s="1" t="s">
        <v>117</v>
      </c>
      <c r="C13" s="111">
        <f>IF(B13&lt;&gt;"",SUMIFS(I28:I459,D28:D459,CONCATENATE("*",B13,"*")),"")</f>
        <v>0</v>
      </c>
      <c r="D13" s="111">
        <f>IF(B13&lt;&gt;"",SUMIFS(I28:I459,D28:D459,"*ITAUCARD-GATEWAY*"),"")</f>
        <v>0</v>
      </c>
      <c r="E13" s="85">
        <f t="shared" ref="E13:E14" si="1">IF(B13&lt;&gt;"",C13-D13,"")</f>
        <v>0</v>
      </c>
      <c r="F13" s="74"/>
      <c r="G13" s="15"/>
      <c r="H13" s="5"/>
      <c r="I13" s="16"/>
      <c r="J13" s="16"/>
      <c r="K13" s="16"/>
      <c r="L13" s="23" t="s">
        <v>17</v>
      </c>
      <c r="M13" s="22">
        <f t="shared" si="0"/>
        <v>0</v>
      </c>
      <c r="N13" s="2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2:28" x14ac:dyDescent="0.25">
      <c r="B14" s="26"/>
      <c r="C14" s="111" t="str">
        <f>IF(B14&lt;&gt;"",SUMIFS(I29:I460,D29:D460,CONCATENATE("*",B14,"*")),"")</f>
        <v/>
      </c>
      <c r="D14" s="111" t="str">
        <f>IF(B14&lt;&gt;"",SUMIFS(I29:I460,D29:D460,"*ITAUCARD-GATEWAY*"),"")</f>
        <v/>
      </c>
      <c r="E14" s="85" t="str">
        <f t="shared" si="1"/>
        <v/>
      </c>
      <c r="F14" s="75"/>
      <c r="G14" s="6"/>
      <c r="H14" s="6"/>
      <c r="I14" s="9"/>
      <c r="J14" s="9"/>
      <c r="K14" s="9"/>
      <c r="L14" s="23" t="s">
        <v>18</v>
      </c>
      <c r="M14" s="22">
        <f t="shared" si="0"/>
        <v>0</v>
      </c>
      <c r="N14" s="2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x14ac:dyDescent="0.25">
      <c r="B15" s="6"/>
      <c r="C15" s="15"/>
      <c r="D15" s="84"/>
      <c r="E15" s="75"/>
      <c r="F15" s="6"/>
      <c r="G15" s="6"/>
      <c r="H15" s="9"/>
      <c r="I15" s="9"/>
      <c r="J15" s="9"/>
      <c r="K15" s="9"/>
      <c r="L15" s="23" t="s">
        <v>70</v>
      </c>
      <c r="M15" s="22">
        <f t="shared" si="0"/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8" x14ac:dyDescent="0.25">
      <c r="B16" s="73"/>
      <c r="C16" s="74"/>
      <c r="D16" s="74"/>
      <c r="E16" s="74"/>
      <c r="F16" s="6"/>
      <c r="G16" s="6"/>
      <c r="H16" s="9"/>
      <c r="I16" s="9"/>
      <c r="J16" s="9"/>
      <c r="K16" s="9"/>
      <c r="L16" s="23" t="s">
        <v>23</v>
      </c>
      <c r="M16" s="22">
        <f t="shared" si="0"/>
        <v>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6" ht="15.75" x14ac:dyDescent="0.25">
      <c r="B17" s="65" t="s">
        <v>21</v>
      </c>
      <c r="C17" s="66" t="s">
        <v>52</v>
      </c>
      <c r="D17" s="67" t="s">
        <v>53</v>
      </c>
      <c r="E17" s="15"/>
      <c r="F17" s="16"/>
      <c r="G17" s="9"/>
      <c r="H17" s="9"/>
      <c r="I17" s="9"/>
      <c r="J17" s="9"/>
      <c r="K17" s="9"/>
      <c r="L17" s="23" t="s">
        <v>19</v>
      </c>
      <c r="M17" s="22">
        <f t="shared" si="0"/>
        <v>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36" ht="15.75" x14ac:dyDescent="0.25">
      <c r="B18" s="56" t="s">
        <v>25</v>
      </c>
      <c r="C18" s="55">
        <f>SUMIFS(G28:G459,C28:C459,"&lt;&gt;Transferência",C28:C459,"&lt;&gt;Gateway")</f>
        <v>0</v>
      </c>
      <c r="D18" s="57">
        <f ca="1">SUMIFS(G28:G459,C28:C459,"&lt;&gt;Transferência",$B$28:$B$459,"&lt;="&amp;TODAY(),C28:C459,"&lt;&gt;Gateway")</f>
        <v>0</v>
      </c>
      <c r="E18" s="15"/>
      <c r="F18" s="16"/>
      <c r="G18" s="9"/>
      <c r="H18" s="9"/>
      <c r="I18" s="9"/>
      <c r="J18" s="9"/>
      <c r="K18" s="9"/>
      <c r="L18" s="23" t="s">
        <v>20</v>
      </c>
      <c r="M18" s="22">
        <f t="shared" si="0"/>
        <v>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6" ht="15.75" customHeight="1" x14ac:dyDescent="0.25">
      <c r="B19" s="58" t="s">
        <v>5</v>
      </c>
      <c r="C19" s="53">
        <f>SUMIFS(G28:G459,C28:C459,"&lt;&gt;Transferência",C28:C459,"&lt;&gt;Gateway")</f>
        <v>0</v>
      </c>
      <c r="D19" s="59">
        <f ca="1">SUMIFS(G28:G459,C28:C459,"&lt;&gt;Transferência",$B$28:$B$459,"&lt;="&amp;TODAY(),C28:C459,"&lt;&gt;Gateway")</f>
        <v>0</v>
      </c>
      <c r="E19" s="15"/>
      <c r="F19" s="16"/>
      <c r="G19" s="9"/>
      <c r="H19" s="9"/>
      <c r="I19" s="9"/>
      <c r="J19" s="9"/>
      <c r="K19" s="9"/>
      <c r="L19" s="21" t="s">
        <v>55</v>
      </c>
      <c r="M19" s="22">
        <f t="shared" si="0"/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6" x14ac:dyDescent="0.25">
      <c r="B20" s="60" t="s">
        <v>6</v>
      </c>
      <c r="C20" s="54">
        <f>SUMIFS(H28:H459,C28:C459,"&lt;&gt;Transferência",C28:C459,"&lt;&gt;Gateway")</f>
        <v>0</v>
      </c>
      <c r="D20" s="61">
        <f ca="1">SUMIFS(H28:H459,C28:C459,"&lt;&gt;Transferência",$B$28:$B$459,"&lt;="&amp;TODAY(),C28:C459,"&lt;&gt;Gateway")</f>
        <v>0</v>
      </c>
      <c r="E20" s="15"/>
      <c r="F20" s="16"/>
      <c r="G20" s="9"/>
      <c r="H20" s="9"/>
      <c r="I20" s="9"/>
      <c r="J20" s="9"/>
      <c r="K20" s="9"/>
      <c r="L20" s="23" t="s">
        <v>30</v>
      </c>
      <c r="M20" s="22">
        <f t="shared" si="0"/>
        <v>0</v>
      </c>
      <c r="N20" s="9"/>
      <c r="O20" s="9"/>
      <c r="P20" s="9"/>
      <c r="Q20" s="18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6" ht="15.75" x14ac:dyDescent="0.25">
      <c r="B21" s="62" t="s">
        <v>10</v>
      </c>
      <c r="C21" s="63">
        <f>C19-C20</f>
        <v>0</v>
      </c>
      <c r="D21" s="64">
        <f ca="1">D19-D20</f>
        <v>0</v>
      </c>
      <c r="E21" s="15"/>
      <c r="F21" s="16"/>
      <c r="G21" s="9"/>
      <c r="H21" s="9"/>
      <c r="I21" s="9"/>
      <c r="J21" s="9"/>
      <c r="K21" s="9"/>
      <c r="L21" s="23" t="s">
        <v>31</v>
      </c>
      <c r="M21" s="22">
        <f t="shared" si="0"/>
        <v>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6" x14ac:dyDescent="0.25">
      <c r="C22" s="9"/>
      <c r="D22" s="9"/>
      <c r="F22" s="16"/>
      <c r="G22" s="9"/>
      <c r="H22" s="9"/>
      <c r="I22" s="9"/>
      <c r="J22" s="9"/>
      <c r="K22" s="9"/>
      <c r="L22" s="24" t="s">
        <v>33</v>
      </c>
      <c r="M22" s="22">
        <f t="shared" si="0"/>
        <v>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6" x14ac:dyDescent="0.25">
      <c r="B23" s="9"/>
      <c r="C23" s="9"/>
      <c r="D23" s="9"/>
      <c r="E23" s="9"/>
      <c r="F23" s="16"/>
      <c r="G23" s="9"/>
      <c r="H23" s="9"/>
      <c r="I23" s="9"/>
      <c r="J23" s="9"/>
      <c r="K23" s="9"/>
      <c r="L23" s="25" t="s">
        <v>34</v>
      </c>
      <c r="M23" s="22">
        <f t="shared" si="0"/>
        <v>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6" x14ac:dyDescent="0.25">
      <c r="A24" s="9"/>
      <c r="B24" s="19"/>
      <c r="C24" s="15"/>
      <c r="D24" s="15"/>
      <c r="E24" s="15"/>
      <c r="F24" s="18"/>
      <c r="G24" s="9"/>
      <c r="H24" s="9"/>
      <c r="I24" s="9"/>
      <c r="J24" s="18"/>
      <c r="K24" s="18"/>
      <c r="L24" s="25" t="s">
        <v>35</v>
      </c>
      <c r="M24" s="22">
        <f t="shared" si="0"/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6" x14ac:dyDescent="0.25">
      <c r="A25" s="9"/>
      <c r="B25" s="24" t="s">
        <v>76</v>
      </c>
      <c r="C25" s="9"/>
      <c r="D25" s="9"/>
      <c r="E25" s="9"/>
      <c r="F25" s="9"/>
      <c r="G25" s="9"/>
      <c r="H25" s="9"/>
      <c r="I25" s="9"/>
      <c r="J25" s="44"/>
      <c r="K25" s="44"/>
      <c r="L25" s="25" t="s">
        <v>49</v>
      </c>
      <c r="M25" s="22">
        <f t="shared" si="0"/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6" x14ac:dyDescent="0.25">
      <c r="A26" s="9"/>
      <c r="B26" s="9"/>
      <c r="C26" s="9"/>
      <c r="D26" s="9"/>
      <c r="E26" s="9"/>
      <c r="F26" s="9"/>
      <c r="G26" s="9"/>
      <c r="H26" s="9"/>
      <c r="I26" s="9"/>
      <c r="J26" s="7"/>
      <c r="K26" s="7"/>
      <c r="L26" s="25" t="s">
        <v>51</v>
      </c>
      <c r="M26" s="22">
        <f t="shared" si="0"/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6" ht="15.75" x14ac:dyDescent="0.25">
      <c r="B27" s="47" t="s">
        <v>2</v>
      </c>
      <c r="C27" s="46" t="s">
        <v>3</v>
      </c>
      <c r="D27" s="46" t="s">
        <v>4</v>
      </c>
      <c r="E27" s="52" t="s">
        <v>50</v>
      </c>
      <c r="F27" s="46" t="s">
        <v>0</v>
      </c>
      <c r="G27" s="46" t="s">
        <v>5</v>
      </c>
      <c r="H27" s="46" t="s">
        <v>6</v>
      </c>
      <c r="I27" s="46" t="s">
        <v>1</v>
      </c>
      <c r="J27" s="7"/>
      <c r="K27" s="7"/>
      <c r="L27" s="25" t="s">
        <v>73</v>
      </c>
      <c r="M27" s="22">
        <f t="shared" si="0"/>
        <v>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36" x14ac:dyDescent="0.25">
      <c r="B28" s="48"/>
      <c r="C28" s="2"/>
      <c r="D28" s="45"/>
      <c r="E28" s="45"/>
      <c r="F28" s="1"/>
      <c r="G28" s="115"/>
      <c r="H28" s="35"/>
      <c r="I28" s="116" t="str">
        <f t="shared" ref="I28:I89" si="2">IF(B28&lt;&gt;"",G28-H28,"")</f>
        <v/>
      </c>
      <c r="J28" s="7"/>
      <c r="K28" s="7"/>
      <c r="L28" s="25" t="s">
        <v>46</v>
      </c>
      <c r="M28" s="22">
        <f t="shared" si="0"/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J28" s="70"/>
    </row>
    <row r="29" spans="1:36" x14ac:dyDescent="0.25">
      <c r="B29" s="48"/>
      <c r="C29" s="2"/>
      <c r="D29" s="45"/>
      <c r="E29" s="45"/>
      <c r="F29" s="1"/>
      <c r="G29" s="115"/>
      <c r="H29" s="35"/>
      <c r="I29" s="116" t="str">
        <f t="shared" si="2"/>
        <v/>
      </c>
      <c r="J29" s="7"/>
      <c r="K29" s="7"/>
      <c r="L29" s="25" t="s">
        <v>57</v>
      </c>
      <c r="M29" s="22">
        <f t="shared" si="0"/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J29" s="71"/>
    </row>
    <row r="30" spans="1:36" x14ac:dyDescent="0.25">
      <c r="B30" s="48"/>
      <c r="C30" s="2"/>
      <c r="D30" s="45"/>
      <c r="E30" s="45"/>
      <c r="F30" s="1"/>
      <c r="G30" s="115"/>
      <c r="H30" s="35"/>
      <c r="I30" s="116" t="str">
        <f t="shared" si="2"/>
        <v/>
      </c>
      <c r="J30" s="7"/>
      <c r="K30" s="7"/>
      <c r="L30" s="25" t="s">
        <v>56</v>
      </c>
      <c r="M30" s="22">
        <f t="shared" si="0"/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J30" s="72"/>
    </row>
    <row r="31" spans="1:36" x14ac:dyDescent="0.25">
      <c r="B31" s="48"/>
      <c r="C31" s="2"/>
      <c r="D31" s="45"/>
      <c r="E31" s="45"/>
      <c r="F31" s="1"/>
      <c r="G31" s="115"/>
      <c r="H31" s="35"/>
      <c r="I31" s="116" t="str">
        <f t="shared" si="2"/>
        <v/>
      </c>
      <c r="J31" s="7"/>
      <c r="K31" s="7"/>
      <c r="L31" s="25" t="s">
        <v>67</v>
      </c>
      <c r="M31" s="22">
        <f t="shared" si="0"/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J31" s="71"/>
    </row>
    <row r="32" spans="1:36" x14ac:dyDescent="0.25">
      <c r="B32" s="48"/>
      <c r="C32" s="2"/>
      <c r="D32" s="45"/>
      <c r="E32" s="45"/>
      <c r="F32" s="1"/>
      <c r="G32" s="115"/>
      <c r="H32" s="35"/>
      <c r="I32" s="116" t="str">
        <f t="shared" si="2"/>
        <v/>
      </c>
      <c r="J32" s="7"/>
      <c r="K32" s="7"/>
      <c r="L32" s="25" t="s">
        <v>54</v>
      </c>
      <c r="M32" s="22">
        <f t="shared" si="0"/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J32" s="72"/>
    </row>
    <row r="33" spans="1:36" x14ac:dyDescent="0.25">
      <c r="B33" s="48"/>
      <c r="C33" s="2"/>
      <c r="D33" s="45"/>
      <c r="E33" s="45"/>
      <c r="F33" s="1"/>
      <c r="G33" s="115"/>
      <c r="H33" s="35"/>
      <c r="I33" s="116" t="str">
        <f t="shared" si="2"/>
        <v/>
      </c>
      <c r="J33" s="7"/>
      <c r="K33" s="7"/>
      <c r="L33" s="25" t="s">
        <v>69</v>
      </c>
      <c r="M33" s="22">
        <f t="shared" si="0"/>
        <v>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J33" s="8"/>
    </row>
    <row r="34" spans="1:36" x14ac:dyDescent="0.25">
      <c r="B34" s="48"/>
      <c r="C34" s="2"/>
      <c r="D34" s="45"/>
      <c r="E34" s="45"/>
      <c r="F34" s="1"/>
      <c r="G34" s="115"/>
      <c r="H34" s="35"/>
      <c r="I34" s="116" t="str">
        <f t="shared" si="2"/>
        <v/>
      </c>
      <c r="J34" s="7"/>
      <c r="K34" s="7"/>
      <c r="L34" s="25" t="s">
        <v>85</v>
      </c>
      <c r="M34" s="22">
        <f t="shared" si="0"/>
        <v>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36" x14ac:dyDescent="0.25">
      <c r="B35" s="48"/>
      <c r="C35" s="2"/>
      <c r="D35" s="45"/>
      <c r="E35" s="45"/>
      <c r="F35" s="1"/>
      <c r="G35" s="42"/>
      <c r="H35" s="38"/>
      <c r="I35" s="116" t="str">
        <f t="shared" si="2"/>
        <v/>
      </c>
      <c r="J35" s="7"/>
      <c r="K35" s="7"/>
      <c r="L35" s="25" t="s">
        <v>88</v>
      </c>
      <c r="M35" s="22">
        <f t="shared" si="0"/>
        <v>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36" x14ac:dyDescent="0.25">
      <c r="B36" s="79"/>
      <c r="C36" s="5"/>
      <c r="D36" s="83"/>
      <c r="E36" s="83"/>
      <c r="F36" s="6"/>
      <c r="G36" s="10"/>
      <c r="H36" s="10"/>
      <c r="I36" s="117" t="str">
        <f t="shared" si="2"/>
        <v/>
      </c>
      <c r="J36" s="7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36" x14ac:dyDescent="0.25">
      <c r="B37" s="81" t="s">
        <v>77</v>
      </c>
      <c r="C37" s="5"/>
      <c r="D37" s="83"/>
      <c r="E37" s="83"/>
      <c r="F37" s="6"/>
      <c r="G37" s="10"/>
      <c r="H37" s="12"/>
      <c r="I37" s="117"/>
      <c r="J37" s="7"/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36" x14ac:dyDescent="0.25">
      <c r="B38" s="9"/>
      <c r="C38" s="9"/>
      <c r="D38" s="9"/>
      <c r="E38" s="9"/>
      <c r="F38" s="9"/>
      <c r="G38" s="80"/>
      <c r="H38" s="80"/>
      <c r="I38" s="80"/>
      <c r="J38" s="7"/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36" ht="15.75" x14ac:dyDescent="0.25">
      <c r="B39" s="47" t="s">
        <v>2</v>
      </c>
      <c r="C39" s="46" t="s">
        <v>3</v>
      </c>
      <c r="D39" s="46" t="s">
        <v>4</v>
      </c>
      <c r="E39" s="52" t="s">
        <v>50</v>
      </c>
      <c r="F39" s="46" t="s">
        <v>0</v>
      </c>
      <c r="G39" s="118" t="s">
        <v>5</v>
      </c>
      <c r="H39" s="118" t="s">
        <v>6</v>
      </c>
      <c r="I39" s="118" t="s">
        <v>1</v>
      </c>
      <c r="J39" s="7"/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36" x14ac:dyDescent="0.25">
      <c r="A40" s="121"/>
      <c r="B40" s="82"/>
      <c r="C40" s="2"/>
      <c r="D40" s="45"/>
      <c r="E40" s="45"/>
      <c r="F40" s="1"/>
      <c r="G40" s="37"/>
      <c r="H40" s="38"/>
      <c r="I40" s="116" t="str">
        <f>IF(B40&lt;&gt;"",G40-H40,"")</f>
        <v/>
      </c>
      <c r="J40" s="7"/>
      <c r="K40" s="7"/>
      <c r="L40" s="9"/>
      <c r="M40" s="9"/>
      <c r="N40" s="9"/>
      <c r="O40" s="9"/>
      <c r="P40" s="9"/>
      <c r="Q40" s="9"/>
      <c r="R40" s="9"/>
      <c r="S40" s="50"/>
      <c r="T40" s="9"/>
      <c r="U40" s="9"/>
      <c r="V40" s="9"/>
      <c r="W40" s="9"/>
      <c r="X40" s="9"/>
      <c r="Y40" s="9"/>
      <c r="Z40" s="9"/>
      <c r="AA40" s="9"/>
    </row>
    <row r="41" spans="1:36" x14ac:dyDescent="0.25">
      <c r="A41" s="121"/>
      <c r="B41" s="82"/>
      <c r="C41" s="2"/>
      <c r="D41" s="45"/>
      <c r="E41" s="45"/>
      <c r="F41" s="1"/>
      <c r="G41" s="115"/>
      <c r="H41" s="35"/>
      <c r="I41" s="116" t="str">
        <f>IF(B41&lt;&gt;"",G41-H41,"")</f>
        <v/>
      </c>
      <c r="J41" s="7"/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36" x14ac:dyDescent="0.25">
      <c r="A42" s="121"/>
      <c r="B42" s="82"/>
      <c r="C42" s="2"/>
      <c r="D42" s="45"/>
      <c r="E42" s="45"/>
      <c r="F42" s="1"/>
      <c r="G42" s="115"/>
      <c r="H42" s="102"/>
      <c r="I42" s="116" t="str">
        <f>IF(B42&lt;&gt;"",G42-H42,"")</f>
        <v/>
      </c>
      <c r="J42" s="7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36" x14ac:dyDescent="0.25">
      <c r="A43" s="121"/>
      <c r="B43" s="82"/>
      <c r="C43" s="2"/>
      <c r="D43" s="26"/>
      <c r="E43" s="26"/>
      <c r="F43" s="26"/>
      <c r="G43" s="39"/>
      <c r="H43" s="38"/>
      <c r="I43" s="116"/>
      <c r="J43" s="7"/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36" x14ac:dyDescent="0.25">
      <c r="A44" s="121"/>
      <c r="B44" s="79"/>
      <c r="C44" s="5"/>
      <c r="D44" s="83"/>
      <c r="E44" s="83"/>
      <c r="F44" s="6"/>
      <c r="G44" s="10"/>
      <c r="H44" s="13"/>
      <c r="I44" s="117" t="str">
        <f t="shared" si="2"/>
        <v/>
      </c>
      <c r="J44" s="7"/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36" x14ac:dyDescent="0.25">
      <c r="A45" s="121"/>
      <c r="B45" s="81" t="s">
        <v>34</v>
      </c>
      <c r="C45" s="5"/>
      <c r="D45" s="83"/>
      <c r="E45" s="83"/>
      <c r="F45" s="6"/>
      <c r="G45" s="11"/>
      <c r="H45" s="12"/>
      <c r="I45" s="117"/>
      <c r="J45" s="7"/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36" x14ac:dyDescent="0.25">
      <c r="A46" s="121"/>
      <c r="B46" s="79"/>
      <c r="C46" s="5"/>
      <c r="D46" s="83"/>
      <c r="E46" s="83"/>
      <c r="F46" s="6"/>
      <c r="G46" s="119"/>
      <c r="H46" s="12"/>
      <c r="I46" s="117" t="str">
        <f t="shared" si="2"/>
        <v/>
      </c>
      <c r="J46" s="7"/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36" ht="15.75" x14ac:dyDescent="0.25">
      <c r="A47" s="121"/>
      <c r="B47" s="122" t="s">
        <v>2</v>
      </c>
      <c r="C47" s="46" t="s">
        <v>3</v>
      </c>
      <c r="D47" s="46" t="s">
        <v>4</v>
      </c>
      <c r="E47" s="52" t="s">
        <v>50</v>
      </c>
      <c r="F47" s="46" t="s">
        <v>0</v>
      </c>
      <c r="G47" s="118" t="s">
        <v>5</v>
      </c>
      <c r="H47" s="118" t="s">
        <v>6</v>
      </c>
      <c r="I47" s="118" t="s">
        <v>1</v>
      </c>
      <c r="J47" s="7"/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36" x14ac:dyDescent="0.25">
      <c r="A48" s="121"/>
      <c r="B48" s="82"/>
      <c r="C48" s="2"/>
      <c r="D48" s="45"/>
      <c r="E48" s="45"/>
      <c r="F48" s="1"/>
      <c r="G48" s="37"/>
      <c r="H48" s="38"/>
      <c r="I48" s="116" t="str">
        <f t="shared" ref="I48:I52" si="3">IF(B48&lt;&gt;"",G48-H48,"")</f>
        <v/>
      </c>
      <c r="J48" s="7"/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121"/>
      <c r="B49" s="103"/>
      <c r="C49" s="26"/>
      <c r="D49" s="26"/>
      <c r="E49" s="26"/>
      <c r="F49" s="26"/>
      <c r="G49" s="39"/>
      <c r="H49" s="38"/>
      <c r="I49" s="116" t="str">
        <f t="shared" si="3"/>
        <v/>
      </c>
      <c r="J49" s="7"/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25">
      <c r="A50" s="121"/>
      <c r="B50" s="82"/>
      <c r="C50" s="2"/>
      <c r="D50" s="45"/>
      <c r="E50" s="45"/>
      <c r="F50" s="1"/>
      <c r="G50" s="115"/>
      <c r="H50" s="35"/>
      <c r="I50" s="116" t="str">
        <f t="shared" si="3"/>
        <v/>
      </c>
      <c r="J50" s="7"/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25">
      <c r="A51" s="121"/>
      <c r="B51" s="82"/>
      <c r="C51" s="2"/>
      <c r="D51" s="45"/>
      <c r="E51" s="45"/>
      <c r="F51" s="1"/>
      <c r="G51" s="115"/>
      <c r="H51" s="35"/>
      <c r="I51" s="116" t="str">
        <f t="shared" si="3"/>
        <v/>
      </c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25">
      <c r="A52" s="121"/>
      <c r="B52" s="82"/>
      <c r="C52" s="2"/>
      <c r="D52" s="45"/>
      <c r="E52" s="45"/>
      <c r="F52" s="1"/>
      <c r="G52" s="115"/>
      <c r="H52" s="35"/>
      <c r="I52" s="116" t="str">
        <f t="shared" si="3"/>
        <v/>
      </c>
      <c r="J52" s="7"/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25">
      <c r="A53" s="121"/>
      <c r="B53" s="79"/>
      <c r="C53" s="5"/>
      <c r="D53" s="83"/>
      <c r="E53" s="83"/>
      <c r="F53" s="6"/>
      <c r="G53" s="10"/>
      <c r="H53" s="13"/>
      <c r="I53" s="117" t="str">
        <f t="shared" si="2"/>
        <v/>
      </c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121"/>
      <c r="B54" s="81" t="s">
        <v>78</v>
      </c>
      <c r="C54" s="5"/>
      <c r="D54" s="83"/>
      <c r="E54" s="108"/>
      <c r="F54" s="6"/>
      <c r="G54" s="120"/>
      <c r="H54" s="12"/>
      <c r="I54" s="117"/>
      <c r="J54" s="7"/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121"/>
      <c r="B55" s="79"/>
      <c r="C55" s="5"/>
      <c r="D55" s="83"/>
      <c r="E55" s="83"/>
      <c r="F55" s="6"/>
      <c r="G55" s="120"/>
      <c r="H55" s="12"/>
      <c r="I55" s="117" t="str">
        <f t="shared" si="2"/>
        <v/>
      </c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x14ac:dyDescent="0.25">
      <c r="A56" s="121"/>
      <c r="B56" s="122" t="s">
        <v>2</v>
      </c>
      <c r="C56" s="46" t="s">
        <v>3</v>
      </c>
      <c r="D56" s="46" t="s">
        <v>4</v>
      </c>
      <c r="E56" s="52" t="s">
        <v>50</v>
      </c>
      <c r="F56" s="46" t="s">
        <v>0</v>
      </c>
      <c r="G56" s="118" t="s">
        <v>5</v>
      </c>
      <c r="H56" s="118" t="s">
        <v>6</v>
      </c>
      <c r="I56" s="118" t="s">
        <v>1</v>
      </c>
      <c r="J56" s="7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25">
      <c r="A57" s="121"/>
      <c r="B57" s="104"/>
      <c r="C57" s="105"/>
      <c r="D57" s="106"/>
      <c r="E57" s="106"/>
      <c r="F57" s="51"/>
      <c r="G57" s="37"/>
      <c r="H57" s="107"/>
      <c r="I57" s="116" t="str">
        <f t="shared" ref="I57:I61" si="4">IF(B57&lt;&gt;"",G57-H57,"")</f>
        <v/>
      </c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25">
      <c r="A58" s="121"/>
      <c r="B58" s="82"/>
      <c r="C58" s="2"/>
      <c r="D58" s="45"/>
      <c r="E58" s="45"/>
      <c r="F58" s="1"/>
      <c r="G58" s="37"/>
      <c r="H58" s="38"/>
      <c r="I58" s="116" t="str">
        <f t="shared" si="4"/>
        <v/>
      </c>
      <c r="J58" s="7"/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25">
      <c r="A59" s="121"/>
      <c r="B59" s="82"/>
      <c r="C59" s="2"/>
      <c r="D59" s="45"/>
      <c r="E59" s="45"/>
      <c r="F59" s="1"/>
      <c r="G59" s="37"/>
      <c r="H59" s="38"/>
      <c r="I59" s="116" t="str">
        <f t="shared" si="4"/>
        <v/>
      </c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25">
      <c r="A60" s="121"/>
      <c r="B60" s="82"/>
      <c r="C60" s="2"/>
      <c r="D60" s="45"/>
      <c r="E60" s="45"/>
      <c r="F60" s="1"/>
      <c r="G60" s="37"/>
      <c r="H60" s="38"/>
      <c r="I60" s="116" t="str">
        <f t="shared" si="4"/>
        <v/>
      </c>
      <c r="J60" s="7"/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25">
      <c r="A61" s="121"/>
      <c r="B61" s="82"/>
      <c r="C61" s="2"/>
      <c r="D61" s="45"/>
      <c r="E61" s="45"/>
      <c r="F61" s="1"/>
      <c r="G61" s="37"/>
      <c r="H61" s="38"/>
      <c r="I61" s="116" t="str">
        <f t="shared" si="4"/>
        <v/>
      </c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25">
      <c r="A62" s="121"/>
      <c r="B62" s="79"/>
      <c r="C62" s="5"/>
      <c r="D62" s="83"/>
      <c r="E62" s="83"/>
      <c r="F62" s="6"/>
      <c r="G62" s="11"/>
      <c r="H62" s="12"/>
      <c r="I62" s="117" t="str">
        <f t="shared" si="2"/>
        <v/>
      </c>
      <c r="J62" s="7"/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25">
      <c r="A63" s="121"/>
      <c r="B63" s="81" t="s">
        <v>80</v>
      </c>
      <c r="C63" s="5"/>
      <c r="D63" s="83"/>
      <c r="E63" s="83"/>
      <c r="F63" s="6"/>
      <c r="G63" s="120"/>
      <c r="H63" s="12"/>
      <c r="I63" s="117"/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25">
      <c r="A64" s="121"/>
      <c r="B64" s="79"/>
      <c r="C64" s="5"/>
      <c r="D64" s="83"/>
      <c r="E64" s="83"/>
      <c r="F64" s="6"/>
      <c r="G64" s="120"/>
      <c r="H64" s="12"/>
      <c r="I64" s="117" t="str">
        <f t="shared" ref="I64" si="5">IF(B64&lt;&gt;"",G64-H64,"")</f>
        <v/>
      </c>
      <c r="J64" s="7"/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x14ac:dyDescent="0.25">
      <c r="A65" s="121"/>
      <c r="B65" s="122" t="s">
        <v>2</v>
      </c>
      <c r="C65" s="46" t="s">
        <v>3</v>
      </c>
      <c r="D65" s="46" t="s">
        <v>4</v>
      </c>
      <c r="E65" s="52" t="s">
        <v>50</v>
      </c>
      <c r="F65" s="46" t="s">
        <v>0</v>
      </c>
      <c r="G65" s="118" t="s">
        <v>5</v>
      </c>
      <c r="H65" s="118" t="s">
        <v>6</v>
      </c>
      <c r="I65" s="118" t="s">
        <v>1</v>
      </c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25">
      <c r="A66" s="121"/>
      <c r="B66" s="82"/>
      <c r="C66" s="2"/>
      <c r="D66" s="45"/>
      <c r="E66" s="45"/>
      <c r="F66" s="1"/>
      <c r="G66" s="37"/>
      <c r="H66" s="38"/>
      <c r="I66" s="116" t="str">
        <f>IF(B66&lt;&gt;"",G66-H66,"")</f>
        <v/>
      </c>
      <c r="J66" s="7"/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25">
      <c r="A67" s="121"/>
      <c r="B67" s="82"/>
      <c r="C67" s="2"/>
      <c r="D67" s="45"/>
      <c r="E67" s="45"/>
      <c r="F67" s="1"/>
      <c r="G67" s="115"/>
      <c r="H67" s="35"/>
      <c r="I67" s="116" t="str">
        <f>IF(B67&lt;&gt;"",G67-H67,"")</f>
        <v/>
      </c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25">
      <c r="A68" s="121"/>
      <c r="B68" s="82"/>
      <c r="C68" s="2"/>
      <c r="D68" s="45"/>
      <c r="E68" s="45"/>
      <c r="F68" s="1"/>
      <c r="G68" s="115"/>
      <c r="H68" s="35"/>
      <c r="I68" s="116" t="str">
        <f>IF(B68&lt;&gt;"",G68-H68,"")</f>
        <v/>
      </c>
      <c r="J68" s="7"/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25">
      <c r="A69" s="121"/>
      <c r="B69" s="82"/>
      <c r="C69" s="2"/>
      <c r="D69" s="45"/>
      <c r="E69" s="45"/>
      <c r="F69" s="1"/>
      <c r="G69" s="115"/>
      <c r="H69" s="35"/>
      <c r="I69" s="116" t="str">
        <f>IF(B69&lt;&gt;"",G69-H69,"")</f>
        <v/>
      </c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25">
      <c r="A70" s="121"/>
      <c r="B70" s="82"/>
      <c r="C70" s="2"/>
      <c r="D70" s="45"/>
      <c r="E70" s="45"/>
      <c r="F70" s="1"/>
      <c r="G70" s="115"/>
      <c r="H70" s="35"/>
      <c r="I70" s="116" t="str">
        <f>IF(B70&lt;&gt;"",G70-H70,"")</f>
        <v/>
      </c>
      <c r="J70" s="7"/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25">
      <c r="A71" s="121"/>
      <c r="B71" s="79"/>
      <c r="C71" s="5"/>
      <c r="D71" s="83"/>
      <c r="E71" s="83"/>
      <c r="F71" s="6"/>
      <c r="G71" s="11"/>
      <c r="H71" s="12"/>
      <c r="I71" s="117" t="str">
        <f t="shared" ref="I71" si="6">IF(B71&lt;&gt;"",G71-H71,"")</f>
        <v/>
      </c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25">
      <c r="A72" s="121"/>
      <c r="B72" s="81" t="s">
        <v>81</v>
      </c>
      <c r="C72" s="5"/>
      <c r="D72" s="83"/>
      <c r="E72" s="83"/>
      <c r="F72" s="6"/>
      <c r="G72" s="120"/>
      <c r="H72" s="12"/>
      <c r="I72" s="117"/>
      <c r="J72" s="7"/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25">
      <c r="A73" s="121"/>
      <c r="B73" s="79"/>
      <c r="C73" s="5"/>
      <c r="D73" s="83"/>
      <c r="E73" s="83"/>
      <c r="F73" s="6"/>
      <c r="G73" s="120"/>
      <c r="H73" s="12"/>
      <c r="I73" s="117" t="str">
        <f t="shared" ref="I73" si="7">IF(B73&lt;&gt;"",G73-H73,"")</f>
        <v/>
      </c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x14ac:dyDescent="0.25">
      <c r="A74" s="121"/>
      <c r="B74" s="122" t="s">
        <v>2</v>
      </c>
      <c r="C74" s="46" t="s">
        <v>3</v>
      </c>
      <c r="D74" s="46" t="s">
        <v>4</v>
      </c>
      <c r="E74" s="52" t="s">
        <v>50</v>
      </c>
      <c r="F74" s="46" t="s">
        <v>0</v>
      </c>
      <c r="G74" s="118" t="s">
        <v>5</v>
      </c>
      <c r="H74" s="118" t="s">
        <v>6</v>
      </c>
      <c r="I74" s="118" t="s">
        <v>1</v>
      </c>
      <c r="J74" s="7"/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121"/>
      <c r="B75" s="82"/>
      <c r="C75" s="2"/>
      <c r="D75" s="45"/>
      <c r="E75" s="45"/>
      <c r="F75" s="1"/>
      <c r="G75" s="37"/>
      <c r="H75" s="38"/>
      <c r="I75" s="116" t="str">
        <f>IF(B75&lt;&gt;"",G75-H75,"")</f>
        <v/>
      </c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25">
      <c r="A76" s="121"/>
      <c r="B76" s="82"/>
      <c r="C76" s="2"/>
      <c r="D76" s="45"/>
      <c r="E76" s="45"/>
      <c r="F76" s="1"/>
      <c r="G76" s="115"/>
      <c r="H76" s="35"/>
      <c r="I76" s="116" t="str">
        <f>IF(B76&lt;&gt;"",G76-H76,"")</f>
        <v/>
      </c>
      <c r="J76" s="7"/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25">
      <c r="A77" s="121"/>
      <c r="B77" s="82"/>
      <c r="C77" s="2"/>
      <c r="D77" s="45"/>
      <c r="E77" s="45"/>
      <c r="F77" s="1"/>
      <c r="G77" s="115"/>
      <c r="H77" s="35"/>
      <c r="I77" s="116" t="str">
        <f>IF(B77&lt;&gt;"",G77-H77,"")</f>
        <v/>
      </c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25">
      <c r="A78" s="121"/>
      <c r="B78" s="82"/>
      <c r="C78" s="2"/>
      <c r="D78" s="45"/>
      <c r="E78" s="45"/>
      <c r="F78" s="1"/>
      <c r="G78" s="115"/>
      <c r="H78" s="35"/>
      <c r="I78" s="116" t="str">
        <f>IF(B78&lt;&gt;"",G78-H78,"")</f>
        <v/>
      </c>
      <c r="J78" s="7"/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25">
      <c r="A79" s="121"/>
      <c r="B79" s="82"/>
      <c r="C79" s="2"/>
      <c r="D79" s="45"/>
      <c r="E79" s="45"/>
      <c r="F79" s="1"/>
      <c r="G79" s="115"/>
      <c r="H79" s="35"/>
      <c r="I79" s="116" t="str">
        <f>IF(B79&lt;&gt;"",G79-H79,"")</f>
        <v/>
      </c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25">
      <c r="A80" s="121"/>
      <c r="B80" s="79"/>
      <c r="C80" s="5"/>
      <c r="D80" s="83"/>
      <c r="E80" s="83"/>
      <c r="F80" s="6"/>
      <c r="G80" s="11"/>
      <c r="H80" s="12"/>
      <c r="I80" s="117" t="str">
        <f t="shared" si="2"/>
        <v/>
      </c>
      <c r="J80" s="7"/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25">
      <c r="A81" s="121"/>
      <c r="B81" s="81" t="s">
        <v>87</v>
      </c>
      <c r="C81" s="5"/>
      <c r="D81" s="83"/>
      <c r="E81" s="83"/>
      <c r="F81" s="6"/>
      <c r="G81" s="120"/>
      <c r="H81" s="12"/>
      <c r="I81" s="117"/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25">
      <c r="A82" s="121"/>
      <c r="B82" s="79"/>
      <c r="C82" s="5"/>
      <c r="D82" s="83"/>
      <c r="E82" s="83"/>
      <c r="F82" s="6"/>
      <c r="G82" s="120"/>
      <c r="H82" s="12"/>
      <c r="I82" s="117" t="str">
        <f t="shared" ref="I82" si="8">IF(B82&lt;&gt;"",G82-H82,"")</f>
        <v/>
      </c>
      <c r="J82" s="7"/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x14ac:dyDescent="0.25">
      <c r="A83" s="121"/>
      <c r="B83" s="122" t="s">
        <v>2</v>
      </c>
      <c r="C83" s="46" t="s">
        <v>3</v>
      </c>
      <c r="D83" s="46" t="s">
        <v>4</v>
      </c>
      <c r="E83" s="52" t="s">
        <v>50</v>
      </c>
      <c r="F83" s="46" t="s">
        <v>0</v>
      </c>
      <c r="G83" s="118" t="s">
        <v>5</v>
      </c>
      <c r="H83" s="118" t="s">
        <v>6</v>
      </c>
      <c r="I83" s="118" t="s">
        <v>1</v>
      </c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25">
      <c r="A84" s="121"/>
      <c r="B84" s="82"/>
      <c r="C84" s="2"/>
      <c r="D84" s="45"/>
      <c r="E84" s="45"/>
      <c r="F84" s="1"/>
      <c r="G84" s="37"/>
      <c r="H84" s="38"/>
      <c r="I84" s="116" t="str">
        <f t="shared" ref="I84:I88" si="9">IF(B84&lt;&gt;"",G84-H84,"")</f>
        <v/>
      </c>
      <c r="J84" s="7"/>
      <c r="K84" s="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25">
      <c r="A85" s="121"/>
      <c r="B85" s="82"/>
      <c r="C85" s="2"/>
      <c r="D85" s="45"/>
      <c r="E85" s="45"/>
      <c r="F85" s="1"/>
      <c r="G85" s="115"/>
      <c r="H85" s="35"/>
      <c r="I85" s="116" t="str">
        <f t="shared" si="9"/>
        <v/>
      </c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25">
      <c r="A86" s="121"/>
      <c r="B86" s="82"/>
      <c r="C86" s="2"/>
      <c r="D86" s="45"/>
      <c r="E86" s="45"/>
      <c r="F86" s="1"/>
      <c r="G86" s="115"/>
      <c r="H86" s="35"/>
      <c r="I86" s="116" t="str">
        <f t="shared" si="9"/>
        <v/>
      </c>
      <c r="J86" s="7"/>
      <c r="K86" s="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25">
      <c r="A87" s="121"/>
      <c r="B87" s="82"/>
      <c r="C87" s="2"/>
      <c r="D87" s="45"/>
      <c r="E87" s="45"/>
      <c r="F87" s="1"/>
      <c r="G87" s="115"/>
      <c r="H87" s="35"/>
      <c r="I87" s="116" t="str">
        <f t="shared" si="9"/>
        <v/>
      </c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25">
      <c r="A88" s="121"/>
      <c r="B88" s="82"/>
      <c r="C88" s="2"/>
      <c r="D88" s="45"/>
      <c r="E88" s="45"/>
      <c r="F88" s="1"/>
      <c r="G88" s="115"/>
      <c r="H88" s="35"/>
      <c r="I88" s="116" t="str">
        <f t="shared" si="9"/>
        <v/>
      </c>
      <c r="J88" s="7"/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5">
      <c r="A89" s="121"/>
      <c r="B89" s="79"/>
      <c r="C89" s="5"/>
      <c r="D89" s="83"/>
      <c r="E89" s="83"/>
      <c r="F89" s="6"/>
      <c r="G89" s="10"/>
      <c r="H89" s="13"/>
      <c r="I89" s="117" t="str">
        <f t="shared" si="2"/>
        <v/>
      </c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5">
      <c r="A90" s="121"/>
      <c r="B90" s="81" t="s">
        <v>73</v>
      </c>
      <c r="C90" s="5"/>
      <c r="D90" s="83"/>
      <c r="E90" s="83"/>
      <c r="F90" s="6"/>
      <c r="G90" s="120"/>
      <c r="H90" s="12"/>
      <c r="I90" s="117"/>
      <c r="J90" s="7"/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5">
      <c r="A91" s="121"/>
      <c r="B91" s="79"/>
      <c r="C91" s="5"/>
      <c r="D91" s="83"/>
      <c r="E91" s="83"/>
      <c r="F91" s="6"/>
      <c r="G91" s="120"/>
      <c r="H91" s="12"/>
      <c r="I91" s="117" t="str">
        <f t="shared" ref="I91" si="10">IF(B91&lt;&gt;"",G91-H91,"")</f>
        <v/>
      </c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x14ac:dyDescent="0.25">
      <c r="A92" s="121"/>
      <c r="B92" s="122" t="s">
        <v>2</v>
      </c>
      <c r="C92" s="46" t="s">
        <v>3</v>
      </c>
      <c r="D92" s="46" t="s">
        <v>4</v>
      </c>
      <c r="E92" s="52" t="s">
        <v>50</v>
      </c>
      <c r="F92" s="46" t="s">
        <v>0</v>
      </c>
      <c r="G92" s="118" t="s">
        <v>5</v>
      </c>
      <c r="H92" s="118" t="s">
        <v>6</v>
      </c>
      <c r="I92" s="118" t="s">
        <v>1</v>
      </c>
      <c r="J92" s="7"/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5">
      <c r="A93" s="121"/>
      <c r="B93" s="82"/>
      <c r="C93" s="2"/>
      <c r="D93" s="45"/>
      <c r="E93" s="45"/>
      <c r="F93" s="1"/>
      <c r="G93" s="37"/>
      <c r="H93" s="38"/>
      <c r="I93" s="116" t="str">
        <f>IF(B93&lt;&gt;"",G93-H93,"")</f>
        <v/>
      </c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5">
      <c r="A94" s="121"/>
      <c r="B94" s="82"/>
      <c r="C94" s="2"/>
      <c r="D94" s="45"/>
      <c r="E94" s="45"/>
      <c r="F94" s="1"/>
      <c r="G94" s="115"/>
      <c r="H94" s="35"/>
      <c r="I94" s="116" t="str">
        <f t="shared" ref="I94:I96" si="11">IF(B94&lt;&gt;"",G94-H94,"")</f>
        <v/>
      </c>
      <c r="J94" s="7"/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25">
      <c r="A95" s="121"/>
      <c r="B95" s="82"/>
      <c r="C95" s="2"/>
      <c r="D95" s="45"/>
      <c r="E95" s="45"/>
      <c r="F95" s="1"/>
      <c r="G95" s="115"/>
      <c r="H95" s="35"/>
      <c r="I95" s="116" t="str">
        <f t="shared" si="11"/>
        <v/>
      </c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5">
      <c r="A96" s="121"/>
      <c r="B96" s="82"/>
      <c r="C96" s="2"/>
      <c r="D96" s="45"/>
      <c r="E96" s="45"/>
      <c r="F96" s="1"/>
      <c r="G96" s="115"/>
      <c r="H96" s="35"/>
      <c r="I96" s="116" t="str">
        <f t="shared" si="11"/>
        <v/>
      </c>
      <c r="J96" s="7"/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5">
      <c r="A97" s="121"/>
      <c r="B97" s="82"/>
      <c r="C97" s="2"/>
      <c r="D97" s="45"/>
      <c r="E97" s="45"/>
      <c r="F97" s="1"/>
      <c r="G97" s="115"/>
      <c r="H97" s="35"/>
      <c r="I97" s="116"/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5">
      <c r="A98" s="121"/>
      <c r="B98" s="79"/>
      <c r="C98" s="5"/>
      <c r="D98" s="83"/>
      <c r="E98" s="83"/>
      <c r="F98" s="6"/>
      <c r="G98" s="10"/>
      <c r="H98" s="13"/>
      <c r="I98" s="117" t="str">
        <f t="shared" ref="I98" si="12">IF(B98&lt;&gt;"",G98-H98,"")</f>
        <v/>
      </c>
      <c r="J98" s="7"/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25">
      <c r="A99" s="121"/>
      <c r="B99" s="81" t="s">
        <v>18</v>
      </c>
      <c r="C99" s="5"/>
      <c r="D99" s="83"/>
      <c r="E99" s="83"/>
      <c r="F99" s="6"/>
      <c r="G99" s="120"/>
      <c r="H99" s="12"/>
      <c r="I99" s="117"/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25">
      <c r="A100" s="121"/>
      <c r="B100" s="79"/>
      <c r="C100" s="5"/>
      <c r="D100" s="83"/>
      <c r="E100" s="83"/>
      <c r="F100" s="6"/>
      <c r="G100" s="120"/>
      <c r="H100" s="12"/>
      <c r="I100" s="117" t="str">
        <f t="shared" ref="I100" si="13">IF(B100&lt;&gt;"",G100-H100,"")</f>
        <v/>
      </c>
      <c r="J100" s="7"/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x14ac:dyDescent="0.25">
      <c r="A101" s="121"/>
      <c r="B101" s="122" t="s">
        <v>2</v>
      </c>
      <c r="C101" s="46" t="s">
        <v>3</v>
      </c>
      <c r="D101" s="46" t="s">
        <v>4</v>
      </c>
      <c r="E101" s="52" t="s">
        <v>50</v>
      </c>
      <c r="F101" s="46" t="s">
        <v>0</v>
      </c>
      <c r="G101" s="118" t="s">
        <v>5</v>
      </c>
      <c r="H101" s="118" t="s">
        <v>6</v>
      </c>
      <c r="I101" s="118" t="s">
        <v>1</v>
      </c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25">
      <c r="A102" s="121"/>
      <c r="B102" s="82"/>
      <c r="C102" s="2"/>
      <c r="D102" s="45"/>
      <c r="E102" s="45"/>
      <c r="F102" s="1"/>
      <c r="G102" s="37"/>
      <c r="H102" s="38"/>
      <c r="I102" s="116" t="str">
        <f>IF(B102&lt;&gt;"",G102-H102,"")</f>
        <v/>
      </c>
      <c r="J102" s="7"/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25">
      <c r="A103" s="121"/>
      <c r="B103" s="82"/>
      <c r="C103" s="2"/>
      <c r="D103" s="45"/>
      <c r="E103" s="45"/>
      <c r="F103" s="1"/>
      <c r="G103" s="115"/>
      <c r="H103" s="35"/>
      <c r="I103" s="116" t="str">
        <f t="shared" ref="I103:I146" si="14">IF(B103&lt;&gt;"",G103-H103,"")</f>
        <v/>
      </c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25">
      <c r="A104" s="121"/>
      <c r="B104" s="82"/>
      <c r="C104" s="2"/>
      <c r="D104" s="45"/>
      <c r="E104" s="45"/>
      <c r="F104" s="1"/>
      <c r="G104" s="115"/>
      <c r="H104" s="35"/>
      <c r="I104" s="116" t="str">
        <f t="shared" si="14"/>
        <v/>
      </c>
      <c r="J104" s="7"/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25">
      <c r="A105" s="121"/>
      <c r="B105" s="82"/>
      <c r="C105" s="2"/>
      <c r="D105" s="26"/>
      <c r="E105" s="26"/>
      <c r="F105" s="26"/>
      <c r="G105" s="115"/>
      <c r="H105" s="35"/>
      <c r="I105" s="116" t="str">
        <f t="shared" si="14"/>
        <v/>
      </c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25">
      <c r="A106" s="121"/>
      <c r="B106" s="82"/>
      <c r="C106" s="2"/>
      <c r="D106" s="45"/>
      <c r="E106" s="45"/>
      <c r="F106" s="1"/>
      <c r="G106" s="115"/>
      <c r="H106" s="35"/>
      <c r="I106" s="116" t="str">
        <f>IF(B106&lt;&gt;"",G106-H106,"")</f>
        <v/>
      </c>
      <c r="J106" s="7"/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25">
      <c r="A107" s="121"/>
      <c r="B107" s="79"/>
      <c r="C107" s="5"/>
      <c r="D107" s="83"/>
      <c r="E107" s="83"/>
      <c r="F107" s="6"/>
      <c r="G107" s="10"/>
      <c r="H107" s="13"/>
      <c r="I107" s="117" t="str">
        <f t="shared" si="14"/>
        <v/>
      </c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25">
      <c r="A108" s="121"/>
      <c r="B108" s="81" t="s">
        <v>55</v>
      </c>
      <c r="D108" s="83"/>
      <c r="E108" s="83"/>
      <c r="F108" s="6"/>
      <c r="G108" s="120"/>
      <c r="H108" s="12"/>
      <c r="I108" s="117"/>
      <c r="J108" s="7"/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25">
      <c r="A109" s="121"/>
      <c r="B109" s="79"/>
      <c r="C109" s="5"/>
      <c r="D109" s="83"/>
      <c r="E109" s="83"/>
      <c r="F109" s="6"/>
      <c r="G109" s="120"/>
      <c r="H109" s="12"/>
      <c r="I109" s="117" t="str">
        <f t="shared" ref="I109" si="15">IF(B109&lt;&gt;"",G109-H109,"")</f>
        <v/>
      </c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x14ac:dyDescent="0.25">
      <c r="A110" s="121"/>
      <c r="B110" s="122" t="s">
        <v>2</v>
      </c>
      <c r="C110" s="46" t="s">
        <v>3</v>
      </c>
      <c r="D110" s="46" t="s">
        <v>4</v>
      </c>
      <c r="E110" s="52" t="s">
        <v>50</v>
      </c>
      <c r="F110" s="46" t="s">
        <v>0</v>
      </c>
      <c r="G110" s="118" t="s">
        <v>5</v>
      </c>
      <c r="H110" s="118" t="s">
        <v>6</v>
      </c>
      <c r="I110" s="118" t="s">
        <v>1</v>
      </c>
      <c r="J110" s="7"/>
      <c r="K110" s="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25">
      <c r="A111" s="121"/>
      <c r="B111" s="103"/>
      <c r="C111" s="2"/>
      <c r="D111" s="26"/>
      <c r="E111" s="26"/>
      <c r="F111" s="1"/>
      <c r="G111" s="39"/>
      <c r="H111" s="38"/>
      <c r="I111" s="116" t="str">
        <f t="shared" ref="I111:I115" si="16">IF(B111&lt;&gt;"",G111-H111,"")</f>
        <v/>
      </c>
      <c r="J111" s="7"/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25">
      <c r="A112" s="121"/>
      <c r="B112" s="103"/>
      <c r="C112" s="2"/>
      <c r="D112" s="26"/>
      <c r="E112" s="26"/>
      <c r="F112" s="1"/>
      <c r="G112" s="39"/>
      <c r="H112" s="39"/>
      <c r="I112" s="116" t="str">
        <f t="shared" si="16"/>
        <v/>
      </c>
      <c r="J112" s="7"/>
      <c r="K112" s="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25">
      <c r="A113" s="121"/>
      <c r="B113" s="103"/>
      <c r="C113" s="2"/>
      <c r="D113" s="26"/>
      <c r="E113" s="26"/>
      <c r="F113" s="1"/>
      <c r="G113" s="39"/>
      <c r="H113" s="39"/>
      <c r="I113" s="116" t="str">
        <f t="shared" si="16"/>
        <v/>
      </c>
      <c r="J113" s="7"/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25">
      <c r="A114" s="121"/>
      <c r="B114" s="103"/>
      <c r="C114" s="2"/>
      <c r="D114" s="26"/>
      <c r="E114" s="26"/>
      <c r="F114" s="1"/>
      <c r="G114" s="39"/>
      <c r="H114" s="39"/>
      <c r="I114" s="116" t="str">
        <f t="shared" si="16"/>
        <v/>
      </c>
      <c r="J114" s="7"/>
      <c r="K114" s="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25">
      <c r="A115" s="121"/>
      <c r="B115" s="103"/>
      <c r="C115" s="2"/>
      <c r="D115" s="26"/>
      <c r="E115" s="26"/>
      <c r="F115" s="1"/>
      <c r="G115" s="39"/>
      <c r="H115" s="39"/>
      <c r="I115" s="116" t="str">
        <f t="shared" si="16"/>
        <v/>
      </c>
      <c r="J115" s="7"/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25">
      <c r="A116" s="121"/>
      <c r="B116" s="79"/>
      <c r="C116" s="5"/>
      <c r="D116" s="83"/>
      <c r="E116" s="83"/>
      <c r="F116" s="6"/>
      <c r="G116" s="10"/>
      <c r="H116" s="13"/>
      <c r="I116" s="117" t="str">
        <f t="shared" si="14"/>
        <v/>
      </c>
      <c r="J116" s="43"/>
      <c r="K116" s="4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25">
      <c r="A117" s="121"/>
      <c r="B117" s="81" t="s">
        <v>35</v>
      </c>
      <c r="C117" s="5"/>
      <c r="D117" s="83"/>
      <c r="E117" s="83"/>
      <c r="F117" s="6"/>
      <c r="G117" s="120"/>
      <c r="H117" s="12"/>
      <c r="I117" s="117"/>
      <c r="J117" s="43"/>
      <c r="K117" s="4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25">
      <c r="A118" s="121"/>
      <c r="B118" s="79"/>
      <c r="C118" s="5"/>
      <c r="D118" s="83"/>
      <c r="E118" s="83"/>
      <c r="F118" s="6"/>
      <c r="G118" s="120"/>
      <c r="H118" s="12"/>
      <c r="I118" s="117" t="str">
        <f t="shared" ref="I118" si="17">IF(B118&lt;&gt;"",G118-H118,"")</f>
        <v/>
      </c>
      <c r="J118" s="43"/>
      <c r="K118" s="4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x14ac:dyDescent="0.25">
      <c r="A119" s="121"/>
      <c r="B119" s="122" t="s">
        <v>2</v>
      </c>
      <c r="C119" s="46" t="s">
        <v>3</v>
      </c>
      <c r="D119" s="46" t="s">
        <v>4</v>
      </c>
      <c r="E119" s="52" t="s">
        <v>50</v>
      </c>
      <c r="F119" s="46" t="s">
        <v>0</v>
      </c>
      <c r="G119" s="118" t="s">
        <v>5</v>
      </c>
      <c r="H119" s="118" t="s">
        <v>6</v>
      </c>
      <c r="I119" s="118" t="s">
        <v>1</v>
      </c>
      <c r="J119" s="43"/>
      <c r="K119" s="4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25">
      <c r="A120" s="121"/>
      <c r="B120" s="82"/>
      <c r="C120" s="2"/>
      <c r="D120" s="45"/>
      <c r="E120" s="45"/>
      <c r="F120" s="1"/>
      <c r="G120" s="37"/>
      <c r="H120" s="38"/>
      <c r="I120" s="116" t="str">
        <f>IF(B120&lt;&gt;"",G120-H120,"")</f>
        <v/>
      </c>
      <c r="J120" s="43"/>
      <c r="K120" s="4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25">
      <c r="A121" s="121"/>
      <c r="B121" s="82"/>
      <c r="C121" s="2"/>
      <c r="D121" s="45"/>
      <c r="E121" s="45"/>
      <c r="F121" s="1"/>
      <c r="G121" s="115"/>
      <c r="H121" s="35"/>
      <c r="I121" s="116" t="str">
        <f t="shared" ref="I121:I123" si="18">IF(B121&lt;&gt;"",G121-H121,"")</f>
        <v/>
      </c>
      <c r="J121" s="43"/>
      <c r="K121" s="4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25">
      <c r="A122" s="121"/>
      <c r="B122" s="82"/>
      <c r="C122" s="2"/>
      <c r="D122" s="45"/>
      <c r="E122" s="45"/>
      <c r="F122" s="1"/>
      <c r="G122" s="115"/>
      <c r="H122" s="35"/>
      <c r="I122" s="116" t="str">
        <f t="shared" si="18"/>
        <v/>
      </c>
      <c r="J122" s="43"/>
      <c r="K122" s="4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25">
      <c r="A123" s="121"/>
      <c r="B123" s="82"/>
      <c r="C123" s="2"/>
      <c r="D123" s="45"/>
      <c r="E123" s="45"/>
      <c r="F123" s="1"/>
      <c r="G123" s="115"/>
      <c r="H123" s="35"/>
      <c r="I123" s="116" t="str">
        <f t="shared" si="18"/>
        <v/>
      </c>
      <c r="J123" s="43"/>
      <c r="K123" s="4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25">
      <c r="A124" s="121"/>
      <c r="B124" s="82"/>
      <c r="C124" s="2"/>
      <c r="D124" s="45"/>
      <c r="E124" s="45"/>
      <c r="F124" s="1"/>
      <c r="G124" s="115"/>
      <c r="H124" s="35"/>
      <c r="I124" s="116" t="str">
        <f>IF(B124&lt;&gt;"",G124-H124,"")</f>
        <v/>
      </c>
      <c r="J124" s="43"/>
      <c r="K124" s="4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25">
      <c r="A125" s="121"/>
      <c r="B125" s="79"/>
      <c r="C125" s="5"/>
      <c r="D125" s="83"/>
      <c r="E125" s="83"/>
      <c r="F125" s="6"/>
      <c r="G125" s="10"/>
      <c r="H125" s="13"/>
      <c r="I125" s="117" t="str">
        <f t="shared" si="14"/>
        <v/>
      </c>
      <c r="J125" s="43"/>
      <c r="K125" s="4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25">
      <c r="A126" s="121"/>
      <c r="B126" s="81" t="s">
        <v>12</v>
      </c>
      <c r="C126" s="5"/>
      <c r="D126" s="83"/>
      <c r="E126" s="83"/>
      <c r="F126" s="6"/>
      <c r="G126" s="120"/>
      <c r="H126" s="12"/>
      <c r="I126" s="117"/>
      <c r="J126" s="43"/>
      <c r="K126" s="4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25">
      <c r="A127" s="121"/>
      <c r="B127" s="79"/>
      <c r="C127" s="5"/>
      <c r="D127" s="83"/>
      <c r="E127" s="83"/>
      <c r="F127" s="6"/>
      <c r="G127" s="120"/>
      <c r="H127" s="12"/>
      <c r="I127" s="117" t="str">
        <f t="shared" ref="I127" si="19">IF(B127&lt;&gt;"",G127-H127,"")</f>
        <v/>
      </c>
      <c r="J127" s="43"/>
      <c r="K127" s="4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x14ac:dyDescent="0.25">
      <c r="A128" s="121"/>
      <c r="B128" s="122" t="s">
        <v>2</v>
      </c>
      <c r="C128" s="46" t="s">
        <v>3</v>
      </c>
      <c r="D128" s="46" t="s">
        <v>4</v>
      </c>
      <c r="E128" s="52" t="s">
        <v>50</v>
      </c>
      <c r="F128" s="46" t="s">
        <v>0</v>
      </c>
      <c r="G128" s="118" t="s">
        <v>5</v>
      </c>
      <c r="H128" s="118" t="s">
        <v>6</v>
      </c>
      <c r="I128" s="118" t="s">
        <v>1</v>
      </c>
      <c r="J128" s="43"/>
      <c r="K128" s="4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25">
      <c r="A129" s="121"/>
      <c r="B129" s="82"/>
      <c r="C129" s="2"/>
      <c r="D129" s="45"/>
      <c r="E129" s="45"/>
      <c r="F129" s="1"/>
      <c r="G129" s="37"/>
      <c r="H129" s="38"/>
      <c r="I129" s="116" t="str">
        <f>IF(B129&lt;&gt;"",G129-H129,"")</f>
        <v/>
      </c>
      <c r="J129" s="43"/>
      <c r="K129" s="4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25">
      <c r="A130" s="121"/>
      <c r="B130" s="82"/>
      <c r="C130" s="2"/>
      <c r="D130" s="45"/>
      <c r="E130" s="45"/>
      <c r="F130" s="1"/>
      <c r="G130" s="115"/>
      <c r="H130" s="35"/>
      <c r="I130" s="116" t="str">
        <f>IF(B130&lt;&gt;"",G130-H130,"")</f>
        <v/>
      </c>
      <c r="J130" s="43"/>
      <c r="K130" s="4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25">
      <c r="A131" s="121"/>
      <c r="B131" s="82"/>
      <c r="C131" s="2"/>
      <c r="D131" s="45"/>
      <c r="E131" s="45"/>
      <c r="F131" s="1"/>
      <c r="G131" s="115"/>
      <c r="H131" s="35"/>
      <c r="I131" s="116" t="str">
        <f t="shared" ref="I131:I133" si="20">IF(B131&lt;&gt;"",G131-H131,"")</f>
        <v/>
      </c>
      <c r="J131" s="43"/>
      <c r="K131" s="4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25">
      <c r="A132" s="121"/>
      <c r="B132" s="82"/>
      <c r="C132" s="2"/>
      <c r="D132" s="45"/>
      <c r="E132" s="45"/>
      <c r="F132" s="1"/>
      <c r="G132" s="115"/>
      <c r="H132" s="35"/>
      <c r="I132" s="116" t="str">
        <f t="shared" si="20"/>
        <v/>
      </c>
      <c r="J132" s="43"/>
      <c r="K132" s="4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25">
      <c r="A133" s="121"/>
      <c r="B133" s="82"/>
      <c r="C133" s="2"/>
      <c r="D133" s="45"/>
      <c r="E133" s="45"/>
      <c r="F133" s="1"/>
      <c r="G133" s="115"/>
      <c r="H133" s="35"/>
      <c r="I133" s="116" t="str">
        <f t="shared" si="20"/>
        <v/>
      </c>
      <c r="J133" s="43"/>
      <c r="K133" s="4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25">
      <c r="A134" s="121"/>
      <c r="B134" s="79"/>
      <c r="C134" s="5"/>
      <c r="D134" s="83"/>
      <c r="E134" s="83"/>
      <c r="F134" s="6"/>
      <c r="G134" s="10"/>
      <c r="H134" s="13"/>
      <c r="I134" s="117" t="str">
        <f t="shared" si="14"/>
        <v/>
      </c>
      <c r="J134" s="43"/>
      <c r="K134" s="4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25">
      <c r="A135" s="121"/>
      <c r="B135" s="81" t="s">
        <v>82</v>
      </c>
      <c r="C135" s="5"/>
      <c r="D135" s="83"/>
      <c r="E135" s="83"/>
      <c r="F135" s="6"/>
      <c r="G135" s="120"/>
      <c r="H135" s="12"/>
      <c r="I135" s="117"/>
      <c r="J135" s="43"/>
      <c r="K135" s="4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25">
      <c r="A136" s="121"/>
      <c r="B136" s="79"/>
      <c r="C136" s="5"/>
      <c r="D136" s="83"/>
      <c r="E136" s="83"/>
      <c r="F136" s="6"/>
      <c r="G136" s="120"/>
      <c r="H136" s="12"/>
      <c r="I136" s="117" t="str">
        <f t="shared" ref="I136" si="21">IF(B136&lt;&gt;"",G136-H136,"")</f>
        <v/>
      </c>
      <c r="J136" s="43"/>
      <c r="K136" s="4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x14ac:dyDescent="0.25">
      <c r="A137" s="121"/>
      <c r="B137" s="122" t="s">
        <v>2</v>
      </c>
      <c r="C137" s="46" t="s">
        <v>3</v>
      </c>
      <c r="D137" s="46" t="s">
        <v>4</v>
      </c>
      <c r="E137" s="52" t="s">
        <v>50</v>
      </c>
      <c r="F137" s="46" t="s">
        <v>0</v>
      </c>
      <c r="G137" s="118" t="s">
        <v>5</v>
      </c>
      <c r="H137" s="118" t="s">
        <v>6</v>
      </c>
      <c r="I137" s="118" t="s">
        <v>1</v>
      </c>
      <c r="J137" s="43"/>
      <c r="K137" s="4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25">
      <c r="A138" s="121"/>
      <c r="B138" s="82"/>
      <c r="C138" s="2"/>
      <c r="D138" s="45"/>
      <c r="E138" s="45"/>
      <c r="F138" s="1"/>
      <c r="G138" s="115"/>
      <c r="H138" s="35"/>
      <c r="I138" s="116" t="str">
        <f t="shared" ref="I138:I143" si="22">IF(B138&lt;&gt;"",G138-H138,"")</f>
        <v/>
      </c>
      <c r="J138" s="43"/>
      <c r="K138" s="4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25">
      <c r="A139" s="121"/>
      <c r="B139" s="82"/>
      <c r="C139" s="2"/>
      <c r="D139" s="45"/>
      <c r="E139" s="45"/>
      <c r="F139" s="1"/>
      <c r="G139" s="115"/>
      <c r="H139" s="35"/>
      <c r="I139" s="116" t="str">
        <f t="shared" si="22"/>
        <v/>
      </c>
      <c r="J139" s="43"/>
      <c r="K139" s="4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25">
      <c r="A140" s="121"/>
      <c r="B140" s="82"/>
      <c r="C140" s="2"/>
      <c r="D140" s="45"/>
      <c r="E140" s="45"/>
      <c r="F140" s="1"/>
      <c r="G140" s="115"/>
      <c r="H140" s="35"/>
      <c r="I140" s="116" t="str">
        <f t="shared" si="22"/>
        <v/>
      </c>
      <c r="J140" s="43"/>
      <c r="K140" s="4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25">
      <c r="A141" s="121"/>
      <c r="B141" s="82"/>
      <c r="C141" s="2"/>
      <c r="D141" s="45"/>
      <c r="E141" s="45"/>
      <c r="F141" s="1"/>
      <c r="G141" s="115"/>
      <c r="H141" s="35"/>
      <c r="I141" s="116" t="str">
        <f t="shared" si="22"/>
        <v/>
      </c>
      <c r="J141" s="43"/>
      <c r="K141" s="4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25">
      <c r="A142" s="121"/>
      <c r="B142" s="82"/>
      <c r="C142" s="2"/>
      <c r="D142" s="45"/>
      <c r="E142" s="45"/>
      <c r="F142" s="1"/>
      <c r="G142" s="115"/>
      <c r="H142" s="35"/>
      <c r="I142" s="116" t="str">
        <f t="shared" si="22"/>
        <v/>
      </c>
      <c r="J142" s="43"/>
      <c r="K142" s="4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25">
      <c r="A143" s="121"/>
      <c r="B143" s="82"/>
      <c r="C143" s="2"/>
      <c r="D143" s="45"/>
      <c r="E143" s="45"/>
      <c r="F143" s="1"/>
      <c r="G143" s="115"/>
      <c r="H143" s="35"/>
      <c r="I143" s="116" t="str">
        <f t="shared" si="22"/>
        <v/>
      </c>
      <c r="J143" s="43"/>
      <c r="K143" s="4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25">
      <c r="A144" s="121"/>
      <c r="B144" s="79"/>
      <c r="C144" s="5"/>
      <c r="D144" s="83"/>
      <c r="E144" s="83"/>
      <c r="F144" s="6"/>
      <c r="G144" s="10"/>
      <c r="H144" s="13"/>
      <c r="I144" s="117" t="str">
        <f t="shared" si="14"/>
        <v/>
      </c>
      <c r="J144" s="43"/>
      <c r="K144" s="4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25">
      <c r="A145" s="121"/>
      <c r="B145" s="81" t="s">
        <v>85</v>
      </c>
      <c r="C145" s="5"/>
      <c r="D145" s="83"/>
      <c r="E145" s="83"/>
      <c r="F145" s="6"/>
      <c r="G145" s="10"/>
      <c r="H145" s="13"/>
      <c r="I145" s="117"/>
      <c r="J145" s="43"/>
      <c r="K145" s="4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25">
      <c r="A146" s="121"/>
      <c r="B146" s="79"/>
      <c r="C146" s="5"/>
      <c r="D146" s="83"/>
      <c r="E146" s="83"/>
      <c r="F146" s="6"/>
      <c r="G146" s="120"/>
      <c r="H146" s="12"/>
      <c r="I146" s="117" t="str">
        <f t="shared" si="14"/>
        <v/>
      </c>
      <c r="J146" s="43"/>
      <c r="K146" s="4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x14ac:dyDescent="0.25">
      <c r="A147" s="121"/>
      <c r="B147" s="122" t="s">
        <v>2</v>
      </c>
      <c r="C147" s="46" t="s">
        <v>3</v>
      </c>
      <c r="D147" s="46" t="s">
        <v>4</v>
      </c>
      <c r="E147" s="52" t="s">
        <v>50</v>
      </c>
      <c r="F147" s="46" t="s">
        <v>0</v>
      </c>
      <c r="G147" s="118" t="s">
        <v>5</v>
      </c>
      <c r="H147" s="118" t="s">
        <v>6</v>
      </c>
      <c r="I147" s="118" t="s">
        <v>1</v>
      </c>
      <c r="J147" s="43"/>
      <c r="K147" s="4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25">
      <c r="A148" s="121"/>
      <c r="B148" s="82"/>
      <c r="C148" s="2"/>
      <c r="D148" s="45"/>
      <c r="E148" s="45"/>
      <c r="F148" s="1"/>
      <c r="G148" s="37"/>
      <c r="H148" s="38"/>
      <c r="I148" s="116" t="str">
        <f t="shared" ref="I148:I155" si="23">IF(B148&lt;&gt;"",G148-H148,"")</f>
        <v/>
      </c>
      <c r="J148" s="43"/>
      <c r="K148" s="4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25">
      <c r="A149" s="121"/>
      <c r="B149" s="82"/>
      <c r="C149" s="2"/>
      <c r="D149" s="45"/>
      <c r="E149" s="45"/>
      <c r="F149" s="1"/>
      <c r="G149" s="115"/>
      <c r="H149" s="35"/>
      <c r="I149" s="116" t="str">
        <f t="shared" si="23"/>
        <v/>
      </c>
      <c r="J149" s="43"/>
      <c r="K149" s="4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25">
      <c r="A150" s="121"/>
      <c r="B150" s="82"/>
      <c r="C150" s="2"/>
      <c r="D150" s="45"/>
      <c r="E150" s="45"/>
      <c r="F150" s="1"/>
      <c r="G150" s="115"/>
      <c r="H150" s="35"/>
      <c r="I150" s="116" t="str">
        <f t="shared" si="23"/>
        <v/>
      </c>
      <c r="J150" s="43"/>
      <c r="K150" s="4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25">
      <c r="A151" s="121"/>
      <c r="B151" s="82"/>
      <c r="C151" s="2"/>
      <c r="D151" s="45"/>
      <c r="E151" s="45"/>
      <c r="F151" s="1"/>
      <c r="G151" s="115"/>
      <c r="H151" s="35"/>
      <c r="I151" s="116" t="str">
        <f t="shared" si="23"/>
        <v/>
      </c>
      <c r="J151" s="43"/>
      <c r="K151" s="4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25">
      <c r="A152" s="121"/>
      <c r="B152" s="82"/>
      <c r="C152" s="2"/>
      <c r="D152" s="45"/>
      <c r="E152" s="45"/>
      <c r="F152" s="1"/>
      <c r="G152" s="115"/>
      <c r="H152" s="35"/>
      <c r="I152" s="116" t="str">
        <f t="shared" si="23"/>
        <v/>
      </c>
      <c r="J152" s="43"/>
      <c r="K152" s="4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121"/>
      <c r="B153" s="79"/>
      <c r="C153" s="5"/>
      <c r="D153" s="83"/>
      <c r="E153" s="83"/>
      <c r="F153" s="6"/>
      <c r="G153" s="10"/>
      <c r="H153" s="13"/>
      <c r="I153" s="117" t="str">
        <f t="shared" si="23"/>
        <v/>
      </c>
      <c r="J153" s="43"/>
      <c r="K153" s="4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121"/>
      <c r="B154" s="81" t="s">
        <v>57</v>
      </c>
      <c r="C154" s="5"/>
      <c r="D154" s="83"/>
      <c r="E154" s="83"/>
      <c r="F154" s="6"/>
      <c r="G154" s="10"/>
      <c r="H154" s="13"/>
      <c r="I154" s="117"/>
      <c r="J154" s="43"/>
      <c r="K154" s="4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121"/>
      <c r="B155" s="79"/>
      <c r="C155" s="5"/>
      <c r="D155" s="83"/>
      <c r="E155" s="83"/>
      <c r="F155" s="6"/>
      <c r="G155" s="120"/>
      <c r="H155" s="12"/>
      <c r="I155" s="117" t="str">
        <f t="shared" si="23"/>
        <v/>
      </c>
      <c r="J155" s="43"/>
      <c r="K155" s="4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x14ac:dyDescent="0.25">
      <c r="A156" s="121"/>
      <c r="B156" s="122" t="s">
        <v>2</v>
      </c>
      <c r="C156" s="46" t="s">
        <v>3</v>
      </c>
      <c r="D156" s="46" t="s">
        <v>4</v>
      </c>
      <c r="E156" s="52" t="s">
        <v>50</v>
      </c>
      <c r="F156" s="46" t="s">
        <v>0</v>
      </c>
      <c r="G156" s="118" t="s">
        <v>5</v>
      </c>
      <c r="H156" s="118" t="s">
        <v>6</v>
      </c>
      <c r="I156" s="118" t="s">
        <v>1</v>
      </c>
      <c r="J156" s="43"/>
      <c r="K156" s="4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121"/>
      <c r="B157" s="82"/>
      <c r="C157" s="2"/>
      <c r="D157" s="45"/>
      <c r="E157" s="45"/>
      <c r="F157" s="1"/>
      <c r="G157" s="37"/>
      <c r="H157" s="38"/>
      <c r="I157" s="116" t="str">
        <f t="shared" ref="I157:I220" si="24">IF(B157&lt;&gt;"",G157-H157,"")</f>
        <v/>
      </c>
      <c r="J157" s="43"/>
      <c r="K157" s="4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121"/>
      <c r="B158" s="82"/>
      <c r="C158" s="2"/>
      <c r="D158" s="45"/>
      <c r="E158" s="45"/>
      <c r="F158" s="1"/>
      <c r="G158" s="115"/>
      <c r="H158" s="35"/>
      <c r="I158" s="116" t="str">
        <f t="shared" si="24"/>
        <v/>
      </c>
      <c r="J158" s="43"/>
      <c r="K158" s="4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121"/>
      <c r="B159" s="82"/>
      <c r="C159" s="2"/>
      <c r="D159" s="45"/>
      <c r="E159" s="45"/>
      <c r="F159" s="1"/>
      <c r="G159" s="115"/>
      <c r="H159" s="35"/>
      <c r="I159" s="116" t="str">
        <f t="shared" si="24"/>
        <v/>
      </c>
      <c r="J159" s="43"/>
      <c r="K159" s="4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25">
      <c r="A160" s="121"/>
      <c r="B160" s="82"/>
      <c r="C160" s="2"/>
      <c r="D160" s="45"/>
      <c r="E160" s="45"/>
      <c r="F160" s="1"/>
      <c r="G160" s="115"/>
      <c r="H160" s="35"/>
      <c r="I160" s="116" t="str">
        <f t="shared" si="24"/>
        <v/>
      </c>
      <c r="J160" s="43"/>
      <c r="K160" s="4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121"/>
      <c r="B161" s="82"/>
      <c r="C161" s="2"/>
      <c r="D161" s="45"/>
      <c r="E161" s="45"/>
      <c r="F161" s="1"/>
      <c r="G161" s="115"/>
      <c r="H161" s="35"/>
      <c r="I161" s="116" t="str">
        <f t="shared" si="24"/>
        <v/>
      </c>
      <c r="J161" s="43"/>
      <c r="K161" s="4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121"/>
      <c r="B162" s="79"/>
      <c r="C162" s="5"/>
      <c r="D162" s="83"/>
      <c r="E162" s="83"/>
      <c r="F162" s="6"/>
      <c r="G162" s="10"/>
      <c r="H162" s="13"/>
      <c r="I162" s="117" t="str">
        <f t="shared" si="24"/>
        <v/>
      </c>
      <c r="J162" s="43"/>
      <c r="K162" s="4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121"/>
      <c r="B163" s="79"/>
      <c r="C163" s="5"/>
      <c r="D163" s="83"/>
      <c r="E163" s="83"/>
      <c r="F163" s="6"/>
      <c r="G163" s="10"/>
      <c r="H163" s="13"/>
      <c r="I163" s="117" t="str">
        <f t="shared" si="24"/>
        <v/>
      </c>
      <c r="J163" s="43"/>
      <c r="K163" s="4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25">
      <c r="A164" s="121"/>
      <c r="B164" s="81" t="s">
        <v>13</v>
      </c>
      <c r="C164" s="5"/>
      <c r="D164" s="83"/>
      <c r="E164" s="83"/>
      <c r="F164" s="6"/>
      <c r="G164" s="10"/>
      <c r="H164" s="13"/>
      <c r="I164" s="117"/>
      <c r="J164" s="43"/>
      <c r="K164" s="4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25">
      <c r="A165" s="121"/>
      <c r="B165" s="79"/>
      <c r="C165" s="5"/>
      <c r="D165" s="83"/>
      <c r="E165" s="83"/>
      <c r="F165" s="6"/>
      <c r="G165" s="120"/>
      <c r="H165" s="12"/>
      <c r="I165" s="117" t="str">
        <f t="shared" ref="I165" si="25">IF(B165&lt;&gt;"",G165-H165,"")</f>
        <v/>
      </c>
      <c r="J165" s="43"/>
      <c r="K165" s="4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x14ac:dyDescent="0.25">
      <c r="A166" s="121"/>
      <c r="B166" s="122" t="s">
        <v>2</v>
      </c>
      <c r="C166" s="46" t="s">
        <v>3</v>
      </c>
      <c r="D166" s="46" t="s">
        <v>4</v>
      </c>
      <c r="E166" s="52" t="s">
        <v>50</v>
      </c>
      <c r="F166" s="46" t="s">
        <v>0</v>
      </c>
      <c r="G166" s="118" t="s">
        <v>5</v>
      </c>
      <c r="H166" s="118" t="s">
        <v>6</v>
      </c>
      <c r="I166" s="118" t="s">
        <v>1</v>
      </c>
      <c r="J166" s="43"/>
      <c r="K166" s="4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25">
      <c r="A167" s="121"/>
      <c r="B167" s="82"/>
      <c r="C167" s="2"/>
      <c r="D167" s="45"/>
      <c r="E167" s="45"/>
      <c r="F167" s="1"/>
      <c r="G167" s="37"/>
      <c r="H167" s="38"/>
      <c r="I167" s="116" t="str">
        <f t="shared" ref="I167:I173" si="26">IF(B167&lt;&gt;"",G167-H167,"")</f>
        <v/>
      </c>
      <c r="J167" s="43"/>
      <c r="K167" s="4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25">
      <c r="A168" s="121"/>
      <c r="B168" s="82"/>
      <c r="C168" s="2"/>
      <c r="D168" s="45"/>
      <c r="E168" s="45"/>
      <c r="F168" s="1"/>
      <c r="G168" s="115"/>
      <c r="H168" s="35"/>
      <c r="I168" s="116" t="str">
        <f>IF(B168&lt;&gt;"",G168-H168,"")</f>
        <v/>
      </c>
      <c r="J168" s="43"/>
      <c r="K168" s="4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25">
      <c r="A169" s="121"/>
      <c r="B169" s="82"/>
      <c r="C169" s="2"/>
      <c r="D169" s="45"/>
      <c r="E169" s="45"/>
      <c r="F169" s="1"/>
      <c r="G169" s="115"/>
      <c r="H169" s="35"/>
      <c r="I169" s="116" t="str">
        <f t="shared" si="26"/>
        <v/>
      </c>
      <c r="J169" s="43"/>
      <c r="K169" s="4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25">
      <c r="B170" s="82"/>
      <c r="C170" s="2"/>
      <c r="D170" s="45"/>
      <c r="E170" s="45"/>
      <c r="F170" s="1"/>
      <c r="G170" s="115"/>
      <c r="H170" s="35"/>
      <c r="I170" s="116" t="str">
        <f t="shared" si="26"/>
        <v/>
      </c>
      <c r="J170" s="43"/>
      <c r="K170" s="4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25">
      <c r="B171" s="82"/>
      <c r="C171" s="2"/>
      <c r="D171" s="45"/>
      <c r="E171" s="45"/>
      <c r="F171" s="1"/>
      <c r="G171" s="115"/>
      <c r="H171" s="35"/>
      <c r="I171" s="116" t="str">
        <f t="shared" si="26"/>
        <v/>
      </c>
      <c r="J171" s="43"/>
      <c r="K171" s="4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25">
      <c r="B172" s="79"/>
      <c r="C172" s="5"/>
      <c r="D172" s="83"/>
      <c r="E172" s="83"/>
      <c r="F172" s="6"/>
      <c r="G172" s="10"/>
      <c r="H172" s="13"/>
      <c r="I172" s="117" t="str">
        <f t="shared" si="26"/>
        <v/>
      </c>
      <c r="J172" s="43"/>
      <c r="K172" s="4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25">
      <c r="B173" s="79"/>
      <c r="C173" s="5"/>
      <c r="D173" s="83"/>
      <c r="E173" s="83"/>
      <c r="F173" s="6"/>
      <c r="G173" s="10"/>
      <c r="H173" s="13"/>
      <c r="I173" s="7" t="str">
        <f t="shared" si="26"/>
        <v/>
      </c>
      <c r="J173" s="43"/>
      <c r="K173" s="4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25">
      <c r="B174" s="79"/>
      <c r="C174" s="5"/>
      <c r="D174" s="83"/>
      <c r="E174" s="83"/>
      <c r="F174" s="6"/>
      <c r="G174" s="10"/>
      <c r="H174" s="13"/>
      <c r="I174" s="7" t="str">
        <f t="shared" si="24"/>
        <v/>
      </c>
      <c r="J174" s="43"/>
      <c r="K174" s="4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25">
      <c r="B175" s="79"/>
      <c r="C175" s="5"/>
      <c r="D175" s="83"/>
      <c r="E175" s="83"/>
      <c r="F175" s="6"/>
      <c r="G175" s="10"/>
      <c r="H175" s="13"/>
      <c r="I175" s="7" t="str">
        <f t="shared" si="24"/>
        <v/>
      </c>
      <c r="J175" s="43"/>
      <c r="K175" s="4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25">
      <c r="B176" s="79"/>
      <c r="C176" s="5"/>
      <c r="D176" s="83"/>
      <c r="E176" s="83"/>
      <c r="F176" s="6"/>
      <c r="G176" s="10"/>
      <c r="H176" s="13"/>
      <c r="I176" s="7" t="str">
        <f t="shared" si="24"/>
        <v/>
      </c>
      <c r="J176" s="43"/>
      <c r="K176" s="4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2:27" x14ac:dyDescent="0.25">
      <c r="B177" s="79"/>
      <c r="C177" s="5"/>
      <c r="D177" s="83"/>
      <c r="E177" s="83"/>
      <c r="F177" s="6"/>
      <c r="G177" s="10"/>
      <c r="H177" s="13"/>
      <c r="I177" s="7" t="str">
        <f t="shared" si="24"/>
        <v/>
      </c>
      <c r="J177" s="43"/>
      <c r="K177" s="4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2:27" x14ac:dyDescent="0.25">
      <c r="B178" s="79"/>
      <c r="C178" s="5"/>
      <c r="D178" s="83"/>
      <c r="E178" s="83"/>
      <c r="F178" s="6"/>
      <c r="G178" s="10"/>
      <c r="H178" s="13"/>
      <c r="I178" s="7" t="str">
        <f t="shared" si="24"/>
        <v/>
      </c>
      <c r="J178" s="43"/>
      <c r="K178" s="4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2:27" x14ac:dyDescent="0.25">
      <c r="B179" s="79"/>
      <c r="C179" s="5"/>
      <c r="D179" s="83"/>
      <c r="E179" s="83"/>
      <c r="F179" s="6"/>
      <c r="G179" s="10"/>
      <c r="H179" s="80"/>
      <c r="I179" s="7" t="str">
        <f t="shared" si="24"/>
        <v/>
      </c>
      <c r="J179" s="43"/>
      <c r="K179" s="4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2:27" x14ac:dyDescent="0.25">
      <c r="B180" s="79"/>
      <c r="C180" s="5"/>
      <c r="D180" s="83"/>
      <c r="E180" s="83"/>
      <c r="F180" s="6"/>
      <c r="G180" s="10"/>
      <c r="H180" s="80"/>
      <c r="I180" s="7" t="str">
        <f t="shared" si="24"/>
        <v/>
      </c>
      <c r="J180" s="43"/>
      <c r="K180" s="4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2:27" x14ac:dyDescent="0.25">
      <c r="B181" s="79"/>
      <c r="C181" s="5"/>
      <c r="D181" s="83"/>
      <c r="E181" s="83"/>
      <c r="F181" s="6"/>
      <c r="G181" s="10"/>
      <c r="H181" s="80"/>
      <c r="I181" s="7" t="str">
        <f t="shared" si="24"/>
        <v/>
      </c>
      <c r="J181" s="43"/>
      <c r="K181" s="4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2:27" x14ac:dyDescent="0.25">
      <c r="B182" s="79"/>
      <c r="C182" s="5"/>
      <c r="D182" s="83"/>
      <c r="E182" s="83"/>
      <c r="F182" s="6"/>
      <c r="G182" s="10"/>
      <c r="H182" s="80"/>
      <c r="I182" s="7" t="str">
        <f t="shared" si="24"/>
        <v/>
      </c>
      <c r="J182" s="43"/>
      <c r="K182" s="4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2:27" x14ac:dyDescent="0.25">
      <c r="B183" s="79"/>
      <c r="C183" s="5"/>
      <c r="D183" s="83"/>
      <c r="E183" s="83"/>
      <c r="F183" s="6"/>
      <c r="G183" s="10"/>
      <c r="H183" s="80"/>
      <c r="I183" s="7" t="str">
        <f t="shared" si="24"/>
        <v/>
      </c>
      <c r="J183" s="43"/>
      <c r="K183" s="4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2:27" x14ac:dyDescent="0.25">
      <c r="B184" s="79"/>
      <c r="C184" s="5"/>
      <c r="D184" s="83"/>
      <c r="E184" s="83"/>
      <c r="F184" s="6"/>
      <c r="G184" s="10"/>
      <c r="H184" s="80"/>
      <c r="I184" s="7" t="str">
        <f t="shared" si="24"/>
        <v/>
      </c>
      <c r="J184" s="43"/>
      <c r="K184" s="4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2:27" x14ac:dyDescent="0.25">
      <c r="B185" s="79"/>
      <c r="C185" s="5"/>
      <c r="D185" s="83"/>
      <c r="E185" s="83"/>
      <c r="F185" s="6"/>
      <c r="G185" s="10"/>
      <c r="H185" s="80"/>
      <c r="I185" s="7" t="str">
        <f t="shared" si="24"/>
        <v/>
      </c>
      <c r="J185" s="43"/>
      <c r="K185" s="4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2:27" x14ac:dyDescent="0.25">
      <c r="B186" s="79"/>
      <c r="C186" s="5"/>
      <c r="D186" s="83"/>
      <c r="E186" s="83"/>
      <c r="F186" s="6"/>
      <c r="G186" s="10"/>
      <c r="H186" s="80"/>
      <c r="I186" s="7" t="str">
        <f t="shared" si="24"/>
        <v/>
      </c>
      <c r="J186" s="43"/>
      <c r="K186" s="4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2:27" x14ac:dyDescent="0.25">
      <c r="B187" s="79"/>
      <c r="C187" s="5"/>
      <c r="D187" s="83"/>
      <c r="E187" s="83"/>
      <c r="F187" s="6"/>
      <c r="G187" s="10"/>
      <c r="H187" s="80"/>
      <c r="I187" s="7" t="str">
        <f t="shared" si="24"/>
        <v/>
      </c>
      <c r="J187" s="43"/>
      <c r="K187" s="4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2:27" x14ac:dyDescent="0.25">
      <c r="B188" s="79"/>
      <c r="C188" s="5"/>
      <c r="D188" s="83"/>
      <c r="E188" s="83"/>
      <c r="F188" s="6"/>
      <c r="G188" s="10"/>
      <c r="H188" s="80"/>
      <c r="I188" s="7" t="str">
        <f t="shared" si="24"/>
        <v/>
      </c>
      <c r="J188" s="43"/>
      <c r="K188" s="4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2:27" x14ac:dyDescent="0.25">
      <c r="B189" s="79"/>
      <c r="C189" s="5"/>
      <c r="D189" s="83"/>
      <c r="E189" s="83"/>
      <c r="F189" s="6"/>
      <c r="G189" s="10"/>
      <c r="H189" s="80"/>
      <c r="I189" s="7" t="str">
        <f t="shared" si="24"/>
        <v/>
      </c>
      <c r="J189" s="43"/>
      <c r="K189" s="4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2:27" x14ac:dyDescent="0.25">
      <c r="B190" s="79"/>
      <c r="C190" s="5"/>
      <c r="D190" s="83"/>
      <c r="E190" s="83"/>
      <c r="F190" s="6"/>
      <c r="G190" s="10"/>
      <c r="H190" s="80"/>
      <c r="I190" s="7" t="str">
        <f t="shared" si="24"/>
        <v/>
      </c>
      <c r="J190" s="43"/>
      <c r="K190" s="4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2:27" x14ac:dyDescent="0.25">
      <c r="B191" s="79"/>
      <c r="C191" s="5"/>
      <c r="D191" s="83"/>
      <c r="E191" s="83"/>
      <c r="F191" s="6"/>
      <c r="G191" s="10"/>
      <c r="H191" s="80"/>
      <c r="I191" s="7" t="str">
        <f t="shared" si="24"/>
        <v/>
      </c>
      <c r="J191" s="43"/>
      <c r="K191" s="4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2:27" x14ac:dyDescent="0.25">
      <c r="B192" s="79"/>
      <c r="C192" s="5"/>
      <c r="D192" s="83"/>
      <c r="E192" s="83"/>
      <c r="F192" s="6"/>
      <c r="G192" s="10"/>
      <c r="H192" s="80"/>
      <c r="I192" s="7" t="str">
        <f t="shared" si="24"/>
        <v/>
      </c>
      <c r="J192" s="43"/>
      <c r="K192" s="4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2:27" x14ac:dyDescent="0.25">
      <c r="B193" s="79"/>
      <c r="C193" s="5"/>
      <c r="D193" s="83"/>
      <c r="E193" s="83"/>
      <c r="F193" s="6"/>
      <c r="G193" s="10"/>
      <c r="H193" s="80"/>
      <c r="I193" s="7" t="str">
        <f t="shared" si="24"/>
        <v/>
      </c>
      <c r="J193" s="43"/>
      <c r="K193" s="4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2:27" x14ac:dyDescent="0.25">
      <c r="B194" s="79"/>
      <c r="C194" s="5"/>
      <c r="D194" s="83"/>
      <c r="E194" s="83"/>
      <c r="F194" s="6"/>
      <c r="G194" s="10"/>
      <c r="H194" s="80"/>
      <c r="I194" s="7" t="str">
        <f t="shared" si="24"/>
        <v/>
      </c>
      <c r="J194" s="43"/>
      <c r="K194" s="4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2:27" x14ac:dyDescent="0.25">
      <c r="B195" s="79"/>
      <c r="C195" s="5"/>
      <c r="D195" s="83"/>
      <c r="E195" s="83"/>
      <c r="F195" s="6"/>
      <c r="G195" s="10"/>
      <c r="H195" s="80"/>
      <c r="I195" s="7" t="str">
        <f t="shared" si="24"/>
        <v/>
      </c>
      <c r="J195" s="43"/>
      <c r="K195" s="4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2:27" x14ac:dyDescent="0.25">
      <c r="B196" s="79"/>
      <c r="C196" s="5"/>
      <c r="D196" s="83"/>
      <c r="E196" s="83"/>
      <c r="F196" s="6"/>
      <c r="G196" s="10"/>
      <c r="H196" s="80"/>
      <c r="I196" s="7" t="str">
        <f t="shared" si="24"/>
        <v/>
      </c>
      <c r="J196" s="43"/>
      <c r="K196" s="4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2:27" x14ac:dyDescent="0.25">
      <c r="B197" s="79"/>
      <c r="C197" s="5"/>
      <c r="D197" s="83"/>
      <c r="E197" s="83"/>
      <c r="F197" s="6"/>
      <c r="G197" s="10"/>
      <c r="H197" s="80"/>
      <c r="I197" s="7" t="str">
        <f t="shared" si="24"/>
        <v/>
      </c>
      <c r="J197" s="43"/>
      <c r="K197" s="4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2:27" x14ac:dyDescent="0.25">
      <c r="B198" s="79"/>
      <c r="C198" s="5"/>
      <c r="D198" s="83"/>
      <c r="E198" s="83"/>
      <c r="F198" s="6"/>
      <c r="G198" s="10"/>
      <c r="H198" s="80"/>
      <c r="I198" s="7" t="str">
        <f t="shared" si="24"/>
        <v/>
      </c>
      <c r="J198" s="43"/>
      <c r="K198" s="4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2:27" x14ac:dyDescent="0.25">
      <c r="B199" s="79"/>
      <c r="C199" s="5"/>
      <c r="D199" s="83"/>
      <c r="E199" s="83"/>
      <c r="F199" s="6"/>
      <c r="G199" s="10"/>
      <c r="H199" s="80"/>
      <c r="I199" s="7" t="str">
        <f t="shared" si="24"/>
        <v/>
      </c>
      <c r="J199" s="43"/>
      <c r="K199" s="4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2:27" x14ac:dyDescent="0.25">
      <c r="B200" s="79"/>
      <c r="C200" s="5"/>
      <c r="D200" s="83"/>
      <c r="E200" s="83"/>
      <c r="F200" s="6"/>
      <c r="G200" s="10"/>
      <c r="H200" s="80"/>
      <c r="I200" s="7" t="str">
        <f t="shared" si="24"/>
        <v/>
      </c>
      <c r="J200" s="43"/>
      <c r="K200" s="4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2:27" x14ac:dyDescent="0.25">
      <c r="B201" s="79"/>
      <c r="C201" s="5"/>
      <c r="D201" s="83"/>
      <c r="E201" s="83"/>
      <c r="F201" s="6"/>
      <c r="G201" s="10"/>
      <c r="H201" s="80"/>
      <c r="I201" s="7" t="str">
        <f t="shared" si="24"/>
        <v/>
      </c>
      <c r="J201" s="43"/>
      <c r="K201" s="4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2:27" x14ac:dyDescent="0.25">
      <c r="B202" s="79"/>
      <c r="C202" s="5"/>
      <c r="D202" s="83"/>
      <c r="E202" s="83"/>
      <c r="F202" s="6"/>
      <c r="G202" s="10"/>
      <c r="H202" s="80"/>
      <c r="I202" s="7" t="str">
        <f t="shared" si="24"/>
        <v/>
      </c>
      <c r="J202" s="43"/>
      <c r="K202" s="4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2:27" x14ac:dyDescent="0.25">
      <c r="B203" s="79"/>
      <c r="C203" s="5"/>
      <c r="D203" s="83"/>
      <c r="E203" s="83"/>
      <c r="F203" s="6"/>
      <c r="G203" s="10"/>
      <c r="H203" s="80"/>
      <c r="I203" s="7" t="str">
        <f t="shared" si="24"/>
        <v/>
      </c>
      <c r="J203" s="43"/>
      <c r="K203" s="4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2:27" x14ac:dyDescent="0.25">
      <c r="B204" s="79"/>
      <c r="C204" s="5"/>
      <c r="D204" s="83"/>
      <c r="E204" s="83"/>
      <c r="F204" s="6"/>
      <c r="G204" s="10"/>
      <c r="H204" s="80"/>
      <c r="I204" s="7" t="str">
        <f t="shared" si="24"/>
        <v/>
      </c>
      <c r="J204" s="43"/>
      <c r="K204" s="4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2:27" x14ac:dyDescent="0.25">
      <c r="B205" s="79"/>
      <c r="C205" s="5"/>
      <c r="D205" s="83"/>
      <c r="E205" s="83"/>
      <c r="F205" s="6"/>
      <c r="G205" s="10"/>
      <c r="H205" s="80"/>
      <c r="I205" s="7" t="str">
        <f t="shared" si="24"/>
        <v/>
      </c>
      <c r="J205" s="43"/>
      <c r="K205" s="4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7" x14ac:dyDescent="0.25">
      <c r="B206" s="79"/>
      <c r="C206" s="5"/>
      <c r="D206" s="83"/>
      <c r="E206" s="83"/>
      <c r="F206" s="6"/>
      <c r="G206" s="10"/>
      <c r="H206" s="80"/>
      <c r="I206" s="7" t="str">
        <f t="shared" si="24"/>
        <v/>
      </c>
      <c r="J206" s="43"/>
      <c r="K206" s="4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7" x14ac:dyDescent="0.25">
      <c r="B207" s="79"/>
      <c r="C207" s="5"/>
      <c r="D207" s="83"/>
      <c r="E207" s="83"/>
      <c r="F207" s="6"/>
      <c r="G207" s="10"/>
      <c r="H207" s="80"/>
      <c r="I207" s="7" t="str">
        <f t="shared" si="24"/>
        <v/>
      </c>
      <c r="J207" s="43"/>
      <c r="K207" s="4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7" x14ac:dyDescent="0.25">
      <c r="B208" s="79"/>
      <c r="C208" s="5"/>
      <c r="D208" s="83"/>
      <c r="E208" s="83"/>
      <c r="F208" s="6"/>
      <c r="G208" s="10"/>
      <c r="H208" s="80"/>
      <c r="I208" s="7" t="str">
        <f t="shared" si="24"/>
        <v/>
      </c>
      <c r="J208" s="43"/>
      <c r="K208" s="4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x14ac:dyDescent="0.25">
      <c r="B209" s="79"/>
      <c r="C209" s="5"/>
      <c r="D209" s="83"/>
      <c r="E209" s="83"/>
      <c r="F209" s="6"/>
      <c r="G209" s="10"/>
      <c r="H209" s="80"/>
      <c r="I209" s="7" t="str">
        <f t="shared" si="24"/>
        <v/>
      </c>
      <c r="J209" s="43"/>
      <c r="K209" s="4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x14ac:dyDescent="0.25">
      <c r="B210" s="79"/>
      <c r="C210" s="5"/>
      <c r="D210" s="83"/>
      <c r="E210" s="83"/>
      <c r="F210" s="6"/>
      <c r="G210" s="10"/>
      <c r="H210" s="80"/>
      <c r="I210" s="7" t="str">
        <f t="shared" si="24"/>
        <v/>
      </c>
      <c r="J210" s="43"/>
      <c r="K210" s="4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x14ac:dyDescent="0.25">
      <c r="B211" s="79"/>
      <c r="C211" s="5"/>
      <c r="D211" s="83"/>
      <c r="E211" s="83"/>
      <c r="F211" s="6"/>
      <c r="G211" s="10"/>
      <c r="H211" s="80"/>
      <c r="I211" s="7" t="str">
        <f t="shared" si="24"/>
        <v/>
      </c>
      <c r="J211" s="43"/>
      <c r="K211" s="4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x14ac:dyDescent="0.25">
      <c r="B212" s="79"/>
      <c r="C212" s="5"/>
      <c r="D212" s="83"/>
      <c r="E212" s="83"/>
      <c r="F212" s="6"/>
      <c r="G212" s="10"/>
      <c r="H212" s="80"/>
      <c r="I212" s="7" t="str">
        <f t="shared" si="24"/>
        <v/>
      </c>
      <c r="J212" s="43"/>
      <c r="K212" s="4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x14ac:dyDescent="0.25">
      <c r="B213" s="79"/>
      <c r="C213" s="5"/>
      <c r="D213" s="83"/>
      <c r="E213" s="83"/>
      <c r="F213" s="6"/>
      <c r="G213" s="10"/>
      <c r="H213" s="80"/>
      <c r="I213" s="7" t="str">
        <f t="shared" si="24"/>
        <v/>
      </c>
      <c r="J213" s="43"/>
      <c r="K213" s="4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x14ac:dyDescent="0.25">
      <c r="B214" s="79"/>
      <c r="C214" s="5"/>
      <c r="D214" s="83"/>
      <c r="E214" s="83"/>
      <c r="F214" s="6"/>
      <c r="G214" s="10"/>
      <c r="H214" s="80"/>
      <c r="I214" s="7" t="str">
        <f t="shared" si="24"/>
        <v/>
      </c>
      <c r="J214" s="43"/>
      <c r="K214" s="4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x14ac:dyDescent="0.25">
      <c r="B215" s="79"/>
      <c r="C215" s="5"/>
      <c r="D215" s="83"/>
      <c r="E215" s="83"/>
      <c r="F215" s="6"/>
      <c r="G215" s="10"/>
      <c r="H215" s="80"/>
      <c r="I215" s="7" t="str">
        <f t="shared" si="24"/>
        <v/>
      </c>
      <c r="J215" s="43"/>
      <c r="K215" s="4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x14ac:dyDescent="0.25">
      <c r="B216" s="79"/>
      <c r="C216" s="5"/>
      <c r="D216" s="83"/>
      <c r="E216" s="83"/>
      <c r="F216" s="6"/>
      <c r="G216" s="10"/>
      <c r="H216" s="80"/>
      <c r="I216" s="7" t="str">
        <f t="shared" si="24"/>
        <v/>
      </c>
      <c r="J216" s="43"/>
      <c r="K216" s="4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x14ac:dyDescent="0.25">
      <c r="B217" s="79"/>
      <c r="C217" s="5"/>
      <c r="D217" s="83"/>
      <c r="E217" s="83"/>
      <c r="F217" s="6"/>
      <c r="G217" s="10"/>
      <c r="H217" s="80"/>
      <c r="I217" s="7" t="str">
        <f t="shared" si="24"/>
        <v/>
      </c>
      <c r="J217" s="43"/>
      <c r="K217" s="4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x14ac:dyDescent="0.25">
      <c r="B218" s="79"/>
      <c r="C218" s="5"/>
      <c r="D218" s="83"/>
      <c r="E218" s="83"/>
      <c r="F218" s="6"/>
      <c r="G218" s="10"/>
      <c r="H218" s="80"/>
      <c r="I218" s="7" t="str">
        <f t="shared" si="24"/>
        <v/>
      </c>
      <c r="J218" s="43"/>
      <c r="K218" s="4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x14ac:dyDescent="0.25">
      <c r="B219" s="79"/>
      <c r="C219" s="5"/>
      <c r="D219" s="83"/>
      <c r="E219" s="83"/>
      <c r="F219" s="6"/>
      <c r="G219" s="10"/>
      <c r="H219" s="80"/>
      <c r="I219" s="7" t="str">
        <f t="shared" si="24"/>
        <v/>
      </c>
      <c r="J219" s="43"/>
      <c r="K219" s="4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x14ac:dyDescent="0.25">
      <c r="B220" s="79"/>
      <c r="C220" s="5"/>
      <c r="D220" s="83"/>
      <c r="E220" s="83"/>
      <c r="F220" s="6"/>
      <c r="G220" s="10"/>
      <c r="H220" s="80"/>
      <c r="I220" s="7" t="str">
        <f t="shared" si="24"/>
        <v/>
      </c>
      <c r="J220" s="43"/>
      <c r="K220" s="4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x14ac:dyDescent="0.25">
      <c r="B221" s="79"/>
      <c r="C221" s="5"/>
      <c r="D221" s="83"/>
      <c r="E221" s="83"/>
      <c r="F221" s="6"/>
      <c r="G221" s="10"/>
      <c r="H221" s="80"/>
      <c r="I221" s="7" t="str">
        <f t="shared" ref="I221:I284" si="27">IF(B221&lt;&gt;"",G221-H221,"")</f>
        <v/>
      </c>
      <c r="J221" s="43"/>
      <c r="K221" s="4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x14ac:dyDescent="0.25">
      <c r="B222" s="79"/>
      <c r="C222" s="5"/>
      <c r="D222" s="83"/>
      <c r="E222" s="83"/>
      <c r="F222" s="6"/>
      <c r="G222" s="10"/>
      <c r="H222" s="80"/>
      <c r="I222" s="7" t="str">
        <f t="shared" si="27"/>
        <v/>
      </c>
      <c r="J222" s="43"/>
      <c r="K222" s="4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x14ac:dyDescent="0.25">
      <c r="B223" s="79"/>
      <c r="C223" s="5"/>
      <c r="D223" s="83"/>
      <c r="E223" s="83"/>
      <c r="F223" s="6"/>
      <c r="G223" s="10"/>
      <c r="H223" s="80"/>
      <c r="I223" s="7" t="str">
        <f t="shared" si="27"/>
        <v/>
      </c>
      <c r="J223" s="43"/>
      <c r="K223" s="4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x14ac:dyDescent="0.25">
      <c r="B224" s="79"/>
      <c r="C224" s="5"/>
      <c r="D224" s="83"/>
      <c r="E224" s="83"/>
      <c r="F224" s="6"/>
      <c r="G224" s="10"/>
      <c r="H224" s="80"/>
      <c r="I224" s="7" t="str">
        <f t="shared" si="27"/>
        <v/>
      </c>
      <c r="J224" s="43"/>
      <c r="K224" s="4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x14ac:dyDescent="0.25">
      <c r="B225" s="79"/>
      <c r="C225" s="5"/>
      <c r="D225" s="83"/>
      <c r="E225" s="83"/>
      <c r="F225" s="6"/>
      <c r="G225" s="80"/>
      <c r="H225" s="9"/>
      <c r="I225" s="7" t="str">
        <f t="shared" si="27"/>
        <v/>
      </c>
      <c r="J225" s="43"/>
      <c r="K225" s="4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x14ac:dyDescent="0.25">
      <c r="B226" s="79"/>
      <c r="C226" s="5"/>
      <c r="D226" s="83"/>
      <c r="E226" s="83"/>
      <c r="F226" s="6"/>
      <c r="G226" s="80"/>
      <c r="H226" s="9"/>
      <c r="I226" s="7" t="str">
        <f t="shared" si="27"/>
        <v/>
      </c>
      <c r="J226" s="43"/>
      <c r="K226" s="4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x14ac:dyDescent="0.25">
      <c r="B227" s="79"/>
      <c r="C227" s="5"/>
      <c r="D227" s="83"/>
      <c r="E227" s="83"/>
      <c r="F227" s="6"/>
      <c r="G227" s="80"/>
      <c r="H227" s="9"/>
      <c r="I227" s="7" t="str">
        <f t="shared" si="27"/>
        <v/>
      </c>
      <c r="J227" s="43"/>
      <c r="K227" s="4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x14ac:dyDescent="0.25">
      <c r="B228" s="79"/>
      <c r="C228" s="5"/>
      <c r="D228" s="83"/>
      <c r="E228" s="83"/>
      <c r="F228" s="6"/>
      <c r="G228" s="80"/>
      <c r="H228" s="9"/>
      <c r="I228" s="7" t="str">
        <f t="shared" si="27"/>
        <v/>
      </c>
      <c r="J228" s="43"/>
      <c r="K228" s="4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x14ac:dyDescent="0.25">
      <c r="B229" s="79"/>
      <c r="C229" s="5"/>
      <c r="D229" s="83"/>
      <c r="E229" s="83"/>
      <c r="F229" s="6"/>
      <c r="G229" s="80"/>
      <c r="H229" s="9"/>
      <c r="I229" s="7" t="str">
        <f t="shared" si="27"/>
        <v/>
      </c>
      <c r="J229" s="43"/>
      <c r="K229" s="4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x14ac:dyDescent="0.25">
      <c r="B230" s="79"/>
      <c r="C230" s="5"/>
      <c r="D230" s="83"/>
      <c r="E230" s="83"/>
      <c r="F230" s="6"/>
      <c r="G230" s="80"/>
      <c r="H230" s="9"/>
      <c r="I230" s="7" t="str">
        <f t="shared" si="27"/>
        <v/>
      </c>
      <c r="J230" s="43"/>
      <c r="K230" s="4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x14ac:dyDescent="0.25">
      <c r="B231" s="79"/>
      <c r="C231" s="5"/>
      <c r="D231" s="83"/>
      <c r="E231" s="83"/>
      <c r="F231" s="6"/>
      <c r="G231" s="80"/>
      <c r="H231" s="9"/>
      <c r="I231" s="7" t="str">
        <f t="shared" si="27"/>
        <v/>
      </c>
      <c r="J231" s="43"/>
      <c r="K231" s="4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x14ac:dyDescent="0.25">
      <c r="B232" s="79"/>
      <c r="C232" s="5"/>
      <c r="D232" s="83"/>
      <c r="E232" s="83"/>
      <c r="F232" s="6"/>
      <c r="G232" s="80"/>
      <c r="H232" s="9"/>
      <c r="I232" s="7" t="str">
        <f t="shared" si="27"/>
        <v/>
      </c>
      <c r="J232" s="43"/>
      <c r="K232" s="4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x14ac:dyDescent="0.25">
      <c r="B233" s="79"/>
      <c r="C233" s="5"/>
      <c r="D233" s="83"/>
      <c r="E233" s="83"/>
      <c r="F233" s="6"/>
      <c r="G233" s="80"/>
      <c r="H233" s="9"/>
      <c r="I233" s="7" t="str">
        <f t="shared" si="27"/>
        <v/>
      </c>
      <c r="J233" s="43"/>
      <c r="K233" s="4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x14ac:dyDescent="0.25">
      <c r="B234" s="79"/>
      <c r="C234" s="5"/>
      <c r="D234" s="83"/>
      <c r="E234" s="83"/>
      <c r="F234" s="6"/>
      <c r="G234" s="80"/>
      <c r="H234" s="9"/>
      <c r="I234" s="7" t="str">
        <f t="shared" si="27"/>
        <v/>
      </c>
      <c r="J234" s="43"/>
      <c r="K234" s="4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x14ac:dyDescent="0.25">
      <c r="B235" s="79"/>
      <c r="C235" s="5"/>
      <c r="D235" s="83"/>
      <c r="E235" s="83"/>
      <c r="F235" s="6"/>
      <c r="G235" s="80"/>
      <c r="H235" s="9"/>
      <c r="I235" s="7" t="str">
        <f t="shared" si="27"/>
        <v/>
      </c>
      <c r="J235" s="43"/>
      <c r="K235" s="4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x14ac:dyDescent="0.25">
      <c r="B236" s="79"/>
      <c r="C236" s="5"/>
      <c r="D236" s="83"/>
      <c r="E236" s="83"/>
      <c r="F236" s="6"/>
      <c r="G236" s="80"/>
      <c r="H236" s="9"/>
      <c r="I236" s="7" t="str">
        <f t="shared" si="27"/>
        <v/>
      </c>
      <c r="J236" s="43"/>
      <c r="K236" s="4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x14ac:dyDescent="0.25">
      <c r="B237" s="79"/>
      <c r="C237" s="5"/>
      <c r="D237" s="83"/>
      <c r="E237" s="83"/>
      <c r="F237" s="6"/>
      <c r="G237" s="80"/>
      <c r="H237" s="9"/>
      <c r="I237" s="7" t="str">
        <f t="shared" si="27"/>
        <v/>
      </c>
      <c r="J237" s="43"/>
      <c r="K237" s="4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x14ac:dyDescent="0.25">
      <c r="B238" s="79"/>
      <c r="C238" s="5"/>
      <c r="D238" s="83"/>
      <c r="E238" s="83"/>
      <c r="F238" s="6"/>
      <c r="G238" s="80"/>
      <c r="H238" s="9"/>
      <c r="I238" s="7" t="str">
        <f t="shared" si="27"/>
        <v/>
      </c>
      <c r="J238" s="43"/>
      <c r="K238" s="4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x14ac:dyDescent="0.25">
      <c r="B239" s="79"/>
      <c r="C239" s="5"/>
      <c r="D239" s="83"/>
      <c r="E239" s="83"/>
      <c r="F239" s="6"/>
      <c r="G239" s="80"/>
      <c r="H239" s="9"/>
      <c r="I239" s="7" t="str">
        <f t="shared" si="27"/>
        <v/>
      </c>
      <c r="J239" s="43"/>
      <c r="K239" s="4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x14ac:dyDescent="0.25">
      <c r="B240" s="79"/>
      <c r="C240" s="5"/>
      <c r="D240" s="83"/>
      <c r="E240" s="83"/>
      <c r="F240" s="6"/>
      <c r="G240" s="80"/>
      <c r="H240" s="9"/>
      <c r="I240" s="7" t="str">
        <f t="shared" si="27"/>
        <v/>
      </c>
      <c r="J240" s="43"/>
      <c r="K240" s="4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x14ac:dyDescent="0.25">
      <c r="B241" s="79"/>
      <c r="C241" s="5"/>
      <c r="D241" s="83"/>
      <c r="E241" s="83"/>
      <c r="F241" s="6"/>
      <c r="G241" s="80"/>
      <c r="H241" s="9"/>
      <c r="I241" s="7" t="str">
        <f t="shared" si="27"/>
        <v/>
      </c>
      <c r="J241" s="43"/>
      <c r="K241" s="4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x14ac:dyDescent="0.25">
      <c r="B242" s="79"/>
      <c r="C242" s="5"/>
      <c r="D242" s="83"/>
      <c r="E242" s="83"/>
      <c r="F242" s="6"/>
      <c r="G242" s="80"/>
      <c r="H242" s="9"/>
      <c r="I242" s="7" t="str">
        <f t="shared" si="27"/>
        <v/>
      </c>
      <c r="J242" s="43"/>
      <c r="K242" s="4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x14ac:dyDescent="0.25">
      <c r="B243" s="79"/>
      <c r="C243" s="5"/>
      <c r="D243" s="83"/>
      <c r="E243" s="83"/>
      <c r="F243" s="6"/>
      <c r="G243" s="80"/>
      <c r="H243" s="9"/>
      <c r="I243" s="7" t="str">
        <f t="shared" si="27"/>
        <v/>
      </c>
      <c r="J243" s="43"/>
      <c r="K243" s="4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x14ac:dyDescent="0.25">
      <c r="B244" s="79"/>
      <c r="C244" s="5"/>
      <c r="D244" s="83"/>
      <c r="E244" s="83"/>
      <c r="F244" s="6"/>
      <c r="G244" s="80"/>
      <c r="H244" s="9"/>
      <c r="I244" s="7" t="str">
        <f t="shared" si="27"/>
        <v/>
      </c>
      <c r="J244" s="43"/>
      <c r="K244" s="4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x14ac:dyDescent="0.25">
      <c r="B245" s="79"/>
      <c r="C245" s="5"/>
      <c r="D245" s="83"/>
      <c r="E245" s="83"/>
      <c r="F245" s="6"/>
      <c r="G245" s="80"/>
      <c r="H245" s="9"/>
      <c r="I245" s="7" t="str">
        <f t="shared" si="27"/>
        <v/>
      </c>
      <c r="J245" s="43"/>
      <c r="K245" s="4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x14ac:dyDescent="0.25">
      <c r="B246" s="79"/>
      <c r="C246" s="5"/>
      <c r="D246" s="83"/>
      <c r="E246" s="83"/>
      <c r="F246" s="6"/>
      <c r="G246" s="80"/>
      <c r="H246" s="9"/>
      <c r="I246" s="7" t="str">
        <f t="shared" si="27"/>
        <v/>
      </c>
      <c r="J246" s="43"/>
      <c r="K246" s="4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x14ac:dyDescent="0.25">
      <c r="B247" s="79"/>
      <c r="C247" s="5"/>
      <c r="D247" s="83"/>
      <c r="E247" s="83"/>
      <c r="F247" s="6"/>
      <c r="G247" s="80"/>
      <c r="H247" s="9"/>
      <c r="I247" s="7" t="str">
        <f t="shared" si="27"/>
        <v/>
      </c>
      <c r="J247" s="43"/>
      <c r="K247" s="4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x14ac:dyDescent="0.25">
      <c r="B248" s="79"/>
      <c r="C248" s="5"/>
      <c r="D248" s="83"/>
      <c r="E248" s="83"/>
      <c r="F248" s="6"/>
      <c r="G248" s="80"/>
      <c r="H248" s="9"/>
      <c r="I248" s="7" t="str">
        <f t="shared" si="27"/>
        <v/>
      </c>
      <c r="J248" s="43"/>
      <c r="K248" s="4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x14ac:dyDescent="0.25">
      <c r="B249" s="79"/>
      <c r="C249" s="5"/>
      <c r="D249" s="83"/>
      <c r="E249" s="83"/>
      <c r="F249" s="6"/>
      <c r="G249" s="80"/>
      <c r="H249" s="9"/>
      <c r="I249" s="7" t="str">
        <f t="shared" si="27"/>
        <v/>
      </c>
      <c r="J249" s="43"/>
      <c r="K249" s="4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x14ac:dyDescent="0.25">
      <c r="B250" s="79"/>
      <c r="C250" s="5"/>
      <c r="D250" s="83"/>
      <c r="E250" s="83"/>
      <c r="F250" s="6"/>
      <c r="G250" s="80"/>
      <c r="H250" s="9"/>
      <c r="I250" s="7" t="str">
        <f t="shared" si="27"/>
        <v/>
      </c>
      <c r="J250" s="43"/>
      <c r="K250" s="4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x14ac:dyDescent="0.25">
      <c r="B251" s="79"/>
      <c r="C251" s="5"/>
      <c r="D251" s="83"/>
      <c r="E251" s="83"/>
      <c r="F251" s="6"/>
      <c r="G251" s="80"/>
      <c r="H251" s="9"/>
      <c r="I251" s="7" t="str">
        <f t="shared" si="27"/>
        <v/>
      </c>
      <c r="J251" s="43"/>
      <c r="K251" s="4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x14ac:dyDescent="0.25">
      <c r="B252" s="79"/>
      <c r="C252" s="5"/>
      <c r="D252" s="83"/>
      <c r="E252" s="83"/>
      <c r="F252" s="6"/>
      <c r="G252" s="80"/>
      <c r="H252" s="9"/>
      <c r="I252" s="7" t="str">
        <f t="shared" si="27"/>
        <v/>
      </c>
      <c r="J252" s="43"/>
      <c r="K252" s="4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x14ac:dyDescent="0.25">
      <c r="B253" s="79"/>
      <c r="C253" s="5"/>
      <c r="D253" s="83"/>
      <c r="E253" s="83"/>
      <c r="F253" s="6"/>
      <c r="G253" s="80"/>
      <c r="H253" s="9"/>
      <c r="I253" s="7" t="str">
        <f t="shared" si="27"/>
        <v/>
      </c>
      <c r="J253" s="43"/>
      <c r="K253" s="4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x14ac:dyDescent="0.25">
      <c r="B254" s="79"/>
      <c r="C254" s="5"/>
      <c r="D254" s="83"/>
      <c r="E254" s="83"/>
      <c r="F254" s="6"/>
      <c r="G254" s="80"/>
      <c r="H254" s="9"/>
      <c r="I254" s="7" t="str">
        <f t="shared" si="27"/>
        <v/>
      </c>
      <c r="J254" s="43"/>
      <c r="K254" s="4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x14ac:dyDescent="0.25">
      <c r="B255" s="79"/>
      <c r="C255" s="5"/>
      <c r="D255" s="83"/>
      <c r="E255" s="83"/>
      <c r="F255" s="6"/>
      <c r="G255" s="80"/>
      <c r="H255" s="9"/>
      <c r="I255" s="7" t="str">
        <f t="shared" si="27"/>
        <v/>
      </c>
      <c r="J255" s="43"/>
      <c r="K255" s="4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x14ac:dyDescent="0.25">
      <c r="B256" s="79"/>
      <c r="C256" s="5"/>
      <c r="D256" s="83"/>
      <c r="E256" s="83"/>
      <c r="F256" s="6"/>
      <c r="G256" s="80"/>
      <c r="H256" s="9"/>
      <c r="I256" s="7" t="str">
        <f t="shared" si="27"/>
        <v/>
      </c>
      <c r="J256" s="43"/>
      <c r="K256" s="4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x14ac:dyDescent="0.25">
      <c r="B257" s="79"/>
      <c r="C257" s="5"/>
      <c r="D257" s="83"/>
      <c r="E257" s="83"/>
      <c r="F257" s="6"/>
      <c r="G257" s="80"/>
      <c r="H257" s="9"/>
      <c r="I257" s="7" t="str">
        <f t="shared" si="27"/>
        <v/>
      </c>
      <c r="J257" s="43"/>
      <c r="K257" s="4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x14ac:dyDescent="0.25">
      <c r="B258" s="79"/>
      <c r="C258" s="5"/>
      <c r="D258" s="83"/>
      <c r="E258" s="83"/>
      <c r="F258" s="6"/>
      <c r="G258" s="80"/>
      <c r="H258" s="9"/>
      <c r="I258" s="7" t="str">
        <f t="shared" si="27"/>
        <v/>
      </c>
      <c r="J258" s="43"/>
      <c r="K258" s="4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x14ac:dyDescent="0.25">
      <c r="B259" s="79"/>
      <c r="C259" s="5"/>
      <c r="D259" s="83"/>
      <c r="E259" s="83"/>
      <c r="F259" s="6"/>
      <c r="G259" s="80"/>
      <c r="H259" s="9"/>
      <c r="I259" s="7" t="str">
        <f t="shared" si="27"/>
        <v/>
      </c>
      <c r="J259" s="43"/>
      <c r="K259" s="4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x14ac:dyDescent="0.25">
      <c r="B260" s="79"/>
      <c r="C260" s="5"/>
      <c r="D260" s="83"/>
      <c r="E260" s="83"/>
      <c r="F260" s="6"/>
      <c r="G260" s="80"/>
      <c r="H260" s="9"/>
      <c r="I260" s="7" t="str">
        <f t="shared" si="27"/>
        <v/>
      </c>
      <c r="J260" s="43"/>
      <c r="K260" s="4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x14ac:dyDescent="0.25">
      <c r="B261" s="79"/>
      <c r="C261" s="5"/>
      <c r="D261" s="83"/>
      <c r="E261" s="83"/>
      <c r="F261" s="6"/>
      <c r="G261" s="80"/>
      <c r="H261" s="9"/>
      <c r="I261" s="7" t="str">
        <f t="shared" si="27"/>
        <v/>
      </c>
      <c r="J261" s="43"/>
      <c r="K261" s="4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x14ac:dyDescent="0.25">
      <c r="B262" s="79"/>
      <c r="C262" s="5"/>
      <c r="D262" s="83"/>
      <c r="E262" s="83"/>
      <c r="F262" s="6"/>
      <c r="G262" s="80"/>
      <c r="H262" s="9"/>
      <c r="I262" s="7" t="str">
        <f t="shared" si="27"/>
        <v/>
      </c>
      <c r="J262" s="43"/>
      <c r="K262" s="4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x14ac:dyDescent="0.25">
      <c r="B263" s="79"/>
      <c r="C263" s="5"/>
      <c r="D263" s="83"/>
      <c r="E263" s="83"/>
      <c r="F263" s="6"/>
      <c r="G263" s="80"/>
      <c r="H263" s="9"/>
      <c r="I263" s="7" t="str">
        <f t="shared" si="27"/>
        <v/>
      </c>
      <c r="J263" s="43"/>
      <c r="K263" s="4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x14ac:dyDescent="0.25">
      <c r="B264" s="79"/>
      <c r="C264" s="5"/>
      <c r="D264" s="83"/>
      <c r="E264" s="83"/>
      <c r="F264" s="6"/>
      <c r="G264" s="80"/>
      <c r="H264" s="9"/>
      <c r="I264" s="7" t="str">
        <f t="shared" si="27"/>
        <v/>
      </c>
      <c r="J264" s="43"/>
      <c r="K264" s="4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x14ac:dyDescent="0.25">
      <c r="B265" s="79"/>
      <c r="C265" s="5"/>
      <c r="D265" s="83"/>
      <c r="E265" s="83"/>
      <c r="F265" s="6"/>
      <c r="G265" s="80"/>
      <c r="H265" s="9"/>
      <c r="I265" s="7" t="str">
        <f t="shared" si="27"/>
        <v/>
      </c>
      <c r="J265" s="43"/>
      <c r="K265" s="4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x14ac:dyDescent="0.25">
      <c r="B266" s="79"/>
      <c r="C266" s="5"/>
      <c r="D266" s="83"/>
      <c r="E266" s="83"/>
      <c r="F266" s="6"/>
      <c r="G266" s="80"/>
      <c r="H266" s="9"/>
      <c r="I266" s="7" t="str">
        <f t="shared" si="27"/>
        <v/>
      </c>
      <c r="J266" s="43"/>
      <c r="K266" s="4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x14ac:dyDescent="0.25">
      <c r="B267" s="79"/>
      <c r="C267" s="5"/>
      <c r="D267" s="83"/>
      <c r="E267" s="83"/>
      <c r="F267" s="6"/>
      <c r="G267" s="80"/>
      <c r="H267" s="9"/>
      <c r="I267" s="7" t="str">
        <f t="shared" si="27"/>
        <v/>
      </c>
      <c r="J267" s="43"/>
      <c r="K267" s="4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x14ac:dyDescent="0.25">
      <c r="B268" s="79"/>
      <c r="C268" s="5"/>
      <c r="D268" s="83"/>
      <c r="E268" s="83"/>
      <c r="F268" s="6"/>
      <c r="G268" s="80"/>
      <c r="H268" s="9"/>
      <c r="I268" s="7" t="str">
        <f t="shared" si="27"/>
        <v/>
      </c>
      <c r="J268" s="43"/>
      <c r="K268" s="4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x14ac:dyDescent="0.25">
      <c r="B269" s="79"/>
      <c r="C269" s="5"/>
      <c r="D269" s="83"/>
      <c r="E269" s="83"/>
      <c r="F269" s="6"/>
      <c r="G269" s="80"/>
      <c r="H269" s="9"/>
      <c r="I269" s="7" t="str">
        <f t="shared" si="27"/>
        <v/>
      </c>
      <c r="J269" s="43"/>
      <c r="K269" s="4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x14ac:dyDescent="0.25">
      <c r="B270" s="79"/>
      <c r="C270" s="5"/>
      <c r="D270" s="83"/>
      <c r="E270" s="83"/>
      <c r="F270" s="6"/>
      <c r="G270" s="80"/>
      <c r="H270" s="9"/>
      <c r="I270" s="7" t="str">
        <f t="shared" si="27"/>
        <v/>
      </c>
      <c r="J270" s="43"/>
      <c r="K270" s="4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x14ac:dyDescent="0.25">
      <c r="B271" s="79"/>
      <c r="C271" s="5"/>
      <c r="D271" s="83"/>
      <c r="E271" s="83"/>
      <c r="F271" s="6"/>
      <c r="G271" s="80"/>
      <c r="H271" s="9"/>
      <c r="I271" s="7" t="str">
        <f t="shared" si="27"/>
        <v/>
      </c>
      <c r="J271" s="43"/>
      <c r="K271" s="4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x14ac:dyDescent="0.25">
      <c r="B272" s="79"/>
      <c r="C272" s="5"/>
      <c r="D272" s="83"/>
      <c r="E272" s="83"/>
      <c r="F272" s="6"/>
      <c r="G272" s="80"/>
      <c r="H272" s="9"/>
      <c r="I272" s="7" t="str">
        <f t="shared" si="27"/>
        <v/>
      </c>
      <c r="J272" s="43"/>
      <c r="K272" s="4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x14ac:dyDescent="0.25">
      <c r="B273" s="79"/>
      <c r="C273" s="5"/>
      <c r="D273" s="83"/>
      <c r="E273" s="83"/>
      <c r="F273" s="6"/>
      <c r="G273" s="80"/>
      <c r="H273" s="9"/>
      <c r="I273" s="7" t="str">
        <f t="shared" si="27"/>
        <v/>
      </c>
      <c r="J273" s="43"/>
      <c r="K273" s="4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x14ac:dyDescent="0.25">
      <c r="B274" s="79"/>
      <c r="C274" s="5"/>
      <c r="D274" s="83"/>
      <c r="E274" s="83"/>
      <c r="F274" s="6"/>
      <c r="G274" s="80"/>
      <c r="H274" s="9"/>
      <c r="I274" s="7" t="str">
        <f t="shared" si="27"/>
        <v/>
      </c>
      <c r="J274" s="43"/>
      <c r="K274" s="4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x14ac:dyDescent="0.25">
      <c r="B275" s="79"/>
      <c r="C275" s="5"/>
      <c r="D275" s="83"/>
      <c r="E275" s="83"/>
      <c r="F275" s="6"/>
      <c r="G275" s="80"/>
      <c r="H275" s="9"/>
      <c r="I275" s="7" t="str">
        <f t="shared" si="27"/>
        <v/>
      </c>
      <c r="J275" s="43"/>
      <c r="K275" s="4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x14ac:dyDescent="0.25">
      <c r="B276" s="79"/>
      <c r="C276" s="5"/>
      <c r="D276" s="83"/>
      <c r="E276" s="83"/>
      <c r="F276" s="6"/>
      <c r="G276" s="80"/>
      <c r="H276" s="9"/>
      <c r="I276" s="7" t="str">
        <f t="shared" si="27"/>
        <v/>
      </c>
      <c r="J276" s="43"/>
      <c r="K276" s="4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x14ac:dyDescent="0.25">
      <c r="B277" s="79"/>
      <c r="C277" s="5"/>
      <c r="D277" s="83"/>
      <c r="E277" s="83"/>
      <c r="F277" s="6"/>
      <c r="G277" s="80"/>
      <c r="H277" s="9"/>
      <c r="I277" s="7" t="str">
        <f t="shared" si="27"/>
        <v/>
      </c>
      <c r="J277" s="43"/>
      <c r="K277" s="4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x14ac:dyDescent="0.25">
      <c r="B278" s="79"/>
      <c r="C278" s="5"/>
      <c r="D278" s="83"/>
      <c r="E278" s="83"/>
      <c r="F278" s="6"/>
      <c r="G278" s="80"/>
      <c r="H278" s="9"/>
      <c r="I278" s="7" t="str">
        <f t="shared" si="27"/>
        <v/>
      </c>
      <c r="J278" s="43"/>
      <c r="K278" s="4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x14ac:dyDescent="0.25">
      <c r="B279" s="79"/>
      <c r="C279" s="5"/>
      <c r="D279" s="83"/>
      <c r="E279" s="83"/>
      <c r="F279" s="6"/>
      <c r="G279" s="80"/>
      <c r="H279" s="9"/>
      <c r="I279" s="7" t="str">
        <f t="shared" si="27"/>
        <v/>
      </c>
      <c r="J279" s="43"/>
      <c r="K279" s="4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x14ac:dyDescent="0.25">
      <c r="B280" s="79"/>
      <c r="C280" s="5"/>
      <c r="D280" s="83"/>
      <c r="E280" s="83"/>
      <c r="F280" s="6"/>
      <c r="G280" s="80"/>
      <c r="H280" s="9"/>
      <c r="I280" s="7" t="str">
        <f t="shared" si="27"/>
        <v/>
      </c>
      <c r="J280" s="43"/>
      <c r="K280" s="4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x14ac:dyDescent="0.25">
      <c r="B281" s="79"/>
      <c r="C281" s="5"/>
      <c r="D281" s="83"/>
      <c r="E281" s="83"/>
      <c r="F281" s="6"/>
      <c r="G281" s="80"/>
      <c r="H281" s="9"/>
      <c r="I281" s="7" t="str">
        <f t="shared" si="27"/>
        <v/>
      </c>
      <c r="J281" s="43"/>
      <c r="K281" s="4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x14ac:dyDescent="0.25">
      <c r="B282" s="79"/>
      <c r="C282" s="5"/>
      <c r="D282" s="83"/>
      <c r="E282" s="83"/>
      <c r="F282" s="6"/>
      <c r="G282" s="80"/>
      <c r="H282" s="9"/>
      <c r="I282" s="7" t="str">
        <f t="shared" si="27"/>
        <v/>
      </c>
      <c r="J282" s="43"/>
      <c r="K282" s="4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x14ac:dyDescent="0.25">
      <c r="B283" s="79"/>
      <c r="C283" s="5"/>
      <c r="D283" s="83"/>
      <c r="E283" s="83"/>
      <c r="F283" s="6"/>
      <c r="G283" s="80"/>
      <c r="H283" s="9"/>
      <c r="I283" s="7" t="str">
        <f t="shared" si="27"/>
        <v/>
      </c>
      <c r="J283" s="43"/>
      <c r="K283" s="4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x14ac:dyDescent="0.25">
      <c r="B284" s="79"/>
      <c r="C284" s="5"/>
      <c r="D284" s="83"/>
      <c r="E284" s="83"/>
      <c r="F284" s="6"/>
      <c r="G284" s="80"/>
      <c r="H284" s="9"/>
      <c r="I284" s="7" t="str">
        <f t="shared" si="27"/>
        <v/>
      </c>
      <c r="J284" s="43"/>
      <c r="K284" s="4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x14ac:dyDescent="0.25">
      <c r="B285" s="79"/>
      <c r="C285" s="5"/>
      <c r="D285" s="83"/>
      <c r="E285" s="83"/>
      <c r="F285" s="6"/>
      <c r="G285" s="80"/>
      <c r="H285" s="9"/>
      <c r="I285" s="7" t="str">
        <f t="shared" ref="I285:I348" si="28">IF(B285&lt;&gt;"",G285-H285,"")</f>
        <v/>
      </c>
      <c r="J285" s="43"/>
      <c r="K285" s="4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x14ac:dyDescent="0.25">
      <c r="B286" s="79"/>
      <c r="C286" s="5"/>
      <c r="D286" s="83"/>
      <c r="E286" s="83"/>
      <c r="F286" s="6"/>
      <c r="G286" s="80"/>
      <c r="H286" s="9"/>
      <c r="I286" s="7" t="str">
        <f t="shared" si="28"/>
        <v/>
      </c>
      <c r="J286" s="43"/>
      <c r="K286" s="4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x14ac:dyDescent="0.25">
      <c r="B287" s="79"/>
      <c r="C287" s="5"/>
      <c r="D287" s="83"/>
      <c r="E287" s="83"/>
      <c r="F287" s="6"/>
      <c r="G287" s="80"/>
      <c r="H287" s="9"/>
      <c r="I287" s="7" t="str">
        <f t="shared" si="28"/>
        <v/>
      </c>
      <c r="J287" s="43"/>
      <c r="K287" s="4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x14ac:dyDescent="0.25">
      <c r="B288" s="79"/>
      <c r="C288" s="5"/>
      <c r="D288" s="83"/>
      <c r="E288" s="83"/>
      <c r="F288" s="6"/>
      <c r="G288" s="80"/>
      <c r="H288" s="9"/>
      <c r="I288" s="7" t="str">
        <f t="shared" si="28"/>
        <v/>
      </c>
      <c r="J288" s="43"/>
      <c r="K288" s="4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x14ac:dyDescent="0.25">
      <c r="B289" s="79"/>
      <c r="C289" s="5"/>
      <c r="D289" s="83"/>
      <c r="E289" s="83"/>
      <c r="F289" s="6"/>
      <c r="G289" s="80"/>
      <c r="H289" s="9"/>
      <c r="I289" s="7" t="str">
        <f t="shared" si="28"/>
        <v/>
      </c>
      <c r="J289" s="43"/>
      <c r="K289" s="4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x14ac:dyDescent="0.25">
      <c r="B290" s="79"/>
      <c r="C290" s="5"/>
      <c r="D290" s="83"/>
      <c r="E290" s="83"/>
      <c r="F290" s="6"/>
      <c r="G290" s="80"/>
      <c r="H290" s="9"/>
      <c r="I290" s="7" t="str">
        <f t="shared" si="28"/>
        <v/>
      </c>
      <c r="J290" s="43"/>
      <c r="K290" s="4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x14ac:dyDescent="0.25">
      <c r="B291" s="79"/>
      <c r="C291" s="5"/>
      <c r="D291" s="83"/>
      <c r="E291" s="83"/>
      <c r="F291" s="6"/>
      <c r="G291" s="80"/>
      <c r="H291" s="9"/>
      <c r="I291" s="7" t="str">
        <f t="shared" si="28"/>
        <v/>
      </c>
      <c r="J291" s="43"/>
      <c r="K291" s="4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x14ac:dyDescent="0.25">
      <c r="B292" s="79"/>
      <c r="C292" s="5"/>
      <c r="D292" s="83"/>
      <c r="E292" s="83"/>
      <c r="F292" s="6"/>
      <c r="G292" s="80"/>
      <c r="H292" s="9"/>
      <c r="I292" s="7" t="str">
        <f t="shared" si="28"/>
        <v/>
      </c>
      <c r="J292" s="43"/>
      <c r="K292" s="4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x14ac:dyDescent="0.25">
      <c r="B293" s="79"/>
      <c r="C293" s="5"/>
      <c r="D293" s="83"/>
      <c r="E293" s="83"/>
      <c r="F293" s="6"/>
      <c r="G293" s="80"/>
      <c r="H293" s="9"/>
      <c r="I293" s="7" t="str">
        <f t="shared" si="28"/>
        <v/>
      </c>
      <c r="J293" s="43"/>
      <c r="K293" s="4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x14ac:dyDescent="0.25">
      <c r="B294" s="79"/>
      <c r="C294" s="5"/>
      <c r="D294" s="83"/>
      <c r="E294" s="83"/>
      <c r="F294" s="6"/>
      <c r="G294" s="80"/>
      <c r="H294" s="9"/>
      <c r="I294" s="7" t="str">
        <f t="shared" si="28"/>
        <v/>
      </c>
      <c r="J294" s="43"/>
      <c r="K294" s="4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x14ac:dyDescent="0.25">
      <c r="B295" s="79"/>
      <c r="C295" s="5"/>
      <c r="D295" s="83"/>
      <c r="E295" s="83"/>
      <c r="F295" s="6"/>
      <c r="G295" s="80"/>
      <c r="H295" s="9"/>
      <c r="I295" s="7" t="str">
        <f t="shared" si="28"/>
        <v/>
      </c>
      <c r="J295" s="43"/>
      <c r="K295" s="4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x14ac:dyDescent="0.25">
      <c r="B296" s="79"/>
      <c r="C296" s="5"/>
      <c r="D296" s="83"/>
      <c r="E296" s="83"/>
      <c r="F296" s="6"/>
      <c r="G296" s="80"/>
      <c r="H296" s="9"/>
      <c r="I296" s="7" t="str">
        <f t="shared" si="28"/>
        <v/>
      </c>
      <c r="J296" s="43"/>
      <c r="K296" s="4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x14ac:dyDescent="0.25">
      <c r="B297" s="79"/>
      <c r="C297" s="5"/>
      <c r="D297" s="83"/>
      <c r="E297" s="83"/>
      <c r="F297" s="6"/>
      <c r="G297" s="80"/>
      <c r="H297" s="9"/>
      <c r="I297" s="7" t="str">
        <f t="shared" si="28"/>
        <v/>
      </c>
      <c r="J297" s="6"/>
      <c r="K297" s="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x14ac:dyDescent="0.25">
      <c r="B298" s="79"/>
      <c r="C298" s="5"/>
      <c r="D298" s="83"/>
      <c r="E298" s="83"/>
      <c r="F298" s="6"/>
      <c r="G298" s="80"/>
      <c r="H298" s="9"/>
      <c r="I298" s="7" t="str">
        <f t="shared" si="28"/>
        <v/>
      </c>
      <c r="J298" s="6"/>
      <c r="K298" s="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x14ac:dyDescent="0.25">
      <c r="B299" s="79"/>
      <c r="C299" s="5"/>
      <c r="D299" s="83"/>
      <c r="E299" s="83"/>
      <c r="F299" s="6"/>
      <c r="G299" s="80"/>
      <c r="H299" s="9"/>
      <c r="I299" s="7" t="str">
        <f t="shared" si="28"/>
        <v/>
      </c>
      <c r="J299" s="6"/>
      <c r="K299" s="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x14ac:dyDescent="0.25">
      <c r="B300" s="79"/>
      <c r="C300" s="5"/>
      <c r="D300" s="83"/>
      <c r="E300" s="83"/>
      <c r="F300" s="6"/>
      <c r="G300" s="80"/>
      <c r="H300" s="9"/>
      <c r="I300" s="7" t="str">
        <f t="shared" si="28"/>
        <v/>
      </c>
      <c r="J300" s="6"/>
      <c r="K300" s="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x14ac:dyDescent="0.25">
      <c r="B301" s="79"/>
      <c r="C301" s="5"/>
      <c r="D301" s="83"/>
      <c r="E301" s="83"/>
      <c r="F301" s="6"/>
      <c r="G301" s="80"/>
      <c r="H301" s="9"/>
      <c r="I301" s="7" t="str">
        <f t="shared" si="28"/>
        <v/>
      </c>
      <c r="J301" s="6"/>
      <c r="K301" s="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x14ac:dyDescent="0.25">
      <c r="B302" s="79"/>
      <c r="C302" s="5"/>
      <c r="D302" s="83"/>
      <c r="E302" s="83"/>
      <c r="F302" s="6"/>
      <c r="G302" s="80"/>
      <c r="H302" s="9"/>
      <c r="I302" s="7" t="str">
        <f t="shared" si="28"/>
        <v/>
      </c>
      <c r="J302" s="6"/>
      <c r="K302" s="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x14ac:dyDescent="0.25">
      <c r="B303" s="79"/>
      <c r="C303" s="5"/>
      <c r="D303" s="83"/>
      <c r="E303" s="83"/>
      <c r="F303" s="6"/>
      <c r="G303" s="80"/>
      <c r="H303" s="9"/>
      <c r="I303" s="7" t="str">
        <f t="shared" si="28"/>
        <v/>
      </c>
      <c r="J303" s="6"/>
      <c r="K303" s="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x14ac:dyDescent="0.25">
      <c r="B304" s="79"/>
      <c r="C304" s="5"/>
      <c r="D304" s="83"/>
      <c r="E304" s="83"/>
      <c r="F304" s="6"/>
      <c r="G304" s="80"/>
      <c r="H304" s="9"/>
      <c r="I304" s="7" t="str">
        <f t="shared" si="28"/>
        <v/>
      </c>
      <c r="J304" s="6"/>
      <c r="K304" s="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x14ac:dyDescent="0.25">
      <c r="B305" s="48"/>
      <c r="C305" s="2"/>
      <c r="D305" s="45"/>
      <c r="E305" s="45"/>
      <c r="F305" s="1"/>
      <c r="G305" s="39"/>
      <c r="H305" s="26"/>
      <c r="I305" s="36" t="str">
        <f t="shared" si="28"/>
        <v/>
      </c>
      <c r="J305" s="6"/>
      <c r="K305" s="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x14ac:dyDescent="0.25">
      <c r="B306" s="48"/>
      <c r="C306" s="2"/>
      <c r="D306" s="45"/>
      <c r="E306" s="45"/>
      <c r="F306" s="1"/>
      <c r="G306" s="39"/>
      <c r="H306" s="26"/>
      <c r="I306" s="36" t="str">
        <f t="shared" si="28"/>
        <v/>
      </c>
      <c r="J306" s="6"/>
      <c r="K306" s="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x14ac:dyDescent="0.25">
      <c r="B307" s="48"/>
      <c r="C307" s="2"/>
      <c r="D307" s="45"/>
      <c r="E307" s="45"/>
      <c r="F307" s="1"/>
      <c r="G307" s="39"/>
      <c r="H307" s="26"/>
      <c r="I307" s="36" t="str">
        <f t="shared" si="28"/>
        <v/>
      </c>
      <c r="J307" s="6"/>
      <c r="K307" s="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x14ac:dyDescent="0.25">
      <c r="B308" s="48"/>
      <c r="C308" s="2"/>
      <c r="D308" s="45"/>
      <c r="E308" s="45"/>
      <c r="F308" s="1"/>
      <c r="G308" s="39"/>
      <c r="H308" s="26"/>
      <c r="I308" s="36" t="str">
        <f t="shared" si="28"/>
        <v/>
      </c>
      <c r="J308" s="6"/>
      <c r="K308" s="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x14ac:dyDescent="0.25">
      <c r="B309" s="48"/>
      <c r="C309" s="2"/>
      <c r="D309" s="45"/>
      <c r="E309" s="45"/>
      <c r="F309" s="1"/>
      <c r="G309" s="39"/>
      <c r="H309" s="26"/>
      <c r="I309" s="36" t="str">
        <f t="shared" si="28"/>
        <v/>
      </c>
      <c r="J309" s="6"/>
      <c r="K309" s="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x14ac:dyDescent="0.25">
      <c r="B310" s="48"/>
      <c r="C310" s="2"/>
      <c r="D310" s="45"/>
      <c r="E310" s="45"/>
      <c r="F310" s="1"/>
      <c r="G310" s="39"/>
      <c r="H310" s="26"/>
      <c r="I310" s="36" t="str">
        <f t="shared" si="28"/>
        <v/>
      </c>
      <c r="J310" s="6"/>
      <c r="K310" s="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x14ac:dyDescent="0.25">
      <c r="B311" s="48"/>
      <c r="C311" s="2"/>
      <c r="D311" s="45"/>
      <c r="E311" s="45"/>
      <c r="F311" s="1"/>
      <c r="G311" s="39"/>
      <c r="H311" s="26"/>
      <c r="I311" s="36" t="str">
        <f t="shared" si="28"/>
        <v/>
      </c>
      <c r="J311" s="6"/>
      <c r="K311" s="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x14ac:dyDescent="0.25">
      <c r="B312" s="48"/>
      <c r="C312" s="2"/>
      <c r="D312" s="45"/>
      <c r="E312" s="45"/>
      <c r="F312" s="1"/>
      <c r="G312" s="39"/>
      <c r="H312" s="26"/>
      <c r="I312" s="36" t="str">
        <f t="shared" si="28"/>
        <v/>
      </c>
      <c r="J312" s="6"/>
      <c r="K312" s="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x14ac:dyDescent="0.25">
      <c r="B313" s="48"/>
      <c r="C313" s="2"/>
      <c r="D313" s="45"/>
      <c r="E313" s="45"/>
      <c r="F313" s="1"/>
      <c r="G313" s="39"/>
      <c r="H313" s="26"/>
      <c r="I313" s="36" t="str">
        <f t="shared" si="28"/>
        <v/>
      </c>
      <c r="J313" s="6"/>
      <c r="K313" s="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x14ac:dyDescent="0.25">
      <c r="B314" s="48"/>
      <c r="C314" s="2"/>
      <c r="D314" s="45"/>
      <c r="E314" s="45"/>
      <c r="F314" s="1"/>
      <c r="G314" s="39"/>
      <c r="H314" s="26"/>
      <c r="I314" s="36" t="str">
        <f t="shared" si="28"/>
        <v/>
      </c>
      <c r="J314" s="6"/>
      <c r="K314" s="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x14ac:dyDescent="0.25">
      <c r="B315" s="48"/>
      <c r="C315" s="2"/>
      <c r="D315" s="45"/>
      <c r="E315" s="45"/>
      <c r="F315" s="1"/>
      <c r="G315" s="39"/>
      <c r="H315" s="26"/>
      <c r="I315" s="36" t="str">
        <f t="shared" si="28"/>
        <v/>
      </c>
      <c r="J315" s="6"/>
      <c r="K315" s="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x14ac:dyDescent="0.25">
      <c r="B316" s="48"/>
      <c r="C316" s="2"/>
      <c r="D316" s="45"/>
      <c r="E316" s="45"/>
      <c r="F316" s="1"/>
      <c r="G316" s="39"/>
      <c r="H316" s="26"/>
      <c r="I316" s="36" t="str">
        <f t="shared" si="28"/>
        <v/>
      </c>
      <c r="J316" s="6"/>
      <c r="K316" s="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x14ac:dyDescent="0.25">
      <c r="B317" s="48"/>
      <c r="C317" s="2"/>
      <c r="D317" s="45"/>
      <c r="E317" s="45"/>
      <c r="F317" s="1"/>
      <c r="G317" s="39"/>
      <c r="H317" s="26"/>
      <c r="I317" s="36" t="str">
        <f t="shared" si="28"/>
        <v/>
      </c>
      <c r="J317" s="6"/>
      <c r="K317" s="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x14ac:dyDescent="0.25">
      <c r="B318" s="48"/>
      <c r="C318" s="2"/>
      <c r="D318" s="45"/>
      <c r="E318" s="45"/>
      <c r="F318" s="1"/>
      <c r="G318" s="39"/>
      <c r="H318" s="26"/>
      <c r="I318" s="36" t="str">
        <f t="shared" si="28"/>
        <v/>
      </c>
      <c r="J318" s="6"/>
      <c r="K318" s="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x14ac:dyDescent="0.25">
      <c r="B319" s="48"/>
      <c r="C319" s="2"/>
      <c r="D319" s="45"/>
      <c r="E319" s="45"/>
      <c r="F319" s="1"/>
      <c r="G319" s="39"/>
      <c r="H319" s="26"/>
      <c r="I319" s="36" t="str">
        <f t="shared" si="28"/>
        <v/>
      </c>
      <c r="J319" s="6"/>
      <c r="K319" s="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x14ac:dyDescent="0.25">
      <c r="B320" s="48"/>
      <c r="C320" s="2"/>
      <c r="D320" s="45"/>
      <c r="E320" s="45"/>
      <c r="F320" s="1"/>
      <c r="G320" s="39"/>
      <c r="H320" s="26"/>
      <c r="I320" s="36" t="str">
        <f t="shared" si="28"/>
        <v/>
      </c>
      <c r="J320" s="6"/>
      <c r="K320" s="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x14ac:dyDescent="0.25">
      <c r="B321" s="48"/>
      <c r="C321" s="2"/>
      <c r="D321" s="45"/>
      <c r="E321" s="45"/>
      <c r="F321" s="1"/>
      <c r="G321" s="39"/>
      <c r="H321" s="26"/>
      <c r="I321" s="36" t="str">
        <f t="shared" si="28"/>
        <v/>
      </c>
      <c r="J321" s="6"/>
      <c r="K321" s="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x14ac:dyDescent="0.25">
      <c r="B322" s="48"/>
      <c r="C322" s="2"/>
      <c r="D322" s="45"/>
      <c r="E322" s="45"/>
      <c r="F322" s="1"/>
      <c r="G322" s="39"/>
      <c r="H322" s="26"/>
      <c r="I322" s="36" t="str">
        <f t="shared" si="28"/>
        <v/>
      </c>
      <c r="J322" s="6"/>
      <c r="K322" s="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x14ac:dyDescent="0.25">
      <c r="B323" s="48"/>
      <c r="C323" s="2"/>
      <c r="D323" s="45"/>
      <c r="E323" s="45"/>
      <c r="F323" s="1"/>
      <c r="G323" s="39"/>
      <c r="H323" s="26"/>
      <c r="I323" s="36" t="str">
        <f t="shared" si="28"/>
        <v/>
      </c>
      <c r="J323" s="6"/>
      <c r="K323" s="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x14ac:dyDescent="0.25">
      <c r="B324" s="48"/>
      <c r="C324" s="2"/>
      <c r="D324" s="45"/>
      <c r="E324" s="45"/>
      <c r="F324" s="1"/>
      <c r="G324" s="39"/>
      <c r="H324" s="26"/>
      <c r="I324" s="36" t="str">
        <f t="shared" si="28"/>
        <v/>
      </c>
      <c r="J324" s="6"/>
      <c r="K324" s="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x14ac:dyDescent="0.25">
      <c r="B325" s="48"/>
      <c r="C325" s="2"/>
      <c r="D325" s="45"/>
      <c r="E325" s="45"/>
      <c r="F325" s="1"/>
      <c r="G325" s="39"/>
      <c r="H325" s="26"/>
      <c r="I325" s="36" t="str">
        <f t="shared" si="28"/>
        <v/>
      </c>
      <c r="J325" s="6"/>
      <c r="K325" s="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x14ac:dyDescent="0.25">
      <c r="B326" s="48"/>
      <c r="C326" s="2"/>
      <c r="D326" s="45"/>
      <c r="E326" s="45"/>
      <c r="F326" s="1"/>
      <c r="G326" s="39"/>
      <c r="H326" s="26"/>
      <c r="I326" s="36" t="str">
        <f t="shared" si="28"/>
        <v/>
      </c>
      <c r="J326" s="6"/>
      <c r="K326" s="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x14ac:dyDescent="0.25">
      <c r="B327" s="48"/>
      <c r="C327" s="2"/>
      <c r="D327" s="45"/>
      <c r="E327" s="45"/>
      <c r="F327" s="1"/>
      <c r="G327" s="39"/>
      <c r="H327" s="26"/>
      <c r="I327" s="36" t="str">
        <f t="shared" si="28"/>
        <v/>
      </c>
      <c r="J327" s="6"/>
      <c r="K327" s="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x14ac:dyDescent="0.25">
      <c r="B328" s="48"/>
      <c r="C328" s="2"/>
      <c r="D328" s="45"/>
      <c r="E328" s="45"/>
      <c r="F328" s="1"/>
      <c r="G328" s="39"/>
      <c r="H328" s="26"/>
      <c r="I328" s="36" t="str">
        <f t="shared" si="28"/>
        <v/>
      </c>
      <c r="J328" s="6"/>
      <c r="K328" s="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x14ac:dyDescent="0.25">
      <c r="B329" s="48"/>
      <c r="C329" s="2"/>
      <c r="D329" s="45"/>
      <c r="E329" s="45"/>
      <c r="F329" s="1"/>
      <c r="G329" s="39"/>
      <c r="H329" s="26"/>
      <c r="I329" s="36" t="str">
        <f t="shared" si="28"/>
        <v/>
      </c>
      <c r="J329" s="6"/>
      <c r="K329" s="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x14ac:dyDescent="0.25">
      <c r="B330" s="48"/>
      <c r="C330" s="2"/>
      <c r="D330" s="45"/>
      <c r="E330" s="45"/>
      <c r="F330" s="1"/>
      <c r="G330" s="39"/>
      <c r="H330" s="26"/>
      <c r="I330" s="36" t="str">
        <f t="shared" si="28"/>
        <v/>
      </c>
      <c r="J330" s="6"/>
      <c r="K330" s="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x14ac:dyDescent="0.25">
      <c r="B331" s="48"/>
      <c r="C331" s="2"/>
      <c r="D331" s="45"/>
      <c r="E331" s="45"/>
      <c r="F331" s="1"/>
      <c r="G331" s="39"/>
      <c r="H331" s="26"/>
      <c r="I331" s="36" t="str">
        <f t="shared" si="28"/>
        <v/>
      </c>
      <c r="J331" s="6"/>
      <c r="K331" s="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x14ac:dyDescent="0.25">
      <c r="B332" s="48"/>
      <c r="C332" s="2"/>
      <c r="D332" s="45"/>
      <c r="E332" s="45"/>
      <c r="F332" s="1"/>
      <c r="G332" s="39"/>
      <c r="H332" s="26"/>
      <c r="I332" s="36" t="str">
        <f t="shared" si="28"/>
        <v/>
      </c>
      <c r="J332" s="6"/>
      <c r="K332" s="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x14ac:dyDescent="0.25">
      <c r="B333" s="48"/>
      <c r="C333" s="2"/>
      <c r="D333" s="45"/>
      <c r="E333" s="45"/>
      <c r="F333" s="1"/>
      <c r="G333" s="39"/>
      <c r="H333" s="26"/>
      <c r="I333" s="36" t="str">
        <f t="shared" si="28"/>
        <v/>
      </c>
      <c r="J333" s="6"/>
      <c r="K333" s="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x14ac:dyDescent="0.25">
      <c r="B334" s="48"/>
      <c r="C334" s="2"/>
      <c r="D334" s="45"/>
      <c r="E334" s="45"/>
      <c r="F334" s="1"/>
      <c r="G334" s="39"/>
      <c r="H334" s="26"/>
      <c r="I334" s="36" t="str">
        <f t="shared" si="28"/>
        <v/>
      </c>
      <c r="J334" s="6"/>
      <c r="K334" s="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x14ac:dyDescent="0.25">
      <c r="B335" s="48"/>
      <c r="C335" s="2"/>
      <c r="D335" s="45"/>
      <c r="E335" s="45"/>
      <c r="F335" s="1"/>
      <c r="G335" s="39"/>
      <c r="H335" s="26"/>
      <c r="I335" s="36" t="str">
        <f t="shared" si="28"/>
        <v/>
      </c>
      <c r="J335" s="6"/>
      <c r="K335" s="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x14ac:dyDescent="0.25">
      <c r="B336" s="48"/>
      <c r="C336" s="2"/>
      <c r="D336" s="45"/>
      <c r="E336" s="45"/>
      <c r="F336" s="1"/>
      <c r="G336" s="26"/>
      <c r="H336" s="26"/>
      <c r="I336" s="36" t="str">
        <f t="shared" si="28"/>
        <v/>
      </c>
      <c r="J336" s="6"/>
      <c r="K336" s="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x14ac:dyDescent="0.25">
      <c r="B337" s="48"/>
      <c r="C337" s="2"/>
      <c r="D337" s="45"/>
      <c r="E337" s="45"/>
      <c r="F337" s="1"/>
      <c r="G337" s="26"/>
      <c r="H337" s="26"/>
      <c r="I337" s="36" t="str">
        <f t="shared" si="28"/>
        <v/>
      </c>
      <c r="J337" s="6"/>
      <c r="K337" s="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x14ac:dyDescent="0.25">
      <c r="B338" s="48"/>
      <c r="C338" s="2"/>
      <c r="D338" s="45"/>
      <c r="E338" s="45"/>
      <c r="F338" s="26"/>
      <c r="G338" s="26"/>
      <c r="H338" s="26"/>
      <c r="I338" s="36" t="str">
        <f t="shared" si="28"/>
        <v/>
      </c>
      <c r="J338" s="6"/>
      <c r="K338" s="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x14ac:dyDescent="0.25">
      <c r="B339" s="48"/>
      <c r="C339" s="2"/>
      <c r="D339" s="45"/>
      <c r="E339" s="45"/>
      <c r="F339" s="26"/>
      <c r="G339" s="26"/>
      <c r="H339" s="26"/>
      <c r="I339" s="36" t="str">
        <f t="shared" si="28"/>
        <v/>
      </c>
      <c r="J339" s="6"/>
      <c r="K339" s="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x14ac:dyDescent="0.25">
      <c r="B340" s="48"/>
      <c r="C340" s="2"/>
      <c r="D340" s="45"/>
      <c r="E340" s="45"/>
      <c r="F340" s="26"/>
      <c r="G340" s="26"/>
      <c r="H340" s="26"/>
      <c r="I340" s="36" t="str">
        <f t="shared" si="28"/>
        <v/>
      </c>
      <c r="J340" s="6"/>
      <c r="K340" s="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x14ac:dyDescent="0.25">
      <c r="B341" s="48"/>
      <c r="C341" s="2"/>
      <c r="D341" s="45"/>
      <c r="E341" s="45"/>
      <c r="F341" s="26"/>
      <c r="G341" s="26"/>
      <c r="H341" s="26"/>
      <c r="I341" s="36" t="str">
        <f t="shared" si="28"/>
        <v/>
      </c>
      <c r="J341" s="6"/>
      <c r="K341" s="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x14ac:dyDescent="0.25">
      <c r="B342" s="48"/>
      <c r="C342" s="2"/>
      <c r="D342" s="45"/>
      <c r="E342" s="45"/>
      <c r="F342" s="26"/>
      <c r="G342" s="26"/>
      <c r="H342" s="26"/>
      <c r="I342" s="36" t="str">
        <f t="shared" si="28"/>
        <v/>
      </c>
      <c r="J342" s="6"/>
      <c r="K342" s="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x14ac:dyDescent="0.25">
      <c r="B343" s="48"/>
      <c r="C343" s="2"/>
      <c r="D343" s="45"/>
      <c r="E343" s="45"/>
      <c r="F343" s="26"/>
      <c r="G343" s="26"/>
      <c r="H343" s="26"/>
      <c r="I343" s="36" t="str">
        <f t="shared" si="28"/>
        <v/>
      </c>
      <c r="J343" s="6"/>
      <c r="K343" s="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x14ac:dyDescent="0.25">
      <c r="B344" s="48"/>
      <c r="C344" s="2"/>
      <c r="D344" s="45"/>
      <c r="E344" s="45"/>
      <c r="F344" s="26"/>
      <c r="G344" s="26"/>
      <c r="H344" s="26"/>
      <c r="I344" s="36" t="str">
        <f t="shared" si="28"/>
        <v/>
      </c>
      <c r="J344" s="6"/>
      <c r="K344" s="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x14ac:dyDescent="0.25">
      <c r="B345" s="48"/>
      <c r="C345" s="2"/>
      <c r="D345" s="45"/>
      <c r="E345" s="45"/>
      <c r="F345" s="26"/>
      <c r="G345" s="26"/>
      <c r="H345" s="26"/>
      <c r="I345" s="36" t="str">
        <f t="shared" si="28"/>
        <v/>
      </c>
      <c r="J345" s="6"/>
      <c r="K345" s="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x14ac:dyDescent="0.25">
      <c r="B346" s="48"/>
      <c r="C346" s="2"/>
      <c r="D346" s="45"/>
      <c r="E346" s="45"/>
      <c r="F346" s="26"/>
      <c r="G346" s="26"/>
      <c r="H346" s="26"/>
      <c r="I346" s="36" t="str">
        <f t="shared" si="28"/>
        <v/>
      </c>
      <c r="J346" s="6"/>
      <c r="K346" s="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x14ac:dyDescent="0.25">
      <c r="B347" s="48"/>
      <c r="C347" s="2"/>
      <c r="D347" s="45"/>
      <c r="E347" s="45"/>
      <c r="F347" s="26"/>
      <c r="G347" s="26"/>
      <c r="H347" s="26"/>
      <c r="I347" s="36" t="str">
        <f t="shared" si="28"/>
        <v/>
      </c>
      <c r="J347" s="6"/>
      <c r="K347" s="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x14ac:dyDescent="0.25">
      <c r="B348" s="48"/>
      <c r="C348" s="2"/>
      <c r="D348" s="45"/>
      <c r="E348" s="45"/>
      <c r="F348" s="26"/>
      <c r="G348" s="26"/>
      <c r="H348" s="26"/>
      <c r="I348" s="36" t="str">
        <f t="shared" si="28"/>
        <v/>
      </c>
      <c r="J348" s="6"/>
      <c r="K348" s="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x14ac:dyDescent="0.25">
      <c r="B349" s="48"/>
      <c r="C349" s="2"/>
      <c r="D349" s="45"/>
      <c r="E349" s="45"/>
      <c r="F349" s="26"/>
      <c r="G349" s="26"/>
      <c r="H349" s="26"/>
      <c r="I349" s="36" t="str">
        <f t="shared" ref="I349:I412" si="29">IF(B349&lt;&gt;"",G349-H349,"")</f>
        <v/>
      </c>
      <c r="J349" s="6"/>
      <c r="K349" s="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x14ac:dyDescent="0.25">
      <c r="B350" s="48"/>
      <c r="C350" s="2"/>
      <c r="D350" s="45"/>
      <c r="E350" s="45"/>
      <c r="F350" s="26"/>
      <c r="G350" s="26"/>
      <c r="H350" s="26"/>
      <c r="I350" s="36" t="str">
        <f t="shared" si="29"/>
        <v/>
      </c>
      <c r="J350" s="6"/>
      <c r="K350" s="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x14ac:dyDescent="0.25">
      <c r="B351" s="48"/>
      <c r="C351" s="2"/>
      <c r="D351" s="45"/>
      <c r="E351" s="45"/>
      <c r="F351" s="26"/>
      <c r="G351" s="26"/>
      <c r="H351" s="26"/>
      <c r="I351" s="36" t="str">
        <f t="shared" si="29"/>
        <v/>
      </c>
      <c r="J351" s="6"/>
      <c r="K351" s="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x14ac:dyDescent="0.25">
      <c r="B352" s="48"/>
      <c r="C352" s="2"/>
      <c r="D352" s="45"/>
      <c r="E352" s="45"/>
      <c r="F352" s="26"/>
      <c r="G352" s="26"/>
      <c r="H352" s="26"/>
      <c r="I352" s="36" t="str">
        <f t="shared" si="29"/>
        <v/>
      </c>
      <c r="J352" s="6"/>
      <c r="K352" s="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x14ac:dyDescent="0.25">
      <c r="B353" s="48"/>
      <c r="C353" s="2"/>
      <c r="D353" s="45"/>
      <c r="E353" s="45"/>
      <c r="F353" s="26"/>
      <c r="G353" s="26"/>
      <c r="H353" s="26"/>
      <c r="I353" s="36" t="str">
        <f t="shared" si="29"/>
        <v/>
      </c>
      <c r="J353" s="6"/>
      <c r="K353" s="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x14ac:dyDescent="0.25">
      <c r="B354" s="48"/>
      <c r="C354" s="2"/>
      <c r="D354" s="45"/>
      <c r="E354" s="45"/>
      <c r="F354" s="26"/>
      <c r="G354" s="26"/>
      <c r="H354" s="26"/>
      <c r="I354" s="36" t="str">
        <f t="shared" si="29"/>
        <v/>
      </c>
      <c r="J354" s="6"/>
      <c r="K354" s="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x14ac:dyDescent="0.25">
      <c r="B355" s="48"/>
      <c r="C355" s="2"/>
      <c r="D355" s="45"/>
      <c r="E355" s="45"/>
      <c r="F355" s="26"/>
      <c r="G355" s="26"/>
      <c r="H355" s="26"/>
      <c r="I355" s="36" t="str">
        <f t="shared" si="29"/>
        <v/>
      </c>
      <c r="J355" s="6"/>
      <c r="K355" s="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x14ac:dyDescent="0.25">
      <c r="B356" s="48"/>
      <c r="C356" s="2"/>
      <c r="D356" s="45"/>
      <c r="E356" s="45"/>
      <c r="F356" s="26"/>
      <c r="G356" s="26"/>
      <c r="H356" s="26"/>
      <c r="I356" s="36" t="str">
        <f t="shared" si="29"/>
        <v/>
      </c>
      <c r="J356" s="6"/>
      <c r="K356" s="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x14ac:dyDescent="0.25">
      <c r="B357" s="48"/>
      <c r="C357" s="2"/>
      <c r="D357" s="45"/>
      <c r="E357" s="45"/>
      <c r="F357" s="26"/>
      <c r="G357" s="26"/>
      <c r="H357" s="26"/>
      <c r="I357" s="36" t="str">
        <f t="shared" si="29"/>
        <v/>
      </c>
      <c r="J357" s="6"/>
      <c r="K357" s="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x14ac:dyDescent="0.25">
      <c r="B358" s="48"/>
      <c r="C358" s="2"/>
      <c r="D358" s="45"/>
      <c r="E358" s="45"/>
      <c r="F358" s="26"/>
      <c r="G358" s="26"/>
      <c r="H358" s="26"/>
      <c r="I358" s="36" t="str">
        <f t="shared" si="29"/>
        <v/>
      </c>
      <c r="J358" s="6"/>
      <c r="K358" s="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x14ac:dyDescent="0.25">
      <c r="B359" s="48"/>
      <c r="C359" s="2"/>
      <c r="D359" s="45"/>
      <c r="E359" s="45"/>
      <c r="F359" s="26"/>
      <c r="G359" s="26"/>
      <c r="H359" s="26"/>
      <c r="I359" s="36" t="str">
        <f t="shared" si="29"/>
        <v/>
      </c>
      <c r="J359" s="6"/>
      <c r="K359" s="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x14ac:dyDescent="0.25">
      <c r="B360" s="48"/>
      <c r="C360" s="2"/>
      <c r="D360" s="45"/>
      <c r="E360" s="45"/>
      <c r="F360" s="26"/>
      <c r="G360" s="26"/>
      <c r="H360" s="26"/>
      <c r="I360" s="36" t="str">
        <f t="shared" si="29"/>
        <v/>
      </c>
      <c r="J360" s="6"/>
      <c r="K360" s="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x14ac:dyDescent="0.25">
      <c r="B361" s="48"/>
      <c r="C361" s="2"/>
      <c r="D361" s="45"/>
      <c r="E361" s="45"/>
      <c r="F361" s="26"/>
      <c r="G361" s="26"/>
      <c r="H361" s="26"/>
      <c r="I361" s="36" t="str">
        <f t="shared" si="29"/>
        <v/>
      </c>
      <c r="J361" s="6"/>
      <c r="K361" s="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x14ac:dyDescent="0.25">
      <c r="B362" s="48"/>
      <c r="C362" s="2"/>
      <c r="D362" s="45"/>
      <c r="E362" s="45"/>
      <c r="F362" s="26"/>
      <c r="G362" s="26"/>
      <c r="H362" s="26"/>
      <c r="I362" s="36" t="str">
        <f t="shared" si="29"/>
        <v/>
      </c>
      <c r="J362" s="6"/>
      <c r="K362" s="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x14ac:dyDescent="0.25">
      <c r="B363" s="48"/>
      <c r="C363" s="2"/>
      <c r="D363" s="45"/>
      <c r="E363" s="45"/>
      <c r="F363" s="26"/>
      <c r="G363" s="26"/>
      <c r="H363" s="26"/>
      <c r="I363" s="36" t="str">
        <f t="shared" si="29"/>
        <v/>
      </c>
      <c r="J363" s="6"/>
      <c r="K363" s="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x14ac:dyDescent="0.25">
      <c r="B364" s="48"/>
      <c r="C364" s="2"/>
      <c r="D364" s="45"/>
      <c r="E364" s="45"/>
      <c r="F364" s="26"/>
      <c r="G364" s="26"/>
      <c r="H364" s="26"/>
      <c r="I364" s="36" t="str">
        <f t="shared" si="29"/>
        <v/>
      </c>
      <c r="J364" s="6"/>
      <c r="K364" s="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x14ac:dyDescent="0.25">
      <c r="B365" s="48"/>
      <c r="C365" s="2"/>
      <c r="D365" s="45"/>
      <c r="E365" s="45"/>
      <c r="F365" s="26"/>
      <c r="G365" s="26"/>
      <c r="H365" s="26"/>
      <c r="I365" s="36" t="str">
        <f t="shared" si="29"/>
        <v/>
      </c>
      <c r="J365" s="6"/>
      <c r="K365" s="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x14ac:dyDescent="0.25">
      <c r="B366" s="48"/>
      <c r="C366" s="2"/>
      <c r="D366" s="45"/>
      <c r="E366" s="45"/>
      <c r="F366" s="26"/>
      <c r="G366" s="26"/>
      <c r="H366" s="26"/>
      <c r="I366" s="36" t="str">
        <f t="shared" si="29"/>
        <v/>
      </c>
      <c r="J366" s="6"/>
      <c r="K366" s="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x14ac:dyDescent="0.25">
      <c r="B367" s="48"/>
      <c r="C367" s="2"/>
      <c r="D367" s="45"/>
      <c r="E367" s="45"/>
      <c r="F367" s="26"/>
      <c r="G367" s="26"/>
      <c r="H367" s="26"/>
      <c r="I367" s="36" t="str">
        <f t="shared" si="29"/>
        <v/>
      </c>
      <c r="J367" s="6"/>
      <c r="K367" s="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x14ac:dyDescent="0.25">
      <c r="B368" s="48"/>
      <c r="C368" s="2"/>
      <c r="D368" s="45"/>
      <c r="E368" s="45"/>
      <c r="F368" s="26"/>
      <c r="G368" s="26"/>
      <c r="H368" s="26"/>
      <c r="I368" s="36" t="str">
        <f t="shared" si="29"/>
        <v/>
      </c>
      <c r="J368" s="6"/>
      <c r="K368" s="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x14ac:dyDescent="0.25">
      <c r="B369" s="48"/>
      <c r="C369" s="2"/>
      <c r="D369" s="45"/>
      <c r="E369" s="45"/>
      <c r="F369" s="26"/>
      <c r="G369" s="26"/>
      <c r="H369" s="26"/>
      <c r="I369" s="36" t="str">
        <f t="shared" si="29"/>
        <v/>
      </c>
      <c r="J369" s="6"/>
      <c r="K369" s="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x14ac:dyDescent="0.25">
      <c r="B370" s="48"/>
      <c r="C370" s="2"/>
      <c r="D370" s="45"/>
      <c r="E370" s="45"/>
      <c r="F370" s="26"/>
      <c r="G370" s="26"/>
      <c r="H370" s="26"/>
      <c r="I370" s="36" t="str">
        <f t="shared" si="29"/>
        <v/>
      </c>
      <c r="J370" s="6"/>
      <c r="K370" s="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x14ac:dyDescent="0.25">
      <c r="B371" s="48"/>
      <c r="C371" s="2"/>
      <c r="D371" s="45"/>
      <c r="E371" s="45"/>
      <c r="F371" s="26"/>
      <c r="G371" s="26"/>
      <c r="H371" s="26"/>
      <c r="I371" s="36" t="str">
        <f t="shared" si="29"/>
        <v/>
      </c>
      <c r="J371" s="6"/>
      <c r="K371" s="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x14ac:dyDescent="0.25">
      <c r="B372" s="48"/>
      <c r="C372" s="2"/>
      <c r="D372" s="45"/>
      <c r="E372" s="45"/>
      <c r="F372" s="26"/>
      <c r="G372" s="26"/>
      <c r="H372" s="26"/>
      <c r="I372" s="36" t="str">
        <f t="shared" si="29"/>
        <v/>
      </c>
      <c r="J372" s="6"/>
      <c r="K372" s="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x14ac:dyDescent="0.25">
      <c r="B373" s="48"/>
      <c r="C373" s="2"/>
      <c r="D373" s="45"/>
      <c r="E373" s="45"/>
      <c r="F373" s="26"/>
      <c r="G373" s="26"/>
      <c r="H373" s="26"/>
      <c r="I373" s="36" t="str">
        <f t="shared" si="29"/>
        <v/>
      </c>
      <c r="J373" s="6"/>
      <c r="K373" s="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x14ac:dyDescent="0.25">
      <c r="B374" s="48"/>
      <c r="C374" s="2"/>
      <c r="D374" s="45"/>
      <c r="E374" s="45"/>
      <c r="F374" s="26"/>
      <c r="G374" s="26"/>
      <c r="H374" s="26"/>
      <c r="I374" s="36" t="str">
        <f t="shared" si="29"/>
        <v/>
      </c>
      <c r="J374" s="6"/>
      <c r="K374" s="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x14ac:dyDescent="0.25">
      <c r="B375" s="48"/>
      <c r="C375" s="2"/>
      <c r="D375" s="45"/>
      <c r="E375" s="45"/>
      <c r="F375" s="26"/>
      <c r="G375" s="26"/>
      <c r="H375" s="26"/>
      <c r="I375" s="36" t="str">
        <f t="shared" si="29"/>
        <v/>
      </c>
      <c r="J375" s="6"/>
      <c r="K375" s="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x14ac:dyDescent="0.25">
      <c r="B376" s="48"/>
      <c r="C376" s="2"/>
      <c r="D376" s="45"/>
      <c r="E376" s="45"/>
      <c r="F376" s="26"/>
      <c r="G376" s="26"/>
      <c r="H376" s="26"/>
      <c r="I376" s="36" t="str">
        <f t="shared" si="29"/>
        <v/>
      </c>
      <c r="J376" s="6"/>
      <c r="K376" s="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x14ac:dyDescent="0.25">
      <c r="B377" s="48"/>
      <c r="C377" s="2"/>
      <c r="D377" s="45"/>
      <c r="E377" s="45"/>
      <c r="F377" s="26"/>
      <c r="G377" s="26"/>
      <c r="H377" s="26"/>
      <c r="I377" s="36" t="str">
        <f t="shared" si="29"/>
        <v/>
      </c>
      <c r="J377" s="6"/>
      <c r="K377" s="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x14ac:dyDescent="0.25">
      <c r="B378" s="48"/>
      <c r="C378" s="2"/>
      <c r="D378" s="45"/>
      <c r="E378" s="45"/>
      <c r="F378" s="26"/>
      <c r="G378" s="26"/>
      <c r="H378" s="26"/>
      <c r="I378" s="36" t="str">
        <f t="shared" si="29"/>
        <v/>
      </c>
      <c r="J378" s="6"/>
      <c r="K378" s="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x14ac:dyDescent="0.25">
      <c r="B379" s="48"/>
      <c r="C379" s="2"/>
      <c r="D379" s="45"/>
      <c r="E379" s="45"/>
      <c r="F379" s="26"/>
      <c r="G379" s="26"/>
      <c r="H379" s="26"/>
      <c r="I379" s="36" t="str">
        <f t="shared" si="29"/>
        <v/>
      </c>
      <c r="J379" s="6"/>
      <c r="K379" s="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x14ac:dyDescent="0.25">
      <c r="B380" s="48"/>
      <c r="C380" s="2"/>
      <c r="D380" s="45"/>
      <c r="E380" s="45"/>
      <c r="F380" s="26"/>
      <c r="G380" s="26"/>
      <c r="H380" s="26"/>
      <c r="I380" s="36" t="str">
        <f t="shared" si="29"/>
        <v/>
      </c>
      <c r="J380" s="6"/>
      <c r="K380" s="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x14ac:dyDescent="0.25">
      <c r="B381" s="48"/>
      <c r="C381" s="2"/>
      <c r="D381" s="45"/>
      <c r="E381" s="45"/>
      <c r="F381" s="26"/>
      <c r="G381" s="26"/>
      <c r="H381" s="26"/>
      <c r="I381" s="36" t="str">
        <f t="shared" si="29"/>
        <v/>
      </c>
      <c r="J381" s="6"/>
      <c r="K381" s="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x14ac:dyDescent="0.25">
      <c r="B382" s="48"/>
      <c r="C382" s="2"/>
      <c r="D382" s="45"/>
      <c r="E382" s="45"/>
      <c r="F382" s="26"/>
      <c r="G382" s="26"/>
      <c r="H382" s="26"/>
      <c r="I382" s="36" t="str">
        <f t="shared" si="29"/>
        <v/>
      </c>
      <c r="J382" s="6"/>
      <c r="K382" s="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x14ac:dyDescent="0.25">
      <c r="B383" s="48"/>
      <c r="C383" s="2"/>
      <c r="D383" s="45"/>
      <c r="E383" s="45"/>
      <c r="F383" s="26"/>
      <c r="G383" s="26"/>
      <c r="H383" s="26"/>
      <c r="I383" s="36" t="str">
        <f t="shared" si="29"/>
        <v/>
      </c>
      <c r="J383" s="6"/>
      <c r="K383" s="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x14ac:dyDescent="0.25">
      <c r="B384" s="48"/>
      <c r="C384" s="2"/>
      <c r="D384" s="45"/>
      <c r="E384" s="45"/>
      <c r="F384" s="26"/>
      <c r="G384" s="26"/>
      <c r="H384" s="26"/>
      <c r="I384" s="36" t="str">
        <f t="shared" si="29"/>
        <v/>
      </c>
      <c r="J384" s="6"/>
      <c r="K384" s="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x14ac:dyDescent="0.25">
      <c r="B385" s="48"/>
      <c r="C385" s="2"/>
      <c r="D385" s="45"/>
      <c r="E385" s="45"/>
      <c r="F385" s="26"/>
      <c r="G385" s="26"/>
      <c r="H385" s="26"/>
      <c r="I385" s="36" t="str">
        <f t="shared" si="29"/>
        <v/>
      </c>
      <c r="J385" s="6"/>
      <c r="K385" s="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x14ac:dyDescent="0.25">
      <c r="B386" s="48"/>
      <c r="C386" s="2"/>
      <c r="D386" s="45"/>
      <c r="E386" s="45"/>
      <c r="F386" s="26"/>
      <c r="G386" s="26"/>
      <c r="H386" s="26"/>
      <c r="I386" s="36" t="str">
        <f t="shared" si="29"/>
        <v/>
      </c>
      <c r="J386" s="6"/>
      <c r="K386" s="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x14ac:dyDescent="0.25">
      <c r="B387" s="48"/>
      <c r="C387" s="2"/>
      <c r="D387" s="45"/>
      <c r="E387" s="45"/>
      <c r="F387" s="26"/>
      <c r="G387" s="26"/>
      <c r="H387" s="26"/>
      <c r="I387" s="36" t="str">
        <f t="shared" si="29"/>
        <v/>
      </c>
      <c r="J387" s="6"/>
      <c r="K387" s="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x14ac:dyDescent="0.25">
      <c r="B388" s="48"/>
      <c r="C388" s="2"/>
      <c r="D388" s="45"/>
      <c r="E388" s="45"/>
      <c r="F388" s="26"/>
      <c r="G388" s="26"/>
      <c r="H388" s="26"/>
      <c r="I388" s="36" t="str">
        <f t="shared" si="29"/>
        <v/>
      </c>
      <c r="J388" s="6"/>
      <c r="K388" s="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x14ac:dyDescent="0.25">
      <c r="B389" s="48"/>
      <c r="C389" s="2"/>
      <c r="D389" s="45"/>
      <c r="E389" s="45"/>
      <c r="F389" s="26"/>
      <c r="G389" s="26"/>
      <c r="H389" s="26"/>
      <c r="I389" s="36" t="str">
        <f t="shared" si="29"/>
        <v/>
      </c>
      <c r="J389" s="6"/>
      <c r="K389" s="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x14ac:dyDescent="0.25">
      <c r="B390" s="48"/>
      <c r="C390" s="2"/>
      <c r="D390" s="45"/>
      <c r="E390" s="45"/>
      <c r="F390" s="26"/>
      <c r="G390" s="26"/>
      <c r="H390" s="26"/>
      <c r="I390" s="36" t="str">
        <f t="shared" si="29"/>
        <v/>
      </c>
      <c r="J390" s="6"/>
      <c r="K390" s="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x14ac:dyDescent="0.25">
      <c r="B391" s="48"/>
      <c r="C391" s="2"/>
      <c r="D391" s="45"/>
      <c r="E391" s="45"/>
      <c r="F391" s="26"/>
      <c r="G391" s="26"/>
      <c r="H391" s="26"/>
      <c r="I391" s="36" t="str">
        <f t="shared" si="29"/>
        <v/>
      </c>
      <c r="J391" s="6"/>
      <c r="K391" s="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x14ac:dyDescent="0.25">
      <c r="B392" s="48"/>
      <c r="C392" s="2"/>
      <c r="D392" s="45"/>
      <c r="E392" s="45"/>
      <c r="F392" s="26"/>
      <c r="G392" s="26"/>
      <c r="H392" s="26"/>
      <c r="I392" s="36" t="str">
        <f t="shared" si="29"/>
        <v/>
      </c>
      <c r="J392" s="6"/>
      <c r="K392" s="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x14ac:dyDescent="0.25">
      <c r="B393" s="48"/>
      <c r="C393" s="2"/>
      <c r="D393" s="45"/>
      <c r="E393" s="45"/>
      <c r="F393" s="26"/>
      <c r="G393" s="26"/>
      <c r="H393" s="26"/>
      <c r="I393" s="36" t="str">
        <f t="shared" si="29"/>
        <v/>
      </c>
      <c r="J393" s="6"/>
      <c r="K393" s="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x14ac:dyDescent="0.25">
      <c r="B394" s="48"/>
      <c r="C394" s="2"/>
      <c r="D394" s="45"/>
      <c r="E394" s="45"/>
      <c r="F394" s="26"/>
      <c r="G394" s="26"/>
      <c r="H394" s="26"/>
      <c r="I394" s="36" t="str">
        <f t="shared" si="29"/>
        <v/>
      </c>
      <c r="J394" s="6"/>
      <c r="K394" s="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x14ac:dyDescent="0.25">
      <c r="B395" s="48"/>
      <c r="C395" s="2"/>
      <c r="D395" s="45"/>
      <c r="E395" s="45"/>
      <c r="F395" s="26"/>
      <c r="G395" s="26"/>
      <c r="H395" s="26"/>
      <c r="I395" s="36" t="str">
        <f t="shared" si="29"/>
        <v/>
      </c>
      <c r="J395" s="6"/>
      <c r="K395" s="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x14ac:dyDescent="0.25">
      <c r="B396" s="48"/>
      <c r="C396" s="2"/>
      <c r="D396" s="45"/>
      <c r="E396" s="45"/>
      <c r="F396" s="26"/>
      <c r="G396" s="26"/>
      <c r="H396" s="26"/>
      <c r="I396" s="36" t="str">
        <f t="shared" si="29"/>
        <v/>
      </c>
      <c r="J396" s="6"/>
      <c r="K396" s="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x14ac:dyDescent="0.25">
      <c r="B397" s="48"/>
      <c r="C397" s="2"/>
      <c r="D397" s="45"/>
      <c r="E397" s="45"/>
      <c r="F397" s="26"/>
      <c r="G397" s="26"/>
      <c r="H397" s="26"/>
      <c r="I397" s="36" t="str">
        <f t="shared" si="29"/>
        <v/>
      </c>
      <c r="J397" s="6"/>
      <c r="K397" s="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x14ac:dyDescent="0.25">
      <c r="B398" s="48"/>
      <c r="C398" s="2"/>
      <c r="D398" s="45"/>
      <c r="E398" s="45"/>
      <c r="F398" s="26"/>
      <c r="G398" s="26"/>
      <c r="H398" s="26"/>
      <c r="I398" s="36" t="str">
        <f t="shared" si="29"/>
        <v/>
      </c>
      <c r="J398" s="6"/>
      <c r="K398" s="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x14ac:dyDescent="0.25">
      <c r="B399" s="48"/>
      <c r="C399" s="2"/>
      <c r="D399" s="45"/>
      <c r="E399" s="45"/>
      <c r="F399" s="26"/>
      <c r="G399" s="26"/>
      <c r="H399" s="26"/>
      <c r="I399" s="36" t="str">
        <f t="shared" si="29"/>
        <v/>
      </c>
      <c r="J399" s="6"/>
      <c r="K399" s="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x14ac:dyDescent="0.25">
      <c r="B400" s="48"/>
      <c r="C400" s="2"/>
      <c r="D400" s="45"/>
      <c r="E400" s="45"/>
      <c r="F400" s="26"/>
      <c r="G400" s="26"/>
      <c r="H400" s="26"/>
      <c r="I400" s="36" t="str">
        <f t="shared" si="29"/>
        <v/>
      </c>
      <c r="J400" s="6"/>
      <c r="K400" s="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x14ac:dyDescent="0.25">
      <c r="B401" s="48"/>
      <c r="C401" s="2"/>
      <c r="D401" s="45"/>
      <c r="E401" s="45"/>
      <c r="F401" s="26"/>
      <c r="G401" s="26"/>
      <c r="H401" s="26"/>
      <c r="I401" s="36" t="str">
        <f t="shared" si="29"/>
        <v/>
      </c>
      <c r="J401" s="6"/>
      <c r="K401" s="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x14ac:dyDescent="0.25">
      <c r="B402" s="48"/>
      <c r="C402" s="2"/>
      <c r="D402" s="45"/>
      <c r="E402" s="45"/>
      <c r="F402" s="26"/>
      <c r="G402" s="26"/>
      <c r="H402" s="26"/>
      <c r="I402" s="36" t="str">
        <f t="shared" si="29"/>
        <v/>
      </c>
      <c r="J402" s="6"/>
      <c r="K402" s="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x14ac:dyDescent="0.25">
      <c r="B403" s="48"/>
      <c r="C403" s="2"/>
      <c r="D403" s="45"/>
      <c r="E403" s="45"/>
      <c r="F403" s="26"/>
      <c r="G403" s="26"/>
      <c r="H403" s="26"/>
      <c r="I403" s="36" t="str">
        <f t="shared" si="29"/>
        <v/>
      </c>
      <c r="J403" s="6"/>
      <c r="K403" s="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x14ac:dyDescent="0.25">
      <c r="B404" s="48"/>
      <c r="C404" s="2"/>
      <c r="D404" s="45"/>
      <c r="E404" s="45"/>
      <c r="F404" s="26"/>
      <c r="G404" s="26"/>
      <c r="H404" s="26"/>
      <c r="I404" s="36" t="str">
        <f t="shared" si="29"/>
        <v/>
      </c>
      <c r="J404" s="6"/>
      <c r="K404" s="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x14ac:dyDescent="0.25">
      <c r="B405" s="48"/>
      <c r="C405" s="2"/>
      <c r="D405" s="45"/>
      <c r="E405" s="45"/>
      <c r="F405" s="26"/>
      <c r="G405" s="26"/>
      <c r="H405" s="26"/>
      <c r="I405" s="36" t="str">
        <f t="shared" si="29"/>
        <v/>
      </c>
      <c r="J405" s="6"/>
      <c r="K405" s="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x14ac:dyDescent="0.25">
      <c r="B406" s="48"/>
      <c r="C406" s="2"/>
      <c r="D406" s="45"/>
      <c r="E406" s="45"/>
      <c r="F406" s="26"/>
      <c r="G406" s="26"/>
      <c r="H406" s="26"/>
      <c r="I406" s="36" t="str">
        <f t="shared" si="29"/>
        <v/>
      </c>
      <c r="J406" s="6"/>
      <c r="K406" s="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x14ac:dyDescent="0.25">
      <c r="B407" s="48"/>
      <c r="C407" s="2"/>
      <c r="D407" s="45"/>
      <c r="E407" s="45"/>
      <c r="F407" s="26"/>
      <c r="G407" s="26"/>
      <c r="H407" s="26"/>
      <c r="I407" s="36" t="str">
        <f t="shared" si="29"/>
        <v/>
      </c>
      <c r="J407" s="6"/>
      <c r="K407" s="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x14ac:dyDescent="0.25">
      <c r="B408" s="48"/>
      <c r="C408" s="2"/>
      <c r="D408" s="45"/>
      <c r="E408" s="45"/>
      <c r="F408" s="26"/>
      <c r="G408" s="26"/>
      <c r="H408" s="26"/>
      <c r="I408" s="36" t="str">
        <f t="shared" si="29"/>
        <v/>
      </c>
      <c r="J408" s="6"/>
      <c r="K408" s="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x14ac:dyDescent="0.25">
      <c r="B409" s="48"/>
      <c r="C409" s="2"/>
      <c r="D409" s="45"/>
      <c r="E409" s="45"/>
      <c r="F409" s="26"/>
      <c r="G409" s="26"/>
      <c r="H409" s="26"/>
      <c r="I409" s="36" t="str">
        <f t="shared" si="29"/>
        <v/>
      </c>
      <c r="J409" s="6"/>
      <c r="K409" s="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x14ac:dyDescent="0.25">
      <c r="B410" s="48"/>
      <c r="C410" s="2"/>
      <c r="D410" s="45"/>
      <c r="E410" s="45"/>
      <c r="F410" s="26"/>
      <c r="G410" s="26"/>
      <c r="H410" s="26"/>
      <c r="I410" s="36" t="str">
        <f t="shared" si="29"/>
        <v/>
      </c>
      <c r="J410" s="6"/>
      <c r="K410" s="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x14ac:dyDescent="0.25">
      <c r="B411" s="48"/>
      <c r="C411" s="2"/>
      <c r="D411" s="45"/>
      <c r="E411" s="45"/>
      <c r="F411" s="26"/>
      <c r="G411" s="26"/>
      <c r="H411" s="26"/>
      <c r="I411" s="36" t="str">
        <f t="shared" si="29"/>
        <v/>
      </c>
      <c r="J411" s="6"/>
      <c r="K411" s="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x14ac:dyDescent="0.25">
      <c r="B412" s="48"/>
      <c r="C412" s="2"/>
      <c r="D412" s="45"/>
      <c r="E412" s="45"/>
      <c r="F412" s="26"/>
      <c r="G412" s="26"/>
      <c r="H412" s="26"/>
      <c r="I412" s="36" t="str">
        <f t="shared" si="29"/>
        <v/>
      </c>
      <c r="J412" s="6"/>
      <c r="K412" s="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x14ac:dyDescent="0.25">
      <c r="B413" s="48"/>
      <c r="C413" s="2"/>
      <c r="D413" s="45"/>
      <c r="E413" s="45"/>
      <c r="F413" s="26"/>
      <c r="G413" s="26"/>
      <c r="H413" s="26"/>
      <c r="I413" s="36" t="str">
        <f t="shared" ref="I413:I476" si="30">IF(B413&lt;&gt;"",G413-H413,"")</f>
        <v/>
      </c>
      <c r="J413" s="6"/>
      <c r="K413" s="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x14ac:dyDescent="0.25">
      <c r="B414" s="48"/>
      <c r="C414" s="2"/>
      <c r="D414" s="45"/>
      <c r="E414" s="45"/>
      <c r="F414" s="26"/>
      <c r="G414" s="26"/>
      <c r="H414" s="26"/>
      <c r="I414" s="36" t="str">
        <f t="shared" si="30"/>
        <v/>
      </c>
      <c r="J414" s="6"/>
      <c r="K414" s="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x14ac:dyDescent="0.25">
      <c r="B415" s="48"/>
      <c r="C415" s="2"/>
      <c r="D415" s="45"/>
      <c r="E415" s="45"/>
      <c r="F415" s="26"/>
      <c r="G415" s="26"/>
      <c r="H415" s="26"/>
      <c r="I415" s="36" t="str">
        <f t="shared" si="30"/>
        <v/>
      </c>
      <c r="J415" s="6"/>
      <c r="K415" s="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x14ac:dyDescent="0.25">
      <c r="B416" s="48"/>
      <c r="C416" s="2"/>
      <c r="D416" s="45"/>
      <c r="E416" s="45"/>
      <c r="F416" s="26"/>
      <c r="G416" s="26"/>
      <c r="H416" s="26"/>
      <c r="I416" s="36" t="str">
        <f t="shared" si="30"/>
        <v/>
      </c>
      <c r="J416" s="6"/>
      <c r="K416" s="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x14ac:dyDescent="0.25">
      <c r="B417" s="48"/>
      <c r="C417" s="2"/>
      <c r="D417" s="45"/>
      <c r="E417" s="45"/>
      <c r="F417" s="26"/>
      <c r="G417" s="26"/>
      <c r="H417" s="26"/>
      <c r="I417" s="36" t="str">
        <f t="shared" si="30"/>
        <v/>
      </c>
      <c r="J417" s="6"/>
      <c r="K417" s="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x14ac:dyDescent="0.25">
      <c r="B418" s="48"/>
      <c r="C418" s="2"/>
      <c r="D418" s="45"/>
      <c r="E418" s="45"/>
      <c r="F418" s="26"/>
      <c r="G418" s="26"/>
      <c r="H418" s="26"/>
      <c r="I418" s="36" t="str">
        <f t="shared" si="30"/>
        <v/>
      </c>
      <c r="J418" s="6"/>
      <c r="K418" s="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x14ac:dyDescent="0.25">
      <c r="B419" s="48"/>
      <c r="C419" s="2"/>
      <c r="D419" s="45"/>
      <c r="E419" s="45"/>
      <c r="F419" s="26"/>
      <c r="G419" s="26"/>
      <c r="H419" s="26"/>
      <c r="I419" s="36" t="str">
        <f t="shared" si="30"/>
        <v/>
      </c>
      <c r="J419" s="6"/>
      <c r="K419" s="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x14ac:dyDescent="0.25">
      <c r="B420" s="48"/>
      <c r="C420" s="2"/>
      <c r="D420" s="45"/>
      <c r="E420" s="45"/>
      <c r="F420" s="26"/>
      <c r="G420" s="26"/>
      <c r="H420" s="26"/>
      <c r="I420" s="36" t="str">
        <f t="shared" si="30"/>
        <v/>
      </c>
      <c r="J420" s="6"/>
      <c r="K420" s="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x14ac:dyDescent="0.25">
      <c r="B421" s="48"/>
      <c r="C421" s="2"/>
      <c r="D421" s="45"/>
      <c r="E421" s="45"/>
      <c r="F421" s="26"/>
      <c r="G421" s="26"/>
      <c r="H421" s="26"/>
      <c r="I421" s="36" t="str">
        <f t="shared" si="30"/>
        <v/>
      </c>
      <c r="J421" s="6"/>
      <c r="K421" s="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x14ac:dyDescent="0.25">
      <c r="B422" s="48"/>
      <c r="C422" s="2"/>
      <c r="D422" s="45"/>
      <c r="E422" s="45"/>
      <c r="F422" s="26"/>
      <c r="G422" s="26"/>
      <c r="H422" s="26"/>
      <c r="I422" s="36" t="str">
        <f t="shared" si="30"/>
        <v/>
      </c>
      <c r="J422" s="6"/>
      <c r="K422" s="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x14ac:dyDescent="0.25">
      <c r="B423" s="48"/>
      <c r="C423" s="2"/>
      <c r="D423" s="45"/>
      <c r="E423" s="45"/>
      <c r="F423" s="26"/>
      <c r="G423" s="26"/>
      <c r="H423" s="26"/>
      <c r="I423" s="36" t="str">
        <f t="shared" si="30"/>
        <v/>
      </c>
      <c r="J423" s="6"/>
      <c r="K423" s="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x14ac:dyDescent="0.25">
      <c r="B424" s="48"/>
      <c r="C424" s="2"/>
      <c r="D424" s="45"/>
      <c r="E424" s="45"/>
      <c r="F424" s="26"/>
      <c r="G424" s="26"/>
      <c r="H424" s="26"/>
      <c r="I424" s="36" t="str">
        <f t="shared" si="30"/>
        <v/>
      </c>
      <c r="J424" s="6"/>
      <c r="K424" s="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x14ac:dyDescent="0.25">
      <c r="B425" s="48"/>
      <c r="C425" s="2"/>
      <c r="D425" s="45"/>
      <c r="E425" s="45"/>
      <c r="F425" s="26"/>
      <c r="G425" s="26"/>
      <c r="H425" s="26"/>
      <c r="I425" s="36" t="str">
        <f t="shared" si="30"/>
        <v/>
      </c>
      <c r="J425" s="6"/>
      <c r="K425" s="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x14ac:dyDescent="0.25">
      <c r="B426" s="48"/>
      <c r="C426" s="2"/>
      <c r="D426" s="45"/>
      <c r="E426" s="45"/>
      <c r="F426" s="26"/>
      <c r="G426" s="26"/>
      <c r="H426" s="26"/>
      <c r="I426" s="36" t="str">
        <f t="shared" si="30"/>
        <v/>
      </c>
      <c r="J426" s="6"/>
      <c r="K426" s="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x14ac:dyDescent="0.25">
      <c r="B427" s="48"/>
      <c r="C427" s="2"/>
      <c r="D427" s="45"/>
      <c r="E427" s="45"/>
      <c r="F427" s="26"/>
      <c r="G427" s="26"/>
      <c r="H427" s="26"/>
      <c r="I427" s="36" t="str">
        <f t="shared" si="30"/>
        <v/>
      </c>
      <c r="J427" s="6"/>
      <c r="K427" s="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x14ac:dyDescent="0.25">
      <c r="B428" s="48"/>
      <c r="C428" s="2"/>
      <c r="D428" s="45"/>
      <c r="E428" s="45"/>
      <c r="F428" s="26"/>
      <c r="G428" s="26"/>
      <c r="H428" s="26"/>
      <c r="I428" s="36" t="str">
        <f t="shared" si="30"/>
        <v/>
      </c>
      <c r="J428" s="6"/>
      <c r="K428" s="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x14ac:dyDescent="0.25">
      <c r="B429" s="48"/>
      <c r="C429" s="2"/>
      <c r="D429" s="45"/>
      <c r="E429" s="45"/>
      <c r="F429" s="26"/>
      <c r="G429" s="26"/>
      <c r="H429" s="26"/>
      <c r="I429" s="36" t="str">
        <f t="shared" si="30"/>
        <v/>
      </c>
      <c r="J429" s="6"/>
      <c r="K429" s="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x14ac:dyDescent="0.25">
      <c r="B430" s="48"/>
      <c r="C430" s="2"/>
      <c r="D430" s="45"/>
      <c r="E430" s="45"/>
      <c r="F430" s="26"/>
      <c r="G430" s="26"/>
      <c r="H430" s="26"/>
      <c r="I430" s="36" t="str">
        <f t="shared" si="30"/>
        <v/>
      </c>
      <c r="J430" s="6"/>
      <c r="K430" s="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x14ac:dyDescent="0.25">
      <c r="B431" s="48"/>
      <c r="C431" s="2"/>
      <c r="D431" s="45"/>
      <c r="E431" s="45"/>
      <c r="F431" s="26"/>
      <c r="G431" s="26"/>
      <c r="H431" s="26"/>
      <c r="I431" s="36" t="str">
        <f t="shared" si="30"/>
        <v/>
      </c>
      <c r="J431" s="6"/>
      <c r="K431" s="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x14ac:dyDescent="0.25">
      <c r="B432" s="48"/>
      <c r="C432" s="2"/>
      <c r="D432" s="45"/>
      <c r="E432" s="45"/>
      <c r="F432" s="26"/>
      <c r="G432" s="26"/>
      <c r="H432" s="26"/>
      <c r="I432" s="36" t="str">
        <f t="shared" si="30"/>
        <v/>
      </c>
      <c r="J432" s="6"/>
      <c r="K432" s="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x14ac:dyDescent="0.25">
      <c r="B433" s="48"/>
      <c r="C433" s="2"/>
      <c r="D433" s="45"/>
      <c r="E433" s="45"/>
      <c r="F433" s="26"/>
      <c r="G433" s="26"/>
      <c r="H433" s="26"/>
      <c r="I433" s="36" t="str">
        <f t="shared" si="30"/>
        <v/>
      </c>
      <c r="J433" s="6"/>
      <c r="K433" s="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x14ac:dyDescent="0.25">
      <c r="B434" s="48"/>
      <c r="C434" s="2"/>
      <c r="D434" s="45"/>
      <c r="E434" s="45"/>
      <c r="F434" s="26"/>
      <c r="G434" s="26"/>
      <c r="H434" s="26"/>
      <c r="I434" s="36" t="str">
        <f t="shared" si="30"/>
        <v/>
      </c>
      <c r="J434" s="6"/>
      <c r="K434" s="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x14ac:dyDescent="0.25">
      <c r="B435" s="48"/>
      <c r="C435" s="2"/>
      <c r="D435" s="45"/>
      <c r="E435" s="45"/>
      <c r="F435" s="26"/>
      <c r="G435" s="26"/>
      <c r="H435" s="26"/>
      <c r="I435" s="36" t="str">
        <f t="shared" si="30"/>
        <v/>
      </c>
      <c r="J435" s="6"/>
      <c r="K435" s="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x14ac:dyDescent="0.25">
      <c r="B436" s="48"/>
      <c r="C436" s="2"/>
      <c r="D436" s="45"/>
      <c r="E436" s="45"/>
      <c r="F436" s="26"/>
      <c r="G436" s="26"/>
      <c r="H436" s="26"/>
      <c r="I436" s="36" t="str">
        <f t="shared" si="30"/>
        <v/>
      </c>
      <c r="J436" s="6"/>
      <c r="K436" s="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x14ac:dyDescent="0.25">
      <c r="B437" s="48"/>
      <c r="C437" s="2"/>
      <c r="D437" s="45"/>
      <c r="E437" s="45"/>
      <c r="F437" s="26"/>
      <c r="G437" s="26"/>
      <c r="H437" s="26"/>
      <c r="I437" s="36" t="str">
        <f t="shared" si="30"/>
        <v/>
      </c>
      <c r="J437" s="6"/>
      <c r="K437" s="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x14ac:dyDescent="0.25">
      <c r="B438" s="48"/>
      <c r="C438" s="2"/>
      <c r="D438" s="45"/>
      <c r="E438" s="45"/>
      <c r="F438" s="26"/>
      <c r="G438" s="26"/>
      <c r="H438" s="26"/>
      <c r="I438" s="36" t="str">
        <f t="shared" si="30"/>
        <v/>
      </c>
      <c r="J438" s="6"/>
      <c r="K438" s="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x14ac:dyDescent="0.25">
      <c r="B439" s="48"/>
      <c r="C439" s="2"/>
      <c r="D439" s="45"/>
      <c r="E439" s="45"/>
      <c r="F439" s="26"/>
      <c r="G439" s="26"/>
      <c r="H439" s="26"/>
      <c r="I439" s="36" t="str">
        <f t="shared" si="30"/>
        <v/>
      </c>
      <c r="J439" s="6"/>
      <c r="K439" s="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x14ac:dyDescent="0.25">
      <c r="B440" s="48"/>
      <c r="C440" s="2"/>
      <c r="D440" s="45"/>
      <c r="E440" s="45"/>
      <c r="F440" s="26"/>
      <c r="G440" s="26"/>
      <c r="H440" s="26"/>
      <c r="I440" s="36" t="str">
        <f t="shared" si="30"/>
        <v/>
      </c>
      <c r="J440" s="6"/>
      <c r="K440" s="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x14ac:dyDescent="0.25">
      <c r="B441" s="48"/>
      <c r="C441" s="2"/>
      <c r="D441" s="45"/>
      <c r="E441" s="45"/>
      <c r="F441" s="26"/>
      <c r="G441" s="26"/>
      <c r="H441" s="26"/>
      <c r="I441" s="36" t="str">
        <f t="shared" si="30"/>
        <v/>
      </c>
      <c r="J441" s="6"/>
      <c r="K441" s="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x14ac:dyDescent="0.25">
      <c r="B442" s="48"/>
      <c r="C442" s="2"/>
      <c r="D442" s="45"/>
      <c r="E442" s="45"/>
      <c r="F442" s="26"/>
      <c r="G442" s="26"/>
      <c r="H442" s="26"/>
      <c r="I442" s="36" t="str">
        <f t="shared" si="30"/>
        <v/>
      </c>
      <c r="J442" s="6"/>
      <c r="K442" s="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x14ac:dyDescent="0.25">
      <c r="B443" s="48"/>
      <c r="C443" s="2"/>
      <c r="D443" s="45"/>
      <c r="E443" s="45"/>
      <c r="F443" s="26"/>
      <c r="G443" s="26"/>
      <c r="H443" s="26"/>
      <c r="I443" s="36" t="str">
        <f t="shared" si="30"/>
        <v/>
      </c>
      <c r="J443" s="6"/>
      <c r="K443" s="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x14ac:dyDescent="0.25">
      <c r="B444" s="48"/>
      <c r="C444" s="2"/>
      <c r="D444" s="45"/>
      <c r="E444" s="45"/>
      <c r="F444" s="26"/>
      <c r="G444" s="26"/>
      <c r="H444" s="26"/>
      <c r="I444" s="36" t="str">
        <f t="shared" si="30"/>
        <v/>
      </c>
      <c r="J444" s="6"/>
      <c r="K444" s="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x14ac:dyDescent="0.25">
      <c r="B445" s="48"/>
      <c r="C445" s="2"/>
      <c r="D445" s="45"/>
      <c r="E445" s="45"/>
      <c r="F445" s="26"/>
      <c r="G445" s="26"/>
      <c r="H445" s="26"/>
      <c r="I445" s="36" t="str">
        <f t="shared" si="30"/>
        <v/>
      </c>
      <c r="J445" s="6"/>
      <c r="K445" s="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x14ac:dyDescent="0.25">
      <c r="B446" s="48"/>
      <c r="C446" s="2"/>
      <c r="D446" s="45"/>
      <c r="E446" s="45"/>
      <c r="F446" s="26"/>
      <c r="G446" s="26"/>
      <c r="H446" s="26"/>
      <c r="I446" s="36" t="str">
        <f t="shared" si="30"/>
        <v/>
      </c>
      <c r="J446" s="6"/>
      <c r="K446" s="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x14ac:dyDescent="0.25">
      <c r="B447" s="48"/>
      <c r="C447" s="2"/>
      <c r="D447" s="45"/>
      <c r="E447" s="45"/>
      <c r="F447" s="26"/>
      <c r="G447" s="26"/>
      <c r="H447" s="26"/>
      <c r="I447" s="36" t="str">
        <f t="shared" si="30"/>
        <v/>
      </c>
      <c r="J447" s="6"/>
      <c r="K447" s="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x14ac:dyDescent="0.25">
      <c r="B448" s="48"/>
      <c r="C448" s="2"/>
      <c r="D448" s="45"/>
      <c r="E448" s="45"/>
      <c r="F448" s="26"/>
      <c r="G448" s="26"/>
      <c r="H448" s="26"/>
      <c r="I448" s="36" t="str">
        <f t="shared" si="30"/>
        <v/>
      </c>
      <c r="J448" s="6"/>
      <c r="K448" s="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x14ac:dyDescent="0.25">
      <c r="B449" s="48"/>
      <c r="C449" s="2"/>
      <c r="D449" s="45"/>
      <c r="E449" s="45"/>
      <c r="F449" s="26"/>
      <c r="G449" s="26"/>
      <c r="H449" s="26"/>
      <c r="I449" s="36" t="str">
        <f t="shared" si="30"/>
        <v/>
      </c>
      <c r="J449" s="6"/>
      <c r="K449" s="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x14ac:dyDescent="0.25">
      <c r="B450" s="48"/>
      <c r="C450" s="2"/>
      <c r="D450" s="45"/>
      <c r="E450" s="45"/>
      <c r="F450" s="26"/>
      <c r="G450" s="26"/>
      <c r="H450" s="26"/>
      <c r="I450" s="36" t="str">
        <f t="shared" si="30"/>
        <v/>
      </c>
      <c r="J450" s="6"/>
      <c r="K450" s="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x14ac:dyDescent="0.25">
      <c r="B451" s="48"/>
      <c r="C451" s="2"/>
      <c r="D451" s="45"/>
      <c r="E451" s="45"/>
      <c r="F451" s="26"/>
      <c r="G451" s="26"/>
      <c r="H451" s="26"/>
      <c r="I451" s="36" t="str">
        <f t="shared" si="30"/>
        <v/>
      </c>
      <c r="J451" s="6"/>
      <c r="K451" s="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x14ac:dyDescent="0.25">
      <c r="B452" s="48"/>
      <c r="C452" s="2"/>
      <c r="D452" s="45"/>
      <c r="E452" s="45"/>
      <c r="F452" s="26"/>
      <c r="G452" s="26"/>
      <c r="H452" s="26"/>
      <c r="I452" s="36" t="str">
        <f t="shared" si="30"/>
        <v/>
      </c>
      <c r="J452" s="6"/>
      <c r="K452" s="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x14ac:dyDescent="0.25">
      <c r="B453" s="48"/>
      <c r="C453" s="2"/>
      <c r="D453" s="45"/>
      <c r="E453" s="45"/>
      <c r="F453" s="26"/>
      <c r="G453" s="26"/>
      <c r="H453" s="26"/>
      <c r="I453" s="36" t="str">
        <f t="shared" si="30"/>
        <v/>
      </c>
      <c r="J453" s="6"/>
      <c r="K453" s="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x14ac:dyDescent="0.25">
      <c r="B454" s="48"/>
      <c r="C454" s="2"/>
      <c r="D454" s="45"/>
      <c r="E454" s="45"/>
      <c r="F454" s="26"/>
      <c r="G454" s="26"/>
      <c r="H454" s="26"/>
      <c r="I454" s="36" t="str">
        <f t="shared" si="30"/>
        <v/>
      </c>
      <c r="J454" s="6"/>
      <c r="K454" s="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x14ac:dyDescent="0.25">
      <c r="B455" s="48"/>
      <c r="C455" s="2"/>
      <c r="D455" s="45"/>
      <c r="E455" s="45"/>
      <c r="F455" s="26"/>
      <c r="G455" s="26"/>
      <c r="H455" s="26"/>
      <c r="I455" s="36" t="str">
        <f t="shared" si="30"/>
        <v/>
      </c>
      <c r="J455" s="6"/>
      <c r="K455" s="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x14ac:dyDescent="0.25">
      <c r="B456" s="48"/>
      <c r="C456" s="2"/>
      <c r="D456" s="45"/>
      <c r="E456" s="45"/>
      <c r="F456" s="26"/>
      <c r="G456" s="26"/>
      <c r="H456" s="26"/>
      <c r="I456" s="36" t="str">
        <f t="shared" si="30"/>
        <v/>
      </c>
      <c r="J456" s="6"/>
      <c r="K456" s="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x14ac:dyDescent="0.25">
      <c r="B457" s="48"/>
      <c r="C457" s="2"/>
      <c r="D457" s="45"/>
      <c r="E457" s="45"/>
      <c r="F457" s="26"/>
      <c r="G457" s="26"/>
      <c r="H457" s="26"/>
      <c r="I457" s="36" t="str">
        <f t="shared" si="30"/>
        <v/>
      </c>
      <c r="J457" s="6"/>
      <c r="K457" s="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x14ac:dyDescent="0.25">
      <c r="B458" s="48"/>
      <c r="C458" s="2"/>
      <c r="D458" s="45"/>
      <c r="E458" s="45"/>
      <c r="F458" s="26"/>
      <c r="G458" s="26"/>
      <c r="H458" s="26"/>
      <c r="I458" s="36" t="str">
        <f t="shared" si="30"/>
        <v/>
      </c>
      <c r="J458" s="6"/>
      <c r="K458" s="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x14ac:dyDescent="0.25">
      <c r="B459" s="48"/>
      <c r="C459" s="2"/>
      <c r="D459" s="45"/>
      <c r="E459" s="45"/>
      <c r="F459" s="26"/>
      <c r="G459" s="26"/>
      <c r="H459" s="26"/>
      <c r="I459" s="36" t="str">
        <f t="shared" si="30"/>
        <v/>
      </c>
      <c r="J459" s="6"/>
      <c r="K459" s="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x14ac:dyDescent="0.25">
      <c r="B460" s="48"/>
      <c r="C460" s="2"/>
      <c r="D460" s="45"/>
      <c r="E460" s="45"/>
      <c r="F460" s="26"/>
      <c r="G460" s="26"/>
      <c r="H460" s="26"/>
      <c r="I460" s="36" t="str">
        <f t="shared" si="30"/>
        <v/>
      </c>
      <c r="J460" s="6"/>
      <c r="K460" s="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x14ac:dyDescent="0.25">
      <c r="B461" s="48"/>
      <c r="C461" s="2"/>
      <c r="D461" s="45"/>
      <c r="E461" s="45"/>
      <c r="F461" s="26"/>
      <c r="G461" s="26"/>
      <c r="H461" s="26"/>
      <c r="I461" s="36" t="str">
        <f t="shared" si="30"/>
        <v/>
      </c>
      <c r="J461" s="6"/>
      <c r="K461" s="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x14ac:dyDescent="0.25">
      <c r="B462" s="48"/>
      <c r="C462" s="2"/>
      <c r="D462" s="45"/>
      <c r="E462" s="45"/>
      <c r="F462" s="26"/>
      <c r="G462" s="26"/>
      <c r="H462" s="26"/>
      <c r="I462" s="36" t="str">
        <f t="shared" si="30"/>
        <v/>
      </c>
      <c r="J462" s="6"/>
      <c r="K462" s="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x14ac:dyDescent="0.25">
      <c r="B463" s="48"/>
      <c r="C463" s="2"/>
      <c r="D463" s="45"/>
      <c r="E463" s="45"/>
      <c r="F463" s="26"/>
      <c r="G463" s="26"/>
      <c r="H463" s="26"/>
      <c r="I463" s="36" t="str">
        <f t="shared" si="30"/>
        <v/>
      </c>
      <c r="J463" s="6"/>
      <c r="K463" s="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x14ac:dyDescent="0.25">
      <c r="B464" s="48"/>
      <c r="C464" s="2"/>
      <c r="D464" s="45"/>
      <c r="E464" s="45"/>
      <c r="F464" s="26"/>
      <c r="G464" s="26"/>
      <c r="H464" s="26"/>
      <c r="I464" s="36" t="str">
        <f t="shared" si="30"/>
        <v/>
      </c>
      <c r="J464" s="6"/>
      <c r="K464" s="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x14ac:dyDescent="0.25">
      <c r="B465" s="48"/>
      <c r="C465" s="2"/>
      <c r="D465" s="45"/>
      <c r="E465" s="45"/>
      <c r="F465" s="26"/>
      <c r="G465" s="26"/>
      <c r="H465" s="26"/>
      <c r="I465" s="36" t="str">
        <f t="shared" si="30"/>
        <v/>
      </c>
      <c r="J465" s="6"/>
      <c r="K465" s="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x14ac:dyDescent="0.25">
      <c r="B466" s="48"/>
      <c r="C466" s="2"/>
      <c r="D466" s="45"/>
      <c r="E466" s="45"/>
      <c r="F466" s="26"/>
      <c r="G466" s="26"/>
      <c r="H466" s="26"/>
      <c r="I466" s="36" t="str">
        <f t="shared" si="30"/>
        <v/>
      </c>
      <c r="J466" s="6"/>
      <c r="K466" s="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x14ac:dyDescent="0.25">
      <c r="B467" s="48"/>
      <c r="C467" s="2"/>
      <c r="D467" s="45"/>
      <c r="E467" s="45"/>
      <c r="F467" s="26"/>
      <c r="G467" s="26"/>
      <c r="H467" s="26"/>
      <c r="I467" s="36" t="str">
        <f t="shared" si="30"/>
        <v/>
      </c>
      <c r="J467" s="6"/>
      <c r="K467" s="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x14ac:dyDescent="0.25">
      <c r="B468" s="48"/>
      <c r="C468" s="2"/>
      <c r="D468" s="45"/>
      <c r="E468" s="45"/>
      <c r="F468" s="26"/>
      <c r="G468" s="26"/>
      <c r="H468" s="26"/>
      <c r="I468" s="36" t="str">
        <f t="shared" si="30"/>
        <v/>
      </c>
      <c r="J468" s="6"/>
      <c r="K468" s="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x14ac:dyDescent="0.25">
      <c r="B469" s="48"/>
      <c r="C469" s="2"/>
      <c r="D469" s="45"/>
      <c r="E469" s="45"/>
      <c r="F469" s="26"/>
      <c r="G469" s="26"/>
      <c r="H469" s="26"/>
      <c r="I469" s="36" t="str">
        <f t="shared" si="30"/>
        <v/>
      </c>
      <c r="J469" s="6"/>
      <c r="K469" s="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x14ac:dyDescent="0.25">
      <c r="B470" s="48"/>
      <c r="C470" s="2"/>
      <c r="D470" s="45"/>
      <c r="E470" s="45"/>
      <c r="F470" s="26"/>
      <c r="G470" s="26"/>
      <c r="H470" s="26"/>
      <c r="I470" s="36" t="str">
        <f t="shared" si="30"/>
        <v/>
      </c>
      <c r="J470" s="6"/>
      <c r="K470" s="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x14ac:dyDescent="0.25">
      <c r="B471" s="48"/>
      <c r="C471" s="2"/>
      <c r="D471" s="45"/>
      <c r="E471" s="45"/>
      <c r="F471" s="26"/>
      <c r="G471" s="26"/>
      <c r="H471" s="26"/>
      <c r="I471" s="36" t="str">
        <f t="shared" si="30"/>
        <v/>
      </c>
      <c r="J471" s="6"/>
      <c r="K471" s="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x14ac:dyDescent="0.25">
      <c r="B472" s="48"/>
      <c r="C472" s="2"/>
      <c r="D472" s="45"/>
      <c r="E472" s="45"/>
      <c r="F472" s="26"/>
      <c r="G472" s="26"/>
      <c r="H472" s="26"/>
      <c r="I472" s="36" t="str">
        <f t="shared" si="30"/>
        <v/>
      </c>
      <c r="J472" s="6"/>
      <c r="K472" s="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x14ac:dyDescent="0.25">
      <c r="B473" s="48"/>
      <c r="C473" s="2"/>
      <c r="D473" s="45"/>
      <c r="E473" s="45"/>
      <c r="F473" s="26"/>
      <c r="G473" s="26"/>
      <c r="H473" s="26"/>
      <c r="I473" s="36" t="str">
        <f t="shared" si="30"/>
        <v/>
      </c>
      <c r="J473" s="6"/>
      <c r="K473" s="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x14ac:dyDescent="0.25">
      <c r="B474" s="48"/>
      <c r="C474" s="2"/>
      <c r="D474" s="45"/>
      <c r="E474" s="45"/>
      <c r="F474" s="26"/>
      <c r="G474" s="26"/>
      <c r="H474" s="26"/>
      <c r="I474" s="36" t="str">
        <f t="shared" si="30"/>
        <v/>
      </c>
      <c r="J474" s="6"/>
      <c r="K474" s="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x14ac:dyDescent="0.25">
      <c r="B475" s="48"/>
      <c r="C475" s="2"/>
      <c r="D475" s="45"/>
      <c r="E475" s="45"/>
      <c r="F475" s="26"/>
      <c r="G475" s="26"/>
      <c r="H475" s="26"/>
      <c r="I475" s="36" t="str">
        <f t="shared" si="30"/>
        <v/>
      </c>
      <c r="J475" s="6"/>
      <c r="K475" s="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x14ac:dyDescent="0.25">
      <c r="B476" s="48"/>
      <c r="C476" s="2"/>
      <c r="D476" s="45"/>
      <c r="E476" s="45"/>
      <c r="F476" s="26"/>
      <c r="G476" s="26"/>
      <c r="H476" s="26"/>
      <c r="I476" s="36" t="str">
        <f t="shared" si="30"/>
        <v/>
      </c>
      <c r="J476" s="6"/>
      <c r="K476" s="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x14ac:dyDescent="0.25">
      <c r="B477" s="48"/>
      <c r="C477" s="2"/>
      <c r="D477" s="45"/>
      <c r="E477" s="45"/>
      <c r="F477" s="26"/>
      <c r="G477" s="26"/>
      <c r="H477" s="26"/>
      <c r="I477" s="36" t="str">
        <f t="shared" ref="I477:I540" si="31">IF(B477&lt;&gt;"",G477-H477,"")</f>
        <v/>
      </c>
      <c r="J477" s="6"/>
      <c r="K477" s="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x14ac:dyDescent="0.25">
      <c r="B478" s="48"/>
      <c r="C478" s="2"/>
      <c r="D478" s="45"/>
      <c r="E478" s="45"/>
      <c r="F478" s="26"/>
      <c r="G478" s="26"/>
      <c r="H478" s="26"/>
      <c r="I478" s="36" t="str">
        <f t="shared" si="31"/>
        <v/>
      </c>
      <c r="J478" s="6"/>
      <c r="K478" s="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x14ac:dyDescent="0.25">
      <c r="B479" s="48"/>
      <c r="C479" s="2"/>
      <c r="D479" s="45"/>
      <c r="E479" s="45"/>
      <c r="F479" s="26"/>
      <c r="G479" s="26"/>
      <c r="H479" s="26"/>
      <c r="I479" s="36" t="str">
        <f t="shared" si="31"/>
        <v/>
      </c>
      <c r="J479" s="6"/>
      <c r="K479" s="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x14ac:dyDescent="0.25">
      <c r="B480" s="48"/>
      <c r="C480" s="2"/>
      <c r="D480" s="45"/>
      <c r="E480" s="45"/>
      <c r="F480" s="26"/>
      <c r="G480" s="26"/>
      <c r="H480" s="26"/>
      <c r="I480" s="36" t="str">
        <f t="shared" si="31"/>
        <v/>
      </c>
      <c r="J480" s="6"/>
      <c r="K480" s="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x14ac:dyDescent="0.25">
      <c r="B481" s="48"/>
      <c r="C481" s="2"/>
      <c r="D481" s="45"/>
      <c r="E481" s="45"/>
      <c r="F481" s="26"/>
      <c r="G481" s="26"/>
      <c r="H481" s="26"/>
      <c r="I481" s="36" t="str">
        <f t="shared" si="31"/>
        <v/>
      </c>
      <c r="J481" s="6"/>
      <c r="K481" s="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x14ac:dyDescent="0.25">
      <c r="B482" s="48"/>
      <c r="C482" s="2"/>
      <c r="D482" s="45"/>
      <c r="E482" s="45"/>
      <c r="F482" s="26"/>
      <c r="G482" s="26"/>
      <c r="H482" s="26"/>
      <c r="I482" s="36" t="str">
        <f t="shared" si="31"/>
        <v/>
      </c>
      <c r="J482" s="6"/>
      <c r="K482" s="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x14ac:dyDescent="0.25">
      <c r="B483" s="48"/>
      <c r="C483" s="2"/>
      <c r="D483" s="45"/>
      <c r="E483" s="45"/>
      <c r="F483" s="26"/>
      <c r="G483" s="26"/>
      <c r="H483" s="26"/>
      <c r="I483" s="36" t="str">
        <f t="shared" si="31"/>
        <v/>
      </c>
      <c r="J483" s="6"/>
      <c r="K483" s="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x14ac:dyDescent="0.25">
      <c r="B484" s="48"/>
      <c r="C484" s="2"/>
      <c r="D484" s="45"/>
      <c r="E484" s="45"/>
      <c r="F484" s="26"/>
      <c r="G484" s="26"/>
      <c r="H484" s="26"/>
      <c r="I484" s="36" t="str">
        <f t="shared" si="31"/>
        <v/>
      </c>
      <c r="J484" s="6"/>
      <c r="K484" s="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x14ac:dyDescent="0.25">
      <c r="B485" s="48"/>
      <c r="C485" s="2"/>
      <c r="D485" s="45"/>
      <c r="E485" s="45"/>
      <c r="F485" s="26"/>
      <c r="G485" s="26"/>
      <c r="H485" s="26"/>
      <c r="I485" s="36" t="str">
        <f t="shared" si="31"/>
        <v/>
      </c>
      <c r="J485" s="6"/>
      <c r="K485" s="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x14ac:dyDescent="0.25">
      <c r="B486" s="48"/>
      <c r="C486" s="2"/>
      <c r="D486" s="45"/>
      <c r="E486" s="45"/>
      <c r="F486" s="26"/>
      <c r="G486" s="26"/>
      <c r="H486" s="26"/>
      <c r="I486" s="36" t="str">
        <f t="shared" si="31"/>
        <v/>
      </c>
      <c r="J486" s="6"/>
      <c r="K486" s="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x14ac:dyDescent="0.25">
      <c r="B487" s="48"/>
      <c r="C487" s="2"/>
      <c r="D487" s="45"/>
      <c r="E487" s="45"/>
      <c r="F487" s="26"/>
      <c r="G487" s="26"/>
      <c r="H487" s="26"/>
      <c r="I487" s="36" t="str">
        <f t="shared" si="31"/>
        <v/>
      </c>
      <c r="J487" s="6"/>
      <c r="K487" s="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x14ac:dyDescent="0.25">
      <c r="B488" s="48"/>
      <c r="C488" s="2"/>
      <c r="D488" s="45"/>
      <c r="E488" s="45"/>
      <c r="F488" s="26"/>
      <c r="G488" s="26"/>
      <c r="H488" s="26"/>
      <c r="I488" s="36" t="str">
        <f t="shared" si="31"/>
        <v/>
      </c>
      <c r="J488" s="6"/>
      <c r="K488" s="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x14ac:dyDescent="0.25">
      <c r="B489" s="48"/>
      <c r="C489" s="2"/>
      <c r="D489" s="45"/>
      <c r="E489" s="45"/>
      <c r="F489" s="26"/>
      <c r="G489" s="26"/>
      <c r="H489" s="26"/>
      <c r="I489" s="36" t="str">
        <f t="shared" si="31"/>
        <v/>
      </c>
      <c r="J489" s="6"/>
      <c r="K489" s="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x14ac:dyDescent="0.25">
      <c r="B490" s="48"/>
      <c r="C490" s="2"/>
      <c r="D490" s="45"/>
      <c r="E490" s="45"/>
      <c r="F490" s="26"/>
      <c r="G490" s="26"/>
      <c r="H490" s="26"/>
      <c r="I490" s="36" t="str">
        <f t="shared" si="31"/>
        <v/>
      </c>
      <c r="J490" s="6"/>
      <c r="K490" s="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x14ac:dyDescent="0.25">
      <c r="B491" s="48"/>
      <c r="C491" s="2"/>
      <c r="D491" s="45"/>
      <c r="E491" s="45"/>
      <c r="F491" s="26"/>
      <c r="G491" s="26"/>
      <c r="H491" s="26"/>
      <c r="I491" s="36" t="str">
        <f t="shared" si="31"/>
        <v/>
      </c>
      <c r="J491" s="6"/>
      <c r="K491" s="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x14ac:dyDescent="0.25">
      <c r="B492" s="48"/>
      <c r="C492" s="2"/>
      <c r="D492" s="45"/>
      <c r="E492" s="45"/>
      <c r="F492" s="26"/>
      <c r="G492" s="26"/>
      <c r="H492" s="26"/>
      <c r="I492" s="36" t="str">
        <f t="shared" si="31"/>
        <v/>
      </c>
      <c r="J492" s="6"/>
      <c r="K492" s="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x14ac:dyDescent="0.25">
      <c r="B493" s="48"/>
      <c r="C493" s="2"/>
      <c r="D493" s="45"/>
      <c r="E493" s="45"/>
      <c r="F493" s="26"/>
      <c r="G493" s="26"/>
      <c r="H493" s="26"/>
      <c r="I493" s="36" t="str">
        <f t="shared" si="31"/>
        <v/>
      </c>
      <c r="J493" s="6"/>
      <c r="K493" s="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x14ac:dyDescent="0.25">
      <c r="B494" s="48"/>
      <c r="C494" s="2"/>
      <c r="D494" s="45"/>
      <c r="E494" s="45"/>
      <c r="F494" s="26"/>
      <c r="G494" s="26"/>
      <c r="H494" s="26"/>
      <c r="I494" s="36" t="str">
        <f t="shared" si="31"/>
        <v/>
      </c>
      <c r="J494" s="6"/>
      <c r="K494" s="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x14ac:dyDescent="0.25">
      <c r="B495" s="48"/>
      <c r="C495" s="2"/>
      <c r="D495" s="45"/>
      <c r="E495" s="45"/>
      <c r="F495" s="26"/>
      <c r="G495" s="26"/>
      <c r="H495" s="26"/>
      <c r="I495" s="36" t="str">
        <f t="shared" si="31"/>
        <v/>
      </c>
      <c r="J495" s="6"/>
      <c r="K495" s="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x14ac:dyDescent="0.25">
      <c r="B496" s="48"/>
      <c r="C496" s="2"/>
      <c r="D496" s="45"/>
      <c r="E496" s="45"/>
      <c r="F496" s="26"/>
      <c r="G496" s="26"/>
      <c r="H496" s="26"/>
      <c r="I496" s="36" t="str">
        <f t="shared" si="31"/>
        <v/>
      </c>
      <c r="J496" s="6"/>
      <c r="K496" s="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x14ac:dyDescent="0.25">
      <c r="B497" s="48"/>
      <c r="C497" s="2"/>
      <c r="D497" s="45"/>
      <c r="E497" s="45"/>
      <c r="F497" s="26"/>
      <c r="G497" s="26"/>
      <c r="H497" s="26"/>
      <c r="I497" s="36" t="str">
        <f t="shared" si="31"/>
        <v/>
      </c>
      <c r="J497" s="6"/>
      <c r="K497" s="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x14ac:dyDescent="0.25">
      <c r="B498" s="48"/>
      <c r="C498" s="2"/>
      <c r="D498" s="45"/>
      <c r="E498" s="45"/>
      <c r="F498" s="26"/>
      <c r="G498" s="26"/>
      <c r="H498" s="26"/>
      <c r="I498" s="36" t="str">
        <f t="shared" si="31"/>
        <v/>
      </c>
      <c r="J498" s="6"/>
      <c r="K498" s="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x14ac:dyDescent="0.25">
      <c r="B499" s="48"/>
      <c r="C499" s="2"/>
      <c r="D499" s="45"/>
      <c r="E499" s="45"/>
      <c r="F499" s="26"/>
      <c r="G499" s="26"/>
      <c r="H499" s="26"/>
      <c r="I499" s="36" t="str">
        <f t="shared" si="31"/>
        <v/>
      </c>
      <c r="J499" s="6"/>
      <c r="K499" s="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x14ac:dyDescent="0.25">
      <c r="B500" s="48"/>
      <c r="C500" s="2"/>
      <c r="D500" s="45"/>
      <c r="E500" s="45"/>
      <c r="F500" s="26"/>
      <c r="G500" s="26"/>
      <c r="H500" s="26"/>
      <c r="I500" s="36" t="str">
        <f t="shared" si="31"/>
        <v/>
      </c>
      <c r="J500" s="6"/>
      <c r="K500" s="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x14ac:dyDescent="0.25">
      <c r="B501" s="48"/>
      <c r="C501" s="2"/>
      <c r="D501" s="45"/>
      <c r="E501" s="45"/>
      <c r="F501" s="26"/>
      <c r="G501" s="26"/>
      <c r="H501" s="26"/>
      <c r="I501" s="36" t="str">
        <f t="shared" si="31"/>
        <v/>
      </c>
      <c r="J501" s="6"/>
      <c r="K501" s="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x14ac:dyDescent="0.25">
      <c r="B502" s="48"/>
      <c r="C502" s="2"/>
      <c r="D502" s="45"/>
      <c r="E502" s="45"/>
      <c r="F502" s="26"/>
      <c r="G502" s="26"/>
      <c r="H502" s="26"/>
      <c r="I502" s="36" t="str">
        <f t="shared" si="31"/>
        <v/>
      </c>
      <c r="J502" s="6"/>
      <c r="K502" s="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x14ac:dyDescent="0.25">
      <c r="B503" s="48"/>
      <c r="C503" s="2"/>
      <c r="D503" s="45"/>
      <c r="E503" s="45"/>
      <c r="F503" s="26"/>
      <c r="G503" s="26"/>
      <c r="H503" s="26"/>
      <c r="I503" s="36" t="str">
        <f t="shared" si="31"/>
        <v/>
      </c>
      <c r="J503" s="6"/>
      <c r="K503" s="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x14ac:dyDescent="0.25">
      <c r="B504" s="48"/>
      <c r="C504" s="2"/>
      <c r="D504" s="45"/>
      <c r="E504" s="45"/>
      <c r="F504" s="26"/>
      <c r="G504" s="26"/>
      <c r="H504" s="26"/>
      <c r="I504" s="36" t="str">
        <f t="shared" si="31"/>
        <v/>
      </c>
      <c r="J504" s="6"/>
      <c r="K504" s="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x14ac:dyDescent="0.25">
      <c r="B505" s="48"/>
      <c r="C505" s="2"/>
      <c r="D505" s="45"/>
      <c r="E505" s="45"/>
      <c r="F505" s="26"/>
      <c r="G505" s="26"/>
      <c r="H505" s="26"/>
      <c r="I505" s="36" t="str">
        <f t="shared" si="31"/>
        <v/>
      </c>
      <c r="J505" s="6"/>
      <c r="K505" s="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x14ac:dyDescent="0.25">
      <c r="B506" s="48"/>
      <c r="C506" s="2"/>
      <c r="D506" s="45"/>
      <c r="E506" s="45"/>
      <c r="F506" s="26"/>
      <c r="G506" s="26"/>
      <c r="H506" s="26"/>
      <c r="I506" s="36" t="str">
        <f t="shared" si="31"/>
        <v/>
      </c>
      <c r="J506" s="6"/>
      <c r="K506" s="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x14ac:dyDescent="0.25">
      <c r="B507" s="48"/>
      <c r="C507" s="2"/>
      <c r="D507" s="45"/>
      <c r="E507" s="45"/>
      <c r="F507" s="26"/>
      <c r="G507" s="26"/>
      <c r="H507" s="26"/>
      <c r="I507" s="36" t="str">
        <f t="shared" si="31"/>
        <v/>
      </c>
      <c r="J507" s="6"/>
      <c r="K507" s="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x14ac:dyDescent="0.25">
      <c r="B508" s="48"/>
      <c r="C508" s="2"/>
      <c r="D508" s="45"/>
      <c r="E508" s="45"/>
      <c r="F508" s="26"/>
      <c r="G508" s="26"/>
      <c r="H508" s="26"/>
      <c r="I508" s="36" t="str">
        <f t="shared" si="31"/>
        <v/>
      </c>
      <c r="J508" s="6"/>
      <c r="K508" s="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x14ac:dyDescent="0.25">
      <c r="B509" s="48"/>
      <c r="C509" s="2"/>
      <c r="D509" s="45"/>
      <c r="E509" s="45"/>
      <c r="F509" s="26"/>
      <c r="G509" s="26"/>
      <c r="H509" s="26"/>
      <c r="I509" s="36" t="str">
        <f t="shared" si="31"/>
        <v/>
      </c>
      <c r="J509" s="6"/>
      <c r="K509" s="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x14ac:dyDescent="0.25">
      <c r="B510" s="48"/>
      <c r="C510" s="2"/>
      <c r="D510" s="45"/>
      <c r="E510" s="45"/>
      <c r="F510" s="26"/>
      <c r="G510" s="26"/>
      <c r="H510" s="26"/>
      <c r="I510" s="36" t="str">
        <f t="shared" si="31"/>
        <v/>
      </c>
      <c r="J510" s="6"/>
      <c r="K510" s="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x14ac:dyDescent="0.25">
      <c r="B511" s="48"/>
      <c r="C511" s="2"/>
      <c r="D511" s="45"/>
      <c r="E511" s="45"/>
      <c r="F511" s="26"/>
      <c r="G511" s="26"/>
      <c r="H511" s="26"/>
      <c r="I511" s="36" t="str">
        <f t="shared" si="31"/>
        <v/>
      </c>
      <c r="J511" s="6"/>
      <c r="K511" s="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x14ac:dyDescent="0.25">
      <c r="B512" s="48"/>
      <c r="C512" s="2"/>
      <c r="D512" s="45"/>
      <c r="E512" s="45"/>
      <c r="F512" s="26"/>
      <c r="G512" s="26"/>
      <c r="H512" s="26"/>
      <c r="I512" s="36" t="str">
        <f t="shared" si="31"/>
        <v/>
      </c>
      <c r="J512" s="6"/>
      <c r="K512" s="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x14ac:dyDescent="0.25">
      <c r="B513" s="48"/>
      <c r="C513" s="2"/>
      <c r="D513" s="45"/>
      <c r="E513" s="45"/>
      <c r="F513" s="26"/>
      <c r="G513" s="26"/>
      <c r="H513" s="26"/>
      <c r="I513" s="36" t="str">
        <f t="shared" si="31"/>
        <v/>
      </c>
      <c r="J513" s="6"/>
      <c r="K513" s="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x14ac:dyDescent="0.25">
      <c r="B514" s="48"/>
      <c r="C514" s="2"/>
      <c r="D514" s="45"/>
      <c r="E514" s="45"/>
      <c r="F514" s="26"/>
      <c r="G514" s="26"/>
      <c r="H514" s="26"/>
      <c r="I514" s="36" t="str">
        <f t="shared" si="31"/>
        <v/>
      </c>
      <c r="J514" s="6"/>
      <c r="K514" s="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x14ac:dyDescent="0.25">
      <c r="B515" s="48"/>
      <c r="C515" s="2"/>
      <c r="D515" s="45"/>
      <c r="E515" s="45"/>
      <c r="F515" s="26"/>
      <c r="G515" s="26"/>
      <c r="H515" s="26"/>
      <c r="I515" s="36" t="str">
        <f t="shared" si="31"/>
        <v/>
      </c>
      <c r="J515" s="6"/>
      <c r="K515" s="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x14ac:dyDescent="0.25">
      <c r="B516" s="48"/>
      <c r="C516" s="2"/>
      <c r="D516" s="45"/>
      <c r="E516" s="45"/>
      <c r="F516" s="26"/>
      <c r="G516" s="26"/>
      <c r="H516" s="26"/>
      <c r="I516" s="36" t="str">
        <f t="shared" si="31"/>
        <v/>
      </c>
      <c r="J516" s="6"/>
      <c r="K516" s="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x14ac:dyDescent="0.25">
      <c r="B517" s="48"/>
      <c r="C517" s="2"/>
      <c r="D517" s="45"/>
      <c r="E517" s="45"/>
      <c r="F517" s="26"/>
      <c r="G517" s="26"/>
      <c r="H517" s="26"/>
      <c r="I517" s="36" t="str">
        <f t="shared" si="31"/>
        <v/>
      </c>
      <c r="J517" s="6"/>
      <c r="K517" s="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x14ac:dyDescent="0.25">
      <c r="B518" s="48"/>
      <c r="C518" s="2"/>
      <c r="D518" s="45"/>
      <c r="E518" s="45"/>
      <c r="F518" s="26"/>
      <c r="G518" s="26"/>
      <c r="H518" s="26"/>
      <c r="I518" s="36" t="str">
        <f t="shared" si="31"/>
        <v/>
      </c>
      <c r="J518" s="6"/>
      <c r="K518" s="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x14ac:dyDescent="0.25">
      <c r="B519" s="48"/>
      <c r="C519" s="2"/>
      <c r="D519" s="45"/>
      <c r="E519" s="45"/>
      <c r="F519" s="26"/>
      <c r="G519" s="26"/>
      <c r="H519" s="26"/>
      <c r="I519" s="36" t="str">
        <f t="shared" si="31"/>
        <v/>
      </c>
      <c r="J519" s="6"/>
      <c r="K519" s="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x14ac:dyDescent="0.25">
      <c r="B520" s="48"/>
      <c r="C520" s="2"/>
      <c r="D520" s="45"/>
      <c r="E520" s="45"/>
      <c r="F520" s="26"/>
      <c r="G520" s="26"/>
      <c r="H520" s="26"/>
      <c r="I520" s="36" t="str">
        <f t="shared" si="31"/>
        <v/>
      </c>
      <c r="J520" s="6"/>
      <c r="K520" s="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x14ac:dyDescent="0.25">
      <c r="B521" s="48"/>
      <c r="C521" s="2"/>
      <c r="D521" s="45"/>
      <c r="E521" s="45"/>
      <c r="F521" s="26"/>
      <c r="G521" s="26"/>
      <c r="H521" s="26"/>
      <c r="I521" s="36" t="str">
        <f t="shared" si="31"/>
        <v/>
      </c>
      <c r="J521" s="6"/>
      <c r="K521" s="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x14ac:dyDescent="0.25">
      <c r="B522" s="48"/>
      <c r="C522" s="2"/>
      <c r="D522" s="45"/>
      <c r="E522" s="45"/>
      <c r="F522" s="26"/>
      <c r="G522" s="26"/>
      <c r="H522" s="26"/>
      <c r="I522" s="36" t="str">
        <f t="shared" si="31"/>
        <v/>
      </c>
      <c r="J522" s="6"/>
      <c r="K522" s="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x14ac:dyDescent="0.25">
      <c r="B523" s="48"/>
      <c r="C523" s="2"/>
      <c r="D523" s="45"/>
      <c r="E523" s="45"/>
      <c r="F523" s="26"/>
      <c r="G523" s="26"/>
      <c r="H523" s="26"/>
      <c r="I523" s="36" t="str">
        <f t="shared" si="31"/>
        <v/>
      </c>
      <c r="J523" s="6"/>
      <c r="K523" s="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x14ac:dyDescent="0.25">
      <c r="B524" s="48"/>
      <c r="C524" s="2"/>
      <c r="D524" s="45"/>
      <c r="E524" s="45"/>
      <c r="F524" s="26"/>
      <c r="G524" s="26"/>
      <c r="H524" s="26"/>
      <c r="I524" s="36" t="str">
        <f t="shared" si="31"/>
        <v/>
      </c>
      <c r="J524" s="6"/>
      <c r="K524" s="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x14ac:dyDescent="0.25">
      <c r="B525" s="48"/>
      <c r="C525" s="2"/>
      <c r="D525" s="45"/>
      <c r="E525" s="45"/>
      <c r="F525" s="26"/>
      <c r="G525" s="26"/>
      <c r="H525" s="26"/>
      <c r="I525" s="36" t="str">
        <f t="shared" si="31"/>
        <v/>
      </c>
      <c r="J525" s="6"/>
      <c r="K525" s="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x14ac:dyDescent="0.25">
      <c r="B526" s="48"/>
      <c r="C526" s="2"/>
      <c r="D526" s="45"/>
      <c r="E526" s="45"/>
      <c r="F526" s="26"/>
      <c r="G526" s="26"/>
      <c r="H526" s="26"/>
      <c r="I526" s="36" t="str">
        <f t="shared" si="31"/>
        <v/>
      </c>
      <c r="J526" s="6"/>
      <c r="K526" s="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x14ac:dyDescent="0.25">
      <c r="B527" s="48"/>
      <c r="C527" s="2"/>
      <c r="D527" s="45"/>
      <c r="E527" s="45"/>
      <c r="F527" s="26"/>
      <c r="G527" s="26"/>
      <c r="H527" s="26"/>
      <c r="I527" s="36" t="str">
        <f t="shared" si="31"/>
        <v/>
      </c>
      <c r="J527" s="6"/>
      <c r="K527" s="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x14ac:dyDescent="0.25">
      <c r="B528" s="48"/>
      <c r="C528" s="2"/>
      <c r="D528" s="45"/>
      <c r="E528" s="45"/>
      <c r="F528" s="26"/>
      <c r="G528" s="26"/>
      <c r="H528" s="26"/>
      <c r="I528" s="36" t="str">
        <f t="shared" si="31"/>
        <v/>
      </c>
      <c r="J528" s="6"/>
      <c r="K528" s="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x14ac:dyDescent="0.25">
      <c r="B529" s="48"/>
      <c r="C529" s="2"/>
      <c r="D529" s="45"/>
      <c r="E529" s="45"/>
      <c r="F529" s="26"/>
      <c r="G529" s="26"/>
      <c r="H529" s="26"/>
      <c r="I529" s="36" t="str">
        <f t="shared" si="31"/>
        <v/>
      </c>
      <c r="J529" s="6"/>
      <c r="K529" s="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x14ac:dyDescent="0.25">
      <c r="B530" s="48"/>
      <c r="C530" s="2"/>
      <c r="D530" s="45"/>
      <c r="E530" s="45"/>
      <c r="F530" s="26"/>
      <c r="G530" s="26"/>
      <c r="H530" s="26"/>
      <c r="I530" s="36" t="str">
        <f t="shared" si="31"/>
        <v/>
      </c>
      <c r="J530" s="6"/>
      <c r="K530" s="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x14ac:dyDescent="0.25">
      <c r="B531" s="48"/>
      <c r="C531" s="2"/>
      <c r="D531" s="45"/>
      <c r="E531" s="45"/>
      <c r="F531" s="26"/>
      <c r="G531" s="26"/>
      <c r="H531" s="26"/>
      <c r="I531" s="36" t="str">
        <f t="shared" si="31"/>
        <v/>
      </c>
      <c r="J531" s="6"/>
      <c r="K531" s="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x14ac:dyDescent="0.25">
      <c r="B532" s="48"/>
      <c r="C532" s="2"/>
      <c r="D532" s="45"/>
      <c r="E532" s="45"/>
      <c r="F532" s="26"/>
      <c r="G532" s="26"/>
      <c r="H532" s="26"/>
      <c r="I532" s="36" t="str">
        <f t="shared" si="31"/>
        <v/>
      </c>
      <c r="J532" s="6"/>
      <c r="K532" s="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x14ac:dyDescent="0.25">
      <c r="B533" s="48"/>
      <c r="C533" s="2"/>
      <c r="D533" s="45"/>
      <c r="E533" s="45"/>
      <c r="F533" s="26"/>
      <c r="G533" s="26"/>
      <c r="H533" s="26"/>
      <c r="I533" s="36" t="str">
        <f t="shared" si="31"/>
        <v/>
      </c>
      <c r="J533" s="6"/>
      <c r="K533" s="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x14ac:dyDescent="0.25">
      <c r="B534" s="48"/>
      <c r="C534" s="2"/>
      <c r="D534" s="45"/>
      <c r="E534" s="45"/>
      <c r="F534" s="26"/>
      <c r="G534" s="26"/>
      <c r="H534" s="26"/>
      <c r="I534" s="36" t="str">
        <f t="shared" si="31"/>
        <v/>
      </c>
      <c r="J534" s="6"/>
      <c r="K534" s="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x14ac:dyDescent="0.25">
      <c r="B535" s="48"/>
      <c r="C535" s="2"/>
      <c r="D535" s="45"/>
      <c r="E535" s="45"/>
      <c r="F535" s="26"/>
      <c r="G535" s="26"/>
      <c r="H535" s="26"/>
      <c r="I535" s="36" t="str">
        <f t="shared" si="31"/>
        <v/>
      </c>
      <c r="J535" s="6"/>
      <c r="K535" s="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x14ac:dyDescent="0.25">
      <c r="B536" s="48"/>
      <c r="C536" s="2"/>
      <c r="D536" s="45"/>
      <c r="E536" s="45"/>
      <c r="F536" s="26"/>
      <c r="G536" s="26"/>
      <c r="H536" s="26"/>
      <c r="I536" s="36" t="str">
        <f t="shared" si="31"/>
        <v/>
      </c>
      <c r="J536" s="6"/>
      <c r="K536" s="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x14ac:dyDescent="0.25">
      <c r="B537" s="48"/>
      <c r="C537" s="2"/>
      <c r="D537" s="45"/>
      <c r="E537" s="45"/>
      <c r="F537" s="26"/>
      <c r="G537" s="26"/>
      <c r="H537" s="26"/>
      <c r="I537" s="36" t="str">
        <f t="shared" si="31"/>
        <v/>
      </c>
      <c r="J537" s="6"/>
      <c r="K537" s="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x14ac:dyDescent="0.25">
      <c r="B538" s="48"/>
      <c r="C538" s="2"/>
      <c r="D538" s="45"/>
      <c r="E538" s="45"/>
      <c r="F538" s="26"/>
      <c r="G538" s="26"/>
      <c r="H538" s="26"/>
      <c r="I538" s="36" t="str">
        <f t="shared" si="31"/>
        <v/>
      </c>
      <c r="J538" s="6"/>
      <c r="K538" s="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x14ac:dyDescent="0.25">
      <c r="B539" s="48"/>
      <c r="C539" s="2"/>
      <c r="D539" s="45"/>
      <c r="E539" s="45"/>
      <c r="F539" s="26"/>
      <c r="G539" s="26"/>
      <c r="H539" s="26"/>
      <c r="I539" s="36" t="str">
        <f t="shared" si="31"/>
        <v/>
      </c>
      <c r="J539" s="6"/>
      <c r="K539" s="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x14ac:dyDescent="0.25">
      <c r="B540" s="48"/>
      <c r="C540" s="2"/>
      <c r="D540" s="45"/>
      <c r="E540" s="45"/>
      <c r="F540" s="26"/>
      <c r="G540" s="26"/>
      <c r="H540" s="26"/>
      <c r="I540" s="36" t="str">
        <f t="shared" si="31"/>
        <v/>
      </c>
      <c r="J540" s="6"/>
      <c r="K540" s="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x14ac:dyDescent="0.25">
      <c r="B541" s="48"/>
      <c r="C541" s="2"/>
      <c r="D541" s="45"/>
      <c r="E541" s="45"/>
      <c r="F541" s="26"/>
      <c r="G541" s="26"/>
      <c r="H541" s="26"/>
      <c r="I541" s="36" t="str">
        <f t="shared" ref="I541:I604" si="32">IF(B541&lt;&gt;"",G541-H541,"")</f>
        <v/>
      </c>
      <c r="J541" s="6"/>
      <c r="K541" s="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x14ac:dyDescent="0.25">
      <c r="B542" s="48"/>
      <c r="C542" s="2"/>
      <c r="D542" s="45"/>
      <c r="E542" s="45"/>
      <c r="F542" s="26"/>
      <c r="G542" s="26"/>
      <c r="H542" s="26"/>
      <c r="I542" s="36" t="str">
        <f t="shared" si="32"/>
        <v/>
      </c>
      <c r="J542" s="6"/>
      <c r="K542" s="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x14ac:dyDescent="0.25">
      <c r="B543" s="48"/>
      <c r="C543" s="2"/>
      <c r="D543" s="45"/>
      <c r="E543" s="45"/>
      <c r="F543" s="26"/>
      <c r="G543" s="26"/>
      <c r="H543" s="26"/>
      <c r="I543" s="36" t="str">
        <f t="shared" si="32"/>
        <v/>
      </c>
      <c r="J543" s="6"/>
      <c r="K543" s="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x14ac:dyDescent="0.25">
      <c r="B544" s="48"/>
      <c r="C544" s="2"/>
      <c r="D544" s="45"/>
      <c r="E544" s="45"/>
      <c r="F544" s="26"/>
      <c r="G544" s="26"/>
      <c r="H544" s="26"/>
      <c r="I544" s="36" t="str">
        <f t="shared" si="32"/>
        <v/>
      </c>
      <c r="J544" s="6"/>
      <c r="K544" s="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x14ac:dyDescent="0.25">
      <c r="B545" s="48"/>
      <c r="C545" s="2"/>
      <c r="D545" s="45"/>
      <c r="E545" s="45"/>
      <c r="F545" s="26"/>
      <c r="G545" s="26"/>
      <c r="H545" s="26"/>
      <c r="I545" s="36" t="str">
        <f t="shared" si="32"/>
        <v/>
      </c>
      <c r="J545" s="6"/>
      <c r="K545" s="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x14ac:dyDescent="0.25">
      <c r="B546" s="48"/>
      <c r="C546" s="2"/>
      <c r="D546" s="45"/>
      <c r="E546" s="45"/>
      <c r="F546" s="26"/>
      <c r="G546" s="26"/>
      <c r="H546" s="26"/>
      <c r="I546" s="36" t="str">
        <f t="shared" si="32"/>
        <v/>
      </c>
      <c r="J546" s="6"/>
      <c r="K546" s="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x14ac:dyDescent="0.25">
      <c r="B547" s="48"/>
      <c r="C547" s="2"/>
      <c r="D547" s="45"/>
      <c r="E547" s="45"/>
      <c r="F547" s="26"/>
      <c r="G547" s="26"/>
      <c r="H547" s="26"/>
      <c r="I547" s="36" t="str">
        <f t="shared" si="32"/>
        <v/>
      </c>
      <c r="J547" s="6"/>
      <c r="K547" s="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x14ac:dyDescent="0.25">
      <c r="B548" s="48"/>
      <c r="C548" s="2"/>
      <c r="D548" s="45"/>
      <c r="E548" s="45"/>
      <c r="F548" s="26"/>
      <c r="G548" s="26"/>
      <c r="H548" s="26"/>
      <c r="I548" s="36" t="str">
        <f t="shared" si="32"/>
        <v/>
      </c>
      <c r="J548" s="6"/>
      <c r="K548" s="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x14ac:dyDescent="0.25">
      <c r="B549" s="48"/>
      <c r="C549" s="2"/>
      <c r="D549" s="45"/>
      <c r="E549" s="45"/>
      <c r="F549" s="26"/>
      <c r="G549" s="26"/>
      <c r="H549" s="26"/>
      <c r="I549" s="36" t="str">
        <f t="shared" si="32"/>
        <v/>
      </c>
      <c r="J549" s="6"/>
      <c r="K549" s="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x14ac:dyDescent="0.25">
      <c r="B550" s="48"/>
      <c r="C550" s="2"/>
      <c r="D550" s="45"/>
      <c r="E550" s="45"/>
      <c r="F550" s="26"/>
      <c r="G550" s="26"/>
      <c r="H550" s="26"/>
      <c r="I550" s="36" t="str">
        <f t="shared" si="32"/>
        <v/>
      </c>
      <c r="J550" s="6"/>
      <c r="K550" s="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x14ac:dyDescent="0.25">
      <c r="B551" s="48"/>
      <c r="C551" s="2"/>
      <c r="D551" s="45"/>
      <c r="E551" s="45"/>
      <c r="F551" s="26"/>
      <c r="G551" s="26"/>
      <c r="H551" s="26"/>
      <c r="I551" s="36" t="str">
        <f t="shared" si="32"/>
        <v/>
      </c>
      <c r="J551" s="6"/>
      <c r="K551" s="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x14ac:dyDescent="0.25">
      <c r="B552" s="48"/>
      <c r="C552" s="2"/>
      <c r="D552" s="45"/>
      <c r="E552" s="45"/>
      <c r="F552" s="26"/>
      <c r="G552" s="26"/>
      <c r="H552" s="26"/>
      <c r="I552" s="36" t="str">
        <f t="shared" si="32"/>
        <v/>
      </c>
      <c r="J552" s="6"/>
      <c r="K552" s="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x14ac:dyDescent="0.25">
      <c r="B553" s="48"/>
      <c r="C553" s="2"/>
      <c r="D553" s="45"/>
      <c r="E553" s="45"/>
      <c r="F553" s="26"/>
      <c r="G553" s="26"/>
      <c r="H553" s="26"/>
      <c r="I553" s="36" t="str">
        <f t="shared" si="32"/>
        <v/>
      </c>
      <c r="J553" s="6"/>
      <c r="K553" s="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x14ac:dyDescent="0.25">
      <c r="B554" s="48"/>
      <c r="C554" s="2"/>
      <c r="D554" s="45"/>
      <c r="E554" s="45"/>
      <c r="F554" s="26"/>
      <c r="G554" s="26"/>
      <c r="H554" s="26"/>
      <c r="I554" s="36" t="str">
        <f t="shared" si="32"/>
        <v/>
      </c>
      <c r="J554" s="6"/>
      <c r="K554" s="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x14ac:dyDescent="0.25">
      <c r="B555" s="48"/>
      <c r="C555" s="2"/>
      <c r="D555" s="45"/>
      <c r="E555" s="45"/>
      <c r="F555" s="26"/>
      <c r="G555" s="26"/>
      <c r="H555" s="26"/>
      <c r="I555" s="36" t="str">
        <f t="shared" si="32"/>
        <v/>
      </c>
      <c r="J555" s="6"/>
      <c r="K555" s="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x14ac:dyDescent="0.25">
      <c r="B556" s="48"/>
      <c r="C556" s="2"/>
      <c r="D556" s="45"/>
      <c r="E556" s="45"/>
      <c r="F556" s="26"/>
      <c r="G556" s="26"/>
      <c r="H556" s="26"/>
      <c r="I556" s="36" t="str">
        <f t="shared" si="32"/>
        <v/>
      </c>
      <c r="J556" s="6"/>
      <c r="K556" s="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x14ac:dyDescent="0.25">
      <c r="B557" s="48"/>
      <c r="C557" s="2"/>
      <c r="D557" s="45"/>
      <c r="E557" s="45"/>
      <c r="F557" s="26"/>
      <c r="G557" s="26"/>
      <c r="H557" s="26"/>
      <c r="I557" s="36" t="str">
        <f t="shared" si="32"/>
        <v/>
      </c>
      <c r="J557" s="6"/>
      <c r="K557" s="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x14ac:dyDescent="0.25">
      <c r="B558" s="48"/>
      <c r="C558" s="2"/>
      <c r="D558" s="45"/>
      <c r="E558" s="45"/>
      <c r="F558" s="26"/>
      <c r="G558" s="26"/>
      <c r="H558" s="26"/>
      <c r="I558" s="36" t="str">
        <f t="shared" si="32"/>
        <v/>
      </c>
      <c r="J558" s="6"/>
      <c r="K558" s="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x14ac:dyDescent="0.25">
      <c r="B559" s="48"/>
      <c r="C559" s="2"/>
      <c r="D559" s="45"/>
      <c r="E559" s="45"/>
      <c r="F559" s="26"/>
      <c r="G559" s="26"/>
      <c r="H559" s="26"/>
      <c r="I559" s="36" t="str">
        <f t="shared" si="32"/>
        <v/>
      </c>
      <c r="J559" s="6"/>
      <c r="K559" s="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x14ac:dyDescent="0.25">
      <c r="B560" s="48"/>
      <c r="C560" s="2"/>
      <c r="D560" s="45"/>
      <c r="E560" s="45"/>
      <c r="F560" s="26"/>
      <c r="G560" s="26"/>
      <c r="H560" s="26"/>
      <c r="I560" s="36" t="str">
        <f t="shared" si="32"/>
        <v/>
      </c>
      <c r="J560" s="6"/>
      <c r="K560" s="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x14ac:dyDescent="0.25">
      <c r="B561" s="48"/>
      <c r="C561" s="2"/>
      <c r="D561" s="45"/>
      <c r="E561" s="45"/>
      <c r="F561" s="26"/>
      <c r="G561" s="26"/>
      <c r="H561" s="26"/>
      <c r="I561" s="36" t="str">
        <f t="shared" si="32"/>
        <v/>
      </c>
      <c r="J561" s="6"/>
      <c r="K561" s="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x14ac:dyDescent="0.25">
      <c r="B562" s="48"/>
      <c r="C562" s="2"/>
      <c r="D562" s="45"/>
      <c r="E562" s="45"/>
      <c r="F562" s="26"/>
      <c r="G562" s="26"/>
      <c r="H562" s="26"/>
      <c r="I562" s="36" t="str">
        <f t="shared" si="32"/>
        <v/>
      </c>
      <c r="J562" s="6"/>
      <c r="K562" s="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x14ac:dyDescent="0.25">
      <c r="B563" s="48"/>
      <c r="C563" s="2"/>
      <c r="D563" s="45"/>
      <c r="E563" s="45"/>
      <c r="F563" s="26"/>
      <c r="G563" s="26"/>
      <c r="H563" s="26"/>
      <c r="I563" s="36" t="str">
        <f t="shared" si="32"/>
        <v/>
      </c>
      <c r="J563" s="6"/>
      <c r="K563" s="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x14ac:dyDescent="0.25">
      <c r="B564" s="48"/>
      <c r="C564" s="2"/>
      <c r="D564" s="45"/>
      <c r="E564" s="45"/>
      <c r="F564" s="26"/>
      <c r="G564" s="26"/>
      <c r="H564" s="26"/>
      <c r="I564" s="36" t="str">
        <f t="shared" si="32"/>
        <v/>
      </c>
      <c r="J564" s="6"/>
      <c r="K564" s="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x14ac:dyDescent="0.25">
      <c r="B565" s="48"/>
      <c r="C565" s="2"/>
      <c r="D565" s="45"/>
      <c r="E565" s="45"/>
      <c r="F565" s="26"/>
      <c r="G565" s="26"/>
      <c r="H565" s="26"/>
      <c r="I565" s="36" t="str">
        <f t="shared" si="32"/>
        <v/>
      </c>
      <c r="J565" s="6"/>
      <c r="K565" s="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x14ac:dyDescent="0.25">
      <c r="B566" s="48"/>
      <c r="C566" s="2"/>
      <c r="D566" s="45"/>
      <c r="E566" s="45"/>
      <c r="F566" s="26"/>
      <c r="G566" s="26"/>
      <c r="H566" s="26"/>
      <c r="I566" s="36" t="str">
        <f t="shared" si="32"/>
        <v/>
      </c>
      <c r="J566" s="6"/>
      <c r="K566" s="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x14ac:dyDescent="0.25">
      <c r="B567" s="48"/>
      <c r="C567" s="2"/>
      <c r="D567" s="45"/>
      <c r="E567" s="45"/>
      <c r="F567" s="26"/>
      <c r="G567" s="26"/>
      <c r="H567" s="26"/>
      <c r="I567" s="36" t="str">
        <f t="shared" si="32"/>
        <v/>
      </c>
      <c r="J567" s="6"/>
      <c r="K567" s="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x14ac:dyDescent="0.25">
      <c r="B568" s="48"/>
      <c r="C568" s="2"/>
      <c r="D568" s="45"/>
      <c r="E568" s="45"/>
      <c r="F568" s="26"/>
      <c r="G568" s="26"/>
      <c r="H568" s="26"/>
      <c r="I568" s="36" t="str">
        <f t="shared" si="32"/>
        <v/>
      </c>
      <c r="J568" s="6"/>
      <c r="K568" s="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x14ac:dyDescent="0.25">
      <c r="B569" s="48"/>
      <c r="C569" s="2"/>
      <c r="D569" s="45"/>
      <c r="E569" s="45"/>
      <c r="F569" s="26"/>
      <c r="G569" s="26"/>
      <c r="H569" s="26"/>
      <c r="I569" s="36" t="str">
        <f t="shared" si="32"/>
        <v/>
      </c>
      <c r="J569" s="6"/>
      <c r="K569" s="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x14ac:dyDescent="0.25">
      <c r="B570" s="48"/>
      <c r="C570" s="2"/>
      <c r="D570" s="45"/>
      <c r="E570" s="45"/>
      <c r="F570" s="26"/>
      <c r="G570" s="26"/>
      <c r="H570" s="26"/>
      <c r="I570" s="36" t="str">
        <f t="shared" si="32"/>
        <v/>
      </c>
      <c r="J570" s="6"/>
      <c r="K570" s="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x14ac:dyDescent="0.25">
      <c r="B571" s="48"/>
      <c r="C571" s="2"/>
      <c r="D571" s="45"/>
      <c r="E571" s="45"/>
      <c r="F571" s="26"/>
      <c r="G571" s="26"/>
      <c r="H571" s="26"/>
      <c r="I571" s="36" t="str">
        <f t="shared" si="32"/>
        <v/>
      </c>
      <c r="J571" s="6"/>
      <c r="K571" s="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x14ac:dyDescent="0.25">
      <c r="B572" s="48"/>
      <c r="C572" s="2"/>
      <c r="D572" s="45"/>
      <c r="E572" s="45"/>
      <c r="F572" s="26"/>
      <c r="G572" s="26"/>
      <c r="H572" s="26"/>
      <c r="I572" s="36" t="str">
        <f t="shared" si="32"/>
        <v/>
      </c>
      <c r="J572" s="6"/>
      <c r="K572" s="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x14ac:dyDescent="0.25">
      <c r="B573" s="48"/>
      <c r="C573" s="2"/>
      <c r="D573" s="45"/>
      <c r="E573" s="45"/>
      <c r="F573" s="26"/>
      <c r="G573" s="26"/>
      <c r="H573" s="26"/>
      <c r="I573" s="36" t="str">
        <f t="shared" si="32"/>
        <v/>
      </c>
      <c r="J573" s="6"/>
      <c r="K573" s="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x14ac:dyDescent="0.25">
      <c r="B574" s="48"/>
      <c r="C574" s="2"/>
      <c r="D574" s="45"/>
      <c r="E574" s="45"/>
      <c r="F574" s="26"/>
      <c r="G574" s="26"/>
      <c r="H574" s="26"/>
      <c r="I574" s="36" t="str">
        <f t="shared" si="32"/>
        <v/>
      </c>
      <c r="J574" s="6"/>
      <c r="K574" s="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x14ac:dyDescent="0.25">
      <c r="B575" s="48"/>
      <c r="C575" s="2"/>
      <c r="D575" s="45"/>
      <c r="E575" s="45"/>
      <c r="F575" s="26"/>
      <c r="G575" s="26"/>
      <c r="H575" s="26"/>
      <c r="I575" s="36" t="str">
        <f t="shared" si="32"/>
        <v/>
      </c>
      <c r="J575" s="6"/>
      <c r="K575" s="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x14ac:dyDescent="0.25">
      <c r="B576" s="48"/>
      <c r="C576" s="2"/>
      <c r="D576" s="45"/>
      <c r="E576" s="45"/>
      <c r="F576" s="26"/>
      <c r="G576" s="26"/>
      <c r="H576" s="26"/>
      <c r="I576" s="36" t="str">
        <f t="shared" si="32"/>
        <v/>
      </c>
      <c r="J576" s="6"/>
      <c r="K576" s="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x14ac:dyDescent="0.25">
      <c r="B577" s="48"/>
      <c r="C577" s="2"/>
      <c r="D577" s="45"/>
      <c r="E577" s="45"/>
      <c r="F577" s="26"/>
      <c r="G577" s="26"/>
      <c r="H577" s="26"/>
      <c r="I577" s="36" t="str">
        <f t="shared" si="32"/>
        <v/>
      </c>
      <c r="J577" s="6"/>
      <c r="K577" s="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x14ac:dyDescent="0.25">
      <c r="B578" s="48"/>
      <c r="C578" s="2"/>
      <c r="D578" s="45"/>
      <c r="E578" s="45"/>
      <c r="F578" s="26"/>
      <c r="G578" s="26"/>
      <c r="H578" s="26"/>
      <c r="I578" s="36" t="str">
        <f t="shared" si="32"/>
        <v/>
      </c>
      <c r="J578" s="6"/>
      <c r="K578" s="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x14ac:dyDescent="0.25">
      <c r="B579" s="48"/>
      <c r="C579" s="2"/>
      <c r="D579" s="45"/>
      <c r="E579" s="45"/>
      <c r="F579" s="26"/>
      <c r="G579" s="26"/>
      <c r="H579" s="26"/>
      <c r="I579" s="36" t="str">
        <f t="shared" si="32"/>
        <v/>
      </c>
      <c r="J579" s="6"/>
      <c r="K579" s="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x14ac:dyDescent="0.25">
      <c r="B580" s="48"/>
      <c r="C580" s="2"/>
      <c r="D580" s="45"/>
      <c r="E580" s="45"/>
      <c r="F580" s="26"/>
      <c r="G580" s="26"/>
      <c r="H580" s="26"/>
      <c r="I580" s="36" t="str">
        <f t="shared" si="32"/>
        <v/>
      </c>
      <c r="J580" s="6"/>
      <c r="K580" s="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x14ac:dyDescent="0.25">
      <c r="B581" s="48"/>
      <c r="C581" s="2"/>
      <c r="D581" s="45"/>
      <c r="E581" s="45"/>
      <c r="F581" s="26"/>
      <c r="G581" s="26"/>
      <c r="H581" s="26"/>
      <c r="I581" s="36" t="str">
        <f t="shared" si="32"/>
        <v/>
      </c>
      <c r="J581" s="6"/>
      <c r="K581" s="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x14ac:dyDescent="0.25">
      <c r="B582" s="48"/>
      <c r="C582" s="2"/>
      <c r="D582" s="45"/>
      <c r="E582" s="45"/>
      <c r="F582" s="26"/>
      <c r="G582" s="26"/>
      <c r="H582" s="26"/>
      <c r="I582" s="36" t="str">
        <f t="shared" si="32"/>
        <v/>
      </c>
      <c r="J582" s="6"/>
      <c r="K582" s="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x14ac:dyDescent="0.25">
      <c r="B583" s="48"/>
      <c r="C583" s="2"/>
      <c r="D583" s="45"/>
      <c r="E583" s="45"/>
      <c r="F583" s="26"/>
      <c r="G583" s="26"/>
      <c r="H583" s="26"/>
      <c r="I583" s="36" t="str">
        <f t="shared" si="32"/>
        <v/>
      </c>
      <c r="J583" s="6"/>
      <c r="K583" s="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x14ac:dyDescent="0.25">
      <c r="B584" s="48"/>
      <c r="C584" s="2"/>
      <c r="D584" s="45"/>
      <c r="E584" s="45"/>
      <c r="F584" s="26"/>
      <c r="G584" s="26"/>
      <c r="H584" s="26"/>
      <c r="I584" s="36" t="str">
        <f t="shared" si="32"/>
        <v/>
      </c>
      <c r="J584" s="6"/>
      <c r="K584" s="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x14ac:dyDescent="0.25">
      <c r="B585" s="48"/>
      <c r="C585" s="2"/>
      <c r="D585" s="45"/>
      <c r="E585" s="45"/>
      <c r="F585" s="26"/>
      <c r="G585" s="26"/>
      <c r="H585" s="26"/>
      <c r="I585" s="36" t="str">
        <f t="shared" si="32"/>
        <v/>
      </c>
      <c r="J585" s="6"/>
      <c r="K585" s="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x14ac:dyDescent="0.25">
      <c r="B586" s="48"/>
      <c r="C586" s="2"/>
      <c r="D586" s="45"/>
      <c r="E586" s="45"/>
      <c r="F586" s="26"/>
      <c r="G586" s="26"/>
      <c r="H586" s="26"/>
      <c r="I586" s="36" t="str">
        <f t="shared" si="32"/>
        <v/>
      </c>
      <c r="J586" s="6"/>
      <c r="K586" s="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x14ac:dyDescent="0.25">
      <c r="B587" s="48"/>
      <c r="C587" s="2"/>
      <c r="D587" s="45"/>
      <c r="E587" s="45"/>
      <c r="F587" s="26"/>
      <c r="G587" s="26"/>
      <c r="H587" s="26"/>
      <c r="I587" s="36" t="str">
        <f t="shared" si="32"/>
        <v/>
      </c>
      <c r="J587" s="6"/>
      <c r="K587" s="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x14ac:dyDescent="0.25">
      <c r="B588" s="48"/>
      <c r="C588" s="2"/>
      <c r="D588" s="45"/>
      <c r="E588" s="45"/>
      <c r="F588" s="26"/>
      <c r="G588" s="26"/>
      <c r="H588" s="26"/>
      <c r="I588" s="36" t="str">
        <f t="shared" si="32"/>
        <v/>
      </c>
      <c r="J588" s="6"/>
      <c r="K588" s="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x14ac:dyDescent="0.25">
      <c r="B589" s="48"/>
      <c r="C589" s="2"/>
      <c r="D589" s="45"/>
      <c r="E589" s="45"/>
      <c r="F589" s="26"/>
      <c r="G589" s="26"/>
      <c r="H589" s="26"/>
      <c r="I589" s="36" t="str">
        <f t="shared" si="32"/>
        <v/>
      </c>
      <c r="J589" s="6"/>
      <c r="K589" s="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x14ac:dyDescent="0.25">
      <c r="B590" s="48"/>
      <c r="C590" s="2"/>
      <c r="D590" s="45"/>
      <c r="E590" s="45"/>
      <c r="F590" s="26"/>
      <c r="G590" s="26"/>
      <c r="H590" s="26"/>
      <c r="I590" s="36" t="str">
        <f t="shared" si="32"/>
        <v/>
      </c>
      <c r="J590" s="6"/>
      <c r="K590" s="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x14ac:dyDescent="0.25">
      <c r="B591" s="48"/>
      <c r="C591" s="2"/>
      <c r="D591" s="45"/>
      <c r="E591" s="45"/>
      <c r="F591" s="26"/>
      <c r="G591" s="26"/>
      <c r="H591" s="26"/>
      <c r="I591" s="36" t="str">
        <f t="shared" si="32"/>
        <v/>
      </c>
      <c r="J591" s="6"/>
      <c r="K591" s="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x14ac:dyDescent="0.25">
      <c r="B592" s="48"/>
      <c r="C592" s="2"/>
      <c r="D592" s="45"/>
      <c r="E592" s="45"/>
      <c r="F592" s="26"/>
      <c r="G592" s="26"/>
      <c r="H592" s="26"/>
      <c r="I592" s="36" t="str">
        <f t="shared" si="32"/>
        <v/>
      </c>
      <c r="J592" s="6"/>
      <c r="K592" s="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x14ac:dyDescent="0.25">
      <c r="B593" s="48"/>
      <c r="C593" s="2"/>
      <c r="D593" s="45"/>
      <c r="E593" s="45"/>
      <c r="F593" s="26"/>
      <c r="G593" s="26"/>
      <c r="H593" s="26"/>
      <c r="I593" s="36" t="str">
        <f t="shared" si="32"/>
        <v/>
      </c>
      <c r="J593" s="6"/>
      <c r="K593" s="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x14ac:dyDescent="0.25">
      <c r="B594" s="48"/>
      <c r="C594" s="2"/>
      <c r="D594" s="45"/>
      <c r="E594" s="45"/>
      <c r="F594" s="26"/>
      <c r="G594" s="26"/>
      <c r="H594" s="26"/>
      <c r="I594" s="36" t="str">
        <f t="shared" si="32"/>
        <v/>
      </c>
      <c r="J594" s="6"/>
      <c r="K594" s="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x14ac:dyDescent="0.25">
      <c r="B595" s="48"/>
      <c r="C595" s="2"/>
      <c r="D595" s="45"/>
      <c r="E595" s="45"/>
      <c r="F595" s="26"/>
      <c r="G595" s="26"/>
      <c r="H595" s="26"/>
      <c r="I595" s="36" t="str">
        <f t="shared" si="32"/>
        <v/>
      </c>
      <c r="J595" s="6"/>
      <c r="K595" s="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x14ac:dyDescent="0.25">
      <c r="B596" s="48"/>
      <c r="C596" s="2"/>
      <c r="D596" s="45"/>
      <c r="E596" s="45"/>
      <c r="F596" s="26"/>
      <c r="G596" s="26"/>
      <c r="H596" s="26"/>
      <c r="I596" s="36" t="str">
        <f t="shared" si="32"/>
        <v/>
      </c>
      <c r="J596" s="6"/>
      <c r="K596" s="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x14ac:dyDescent="0.25">
      <c r="B597" s="48"/>
      <c r="C597" s="2"/>
      <c r="D597" s="45"/>
      <c r="E597" s="45"/>
      <c r="F597" s="26"/>
      <c r="G597" s="26"/>
      <c r="H597" s="26"/>
      <c r="I597" s="36" t="str">
        <f t="shared" si="32"/>
        <v/>
      </c>
      <c r="J597" s="6"/>
      <c r="K597" s="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x14ac:dyDescent="0.25">
      <c r="B598" s="48"/>
      <c r="C598" s="2"/>
      <c r="D598" s="45"/>
      <c r="E598" s="45"/>
      <c r="F598" s="26"/>
      <c r="G598" s="26"/>
      <c r="H598" s="26"/>
      <c r="I598" s="36" t="str">
        <f t="shared" si="32"/>
        <v/>
      </c>
      <c r="J598" s="6"/>
      <c r="K598" s="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x14ac:dyDescent="0.25">
      <c r="B599" s="48"/>
      <c r="C599" s="2"/>
      <c r="D599" s="45"/>
      <c r="E599" s="45"/>
      <c r="F599" s="26"/>
      <c r="G599" s="26"/>
      <c r="H599" s="26"/>
      <c r="I599" s="36" t="str">
        <f t="shared" si="32"/>
        <v/>
      </c>
      <c r="J599" s="6"/>
      <c r="K599" s="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x14ac:dyDescent="0.25">
      <c r="B600" s="48"/>
      <c r="C600" s="2"/>
      <c r="D600" s="45"/>
      <c r="E600" s="45"/>
      <c r="F600" s="26"/>
      <c r="G600" s="26"/>
      <c r="H600" s="26"/>
      <c r="I600" s="36" t="str">
        <f t="shared" si="32"/>
        <v/>
      </c>
      <c r="J600" s="6"/>
      <c r="K600" s="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x14ac:dyDescent="0.25">
      <c r="B601" s="48"/>
      <c r="C601" s="2"/>
      <c r="D601" s="45"/>
      <c r="E601" s="45"/>
      <c r="F601" s="26"/>
      <c r="G601" s="26"/>
      <c r="H601" s="26"/>
      <c r="I601" s="36" t="str">
        <f t="shared" si="32"/>
        <v/>
      </c>
      <c r="J601" s="6"/>
      <c r="K601" s="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x14ac:dyDescent="0.25">
      <c r="B602" s="48"/>
      <c r="C602" s="2"/>
      <c r="D602" s="45"/>
      <c r="E602" s="45"/>
      <c r="F602" s="26"/>
      <c r="G602" s="26"/>
      <c r="H602" s="26"/>
      <c r="I602" s="36" t="str">
        <f t="shared" si="32"/>
        <v/>
      </c>
      <c r="J602" s="6"/>
      <c r="K602" s="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x14ac:dyDescent="0.25">
      <c r="B603" s="48"/>
      <c r="C603" s="2"/>
      <c r="D603" s="45"/>
      <c r="E603" s="45"/>
      <c r="F603" s="26"/>
      <c r="G603" s="26"/>
      <c r="H603" s="26"/>
      <c r="I603" s="36" t="str">
        <f t="shared" si="32"/>
        <v/>
      </c>
      <c r="J603" s="6"/>
      <c r="K603" s="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x14ac:dyDescent="0.25">
      <c r="B604" s="48"/>
      <c r="C604" s="2"/>
      <c r="D604" s="45"/>
      <c r="E604" s="45"/>
      <c r="F604" s="26"/>
      <c r="G604" s="26"/>
      <c r="H604" s="26"/>
      <c r="I604" s="36" t="str">
        <f t="shared" si="32"/>
        <v/>
      </c>
      <c r="J604" s="6"/>
      <c r="K604" s="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x14ac:dyDescent="0.25">
      <c r="B605" s="48"/>
      <c r="C605" s="2"/>
      <c r="D605" s="45"/>
      <c r="E605" s="45"/>
      <c r="F605" s="26"/>
      <c r="G605" s="26"/>
      <c r="H605" s="26"/>
      <c r="I605" s="36" t="str">
        <f t="shared" ref="I605:I668" si="33">IF(B605&lt;&gt;"",G605-H605,"")</f>
        <v/>
      </c>
      <c r="J605" s="6"/>
      <c r="K605" s="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x14ac:dyDescent="0.25">
      <c r="B606" s="48"/>
      <c r="C606" s="2"/>
      <c r="D606" s="45"/>
      <c r="E606" s="45"/>
      <c r="F606" s="26"/>
      <c r="G606" s="26"/>
      <c r="H606" s="26"/>
      <c r="I606" s="36" t="str">
        <f t="shared" si="33"/>
        <v/>
      </c>
      <c r="J606" s="6"/>
      <c r="K606" s="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x14ac:dyDescent="0.25">
      <c r="B607" s="48"/>
      <c r="C607" s="2"/>
      <c r="D607" s="45"/>
      <c r="E607" s="45"/>
      <c r="F607" s="26"/>
      <c r="G607" s="26"/>
      <c r="H607" s="26"/>
      <c r="I607" s="36" t="str">
        <f t="shared" si="33"/>
        <v/>
      </c>
      <c r="J607" s="6"/>
      <c r="K607" s="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x14ac:dyDescent="0.25">
      <c r="B608" s="48"/>
      <c r="C608" s="2"/>
      <c r="D608" s="45"/>
      <c r="E608" s="45"/>
      <c r="F608" s="26"/>
      <c r="G608" s="26"/>
      <c r="H608" s="26"/>
      <c r="I608" s="36" t="str">
        <f t="shared" si="33"/>
        <v/>
      </c>
      <c r="J608" s="6"/>
      <c r="K608" s="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x14ac:dyDescent="0.25">
      <c r="B609" s="48"/>
      <c r="C609" s="2"/>
      <c r="D609" s="45"/>
      <c r="E609" s="45"/>
      <c r="F609" s="26"/>
      <c r="G609" s="26"/>
      <c r="H609" s="26"/>
      <c r="I609" s="36" t="str">
        <f t="shared" si="33"/>
        <v/>
      </c>
      <c r="J609" s="6"/>
      <c r="K609" s="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x14ac:dyDescent="0.25">
      <c r="B610" s="48"/>
      <c r="C610" s="2"/>
      <c r="D610" s="45"/>
      <c r="E610" s="45"/>
      <c r="F610" s="26"/>
      <c r="G610" s="26"/>
      <c r="H610" s="26"/>
      <c r="I610" s="36" t="str">
        <f t="shared" si="33"/>
        <v/>
      </c>
      <c r="J610" s="6"/>
      <c r="K610" s="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x14ac:dyDescent="0.25">
      <c r="B611" s="48"/>
      <c r="C611" s="2"/>
      <c r="D611" s="45"/>
      <c r="E611" s="45"/>
      <c r="F611" s="26"/>
      <c r="G611" s="26"/>
      <c r="H611" s="26"/>
      <c r="I611" s="36" t="str">
        <f t="shared" si="33"/>
        <v/>
      </c>
      <c r="J611" s="6"/>
      <c r="K611" s="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x14ac:dyDescent="0.25">
      <c r="B612" s="48"/>
      <c r="C612" s="2"/>
      <c r="D612" s="45"/>
      <c r="E612" s="45"/>
      <c r="F612" s="26"/>
      <c r="G612" s="26"/>
      <c r="H612" s="26"/>
      <c r="I612" s="36" t="str">
        <f t="shared" si="33"/>
        <v/>
      </c>
      <c r="J612" s="6"/>
      <c r="K612" s="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x14ac:dyDescent="0.25">
      <c r="B613" s="48"/>
      <c r="C613" s="2"/>
      <c r="D613" s="45"/>
      <c r="E613" s="45"/>
      <c r="F613" s="26"/>
      <c r="G613" s="26"/>
      <c r="H613" s="26"/>
      <c r="I613" s="36" t="str">
        <f t="shared" si="33"/>
        <v/>
      </c>
      <c r="J613" s="6"/>
      <c r="K613" s="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x14ac:dyDescent="0.25">
      <c r="B614" s="48"/>
      <c r="C614" s="2"/>
      <c r="D614" s="45"/>
      <c r="E614" s="45"/>
      <c r="F614" s="26"/>
      <c r="G614" s="26"/>
      <c r="H614" s="26"/>
      <c r="I614" s="36" t="str">
        <f t="shared" si="33"/>
        <v/>
      </c>
      <c r="J614" s="6"/>
      <c r="K614" s="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x14ac:dyDescent="0.25">
      <c r="B615" s="48"/>
      <c r="C615" s="2"/>
      <c r="D615" s="45"/>
      <c r="E615" s="45"/>
      <c r="F615" s="26"/>
      <c r="G615" s="26"/>
      <c r="H615" s="26"/>
      <c r="I615" s="36" t="str">
        <f t="shared" si="33"/>
        <v/>
      </c>
      <c r="J615" s="6"/>
      <c r="K615" s="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x14ac:dyDescent="0.25">
      <c r="B616" s="48"/>
      <c r="C616" s="2"/>
      <c r="D616" s="45"/>
      <c r="E616" s="45"/>
      <c r="F616" s="26"/>
      <c r="G616" s="26"/>
      <c r="H616" s="26"/>
      <c r="I616" s="36" t="str">
        <f t="shared" si="33"/>
        <v/>
      </c>
      <c r="J616" s="6"/>
      <c r="K616" s="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x14ac:dyDescent="0.25">
      <c r="B617" s="48"/>
      <c r="C617" s="2"/>
      <c r="D617" s="45"/>
      <c r="E617" s="45"/>
      <c r="F617" s="26"/>
      <c r="G617" s="26"/>
      <c r="H617" s="26"/>
      <c r="I617" s="36" t="str">
        <f t="shared" si="33"/>
        <v/>
      </c>
      <c r="J617" s="6"/>
      <c r="K617" s="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x14ac:dyDescent="0.25">
      <c r="B618" s="48"/>
      <c r="C618" s="2"/>
      <c r="D618" s="45"/>
      <c r="E618" s="45"/>
      <c r="F618" s="26"/>
      <c r="G618" s="26"/>
      <c r="H618" s="26"/>
      <c r="I618" s="36" t="str">
        <f t="shared" si="33"/>
        <v/>
      </c>
      <c r="J618" s="6"/>
      <c r="K618" s="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x14ac:dyDescent="0.25">
      <c r="B619" s="48"/>
      <c r="C619" s="2"/>
      <c r="D619" s="45"/>
      <c r="E619" s="45"/>
      <c r="F619" s="26"/>
      <c r="G619" s="26"/>
      <c r="H619" s="26"/>
      <c r="I619" s="36" t="str">
        <f t="shared" si="33"/>
        <v/>
      </c>
      <c r="J619" s="6"/>
      <c r="K619" s="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x14ac:dyDescent="0.25">
      <c r="B620" s="48"/>
      <c r="C620" s="2"/>
      <c r="D620" s="45"/>
      <c r="E620" s="45"/>
      <c r="F620" s="26"/>
      <c r="G620" s="26"/>
      <c r="H620" s="26"/>
      <c r="I620" s="36" t="str">
        <f t="shared" si="33"/>
        <v/>
      </c>
      <c r="J620" s="6"/>
      <c r="K620" s="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x14ac:dyDescent="0.25">
      <c r="B621" s="48"/>
      <c r="C621" s="2"/>
      <c r="D621" s="45"/>
      <c r="E621" s="45"/>
      <c r="F621" s="26"/>
      <c r="G621" s="26"/>
      <c r="H621" s="26"/>
      <c r="I621" s="36" t="str">
        <f t="shared" si="33"/>
        <v/>
      </c>
      <c r="J621" s="6"/>
      <c r="K621" s="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x14ac:dyDescent="0.25">
      <c r="B622" s="48"/>
      <c r="C622" s="2"/>
      <c r="D622" s="45"/>
      <c r="E622" s="45"/>
      <c r="F622" s="26"/>
      <c r="G622" s="26"/>
      <c r="H622" s="26"/>
      <c r="I622" s="36" t="str">
        <f t="shared" si="33"/>
        <v/>
      </c>
      <c r="J622" s="6"/>
      <c r="K622" s="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x14ac:dyDescent="0.25">
      <c r="B623" s="48"/>
      <c r="C623" s="2"/>
      <c r="D623" s="45"/>
      <c r="E623" s="45"/>
      <c r="F623" s="26"/>
      <c r="G623" s="26"/>
      <c r="H623" s="26"/>
      <c r="I623" s="36" t="str">
        <f t="shared" si="33"/>
        <v/>
      </c>
      <c r="J623" s="6"/>
      <c r="K623" s="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x14ac:dyDescent="0.25">
      <c r="B624" s="48"/>
      <c r="C624" s="2"/>
      <c r="D624" s="45"/>
      <c r="E624" s="45"/>
      <c r="F624" s="26"/>
      <c r="G624" s="26"/>
      <c r="H624" s="26"/>
      <c r="I624" s="36" t="str">
        <f t="shared" si="33"/>
        <v/>
      </c>
      <c r="J624" s="6"/>
      <c r="K624" s="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x14ac:dyDescent="0.25">
      <c r="B625" s="48"/>
      <c r="C625" s="2"/>
      <c r="D625" s="45"/>
      <c r="E625" s="45"/>
      <c r="F625" s="26"/>
      <c r="G625" s="26"/>
      <c r="H625" s="26"/>
      <c r="I625" s="36" t="str">
        <f t="shared" si="33"/>
        <v/>
      </c>
      <c r="J625" s="6"/>
      <c r="K625" s="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x14ac:dyDescent="0.25">
      <c r="B626" s="48"/>
      <c r="C626" s="2"/>
      <c r="D626" s="45"/>
      <c r="E626" s="45"/>
      <c r="F626" s="26"/>
      <c r="G626" s="26"/>
      <c r="H626" s="26"/>
      <c r="I626" s="36" t="str">
        <f t="shared" si="33"/>
        <v/>
      </c>
      <c r="J626" s="6"/>
      <c r="K626" s="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x14ac:dyDescent="0.25">
      <c r="B627" s="48"/>
      <c r="C627" s="2"/>
      <c r="D627" s="45"/>
      <c r="E627" s="45"/>
      <c r="F627" s="26"/>
      <c r="G627" s="26"/>
      <c r="H627" s="26"/>
      <c r="I627" s="36" t="str">
        <f t="shared" si="33"/>
        <v/>
      </c>
      <c r="J627" s="6"/>
      <c r="K627" s="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x14ac:dyDescent="0.25">
      <c r="B628" s="48"/>
      <c r="C628" s="2"/>
      <c r="D628" s="45"/>
      <c r="E628" s="45"/>
      <c r="F628" s="26"/>
      <c r="G628" s="26"/>
      <c r="H628" s="26"/>
      <c r="I628" s="36" t="str">
        <f t="shared" si="33"/>
        <v/>
      </c>
      <c r="J628" s="6"/>
      <c r="K628" s="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x14ac:dyDescent="0.25">
      <c r="B629" s="48"/>
      <c r="C629" s="2"/>
      <c r="D629" s="45"/>
      <c r="E629" s="45"/>
      <c r="F629" s="26"/>
      <c r="G629" s="26"/>
      <c r="H629" s="26"/>
      <c r="I629" s="36" t="str">
        <f t="shared" si="33"/>
        <v/>
      </c>
      <c r="J629" s="6"/>
      <c r="K629" s="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x14ac:dyDescent="0.25">
      <c r="B630" s="48"/>
      <c r="C630" s="2"/>
      <c r="D630" s="45"/>
      <c r="E630" s="45"/>
      <c r="F630" s="26"/>
      <c r="G630" s="26"/>
      <c r="H630" s="26"/>
      <c r="I630" s="36" t="str">
        <f t="shared" si="33"/>
        <v/>
      </c>
      <c r="J630" s="6"/>
      <c r="K630" s="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x14ac:dyDescent="0.25">
      <c r="B631" s="48"/>
      <c r="C631" s="2"/>
      <c r="D631" s="45"/>
      <c r="E631" s="45"/>
      <c r="F631" s="26"/>
      <c r="G631" s="26"/>
      <c r="H631" s="26"/>
      <c r="I631" s="36" t="str">
        <f t="shared" si="33"/>
        <v/>
      </c>
      <c r="J631" s="6"/>
      <c r="K631" s="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x14ac:dyDescent="0.25">
      <c r="B632" s="48"/>
      <c r="C632" s="2"/>
      <c r="D632" s="45"/>
      <c r="E632" s="45"/>
      <c r="F632" s="26"/>
      <c r="G632" s="26"/>
      <c r="H632" s="26"/>
      <c r="I632" s="36" t="str">
        <f t="shared" si="33"/>
        <v/>
      </c>
      <c r="J632" s="6"/>
      <c r="K632" s="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x14ac:dyDescent="0.25">
      <c r="B633" s="48"/>
      <c r="C633" s="2"/>
      <c r="D633" s="45"/>
      <c r="E633" s="45"/>
      <c r="F633" s="26"/>
      <c r="G633" s="26"/>
      <c r="H633" s="26"/>
      <c r="I633" s="36" t="str">
        <f t="shared" si="33"/>
        <v/>
      </c>
      <c r="J633" s="6"/>
      <c r="K633" s="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x14ac:dyDescent="0.25">
      <c r="B634" s="48"/>
      <c r="C634" s="2"/>
      <c r="D634" s="45"/>
      <c r="E634" s="45"/>
      <c r="F634" s="26"/>
      <c r="G634" s="26"/>
      <c r="H634" s="26"/>
      <c r="I634" s="36" t="str">
        <f t="shared" si="33"/>
        <v/>
      </c>
      <c r="J634" s="6"/>
      <c r="K634" s="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x14ac:dyDescent="0.25">
      <c r="B635" s="48"/>
      <c r="C635" s="2"/>
      <c r="D635" s="45"/>
      <c r="E635" s="45"/>
      <c r="F635" s="26"/>
      <c r="G635" s="26"/>
      <c r="H635" s="26"/>
      <c r="I635" s="36" t="str">
        <f t="shared" si="33"/>
        <v/>
      </c>
      <c r="J635" s="6"/>
      <c r="K635" s="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x14ac:dyDescent="0.25">
      <c r="B636" s="48"/>
      <c r="C636" s="2"/>
      <c r="D636" s="45"/>
      <c r="E636" s="45"/>
      <c r="F636" s="26"/>
      <c r="G636" s="26"/>
      <c r="H636" s="26"/>
      <c r="I636" s="36" t="str">
        <f t="shared" si="33"/>
        <v/>
      </c>
      <c r="J636" s="6"/>
      <c r="K636" s="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x14ac:dyDescent="0.25">
      <c r="B637" s="48"/>
      <c r="C637" s="2"/>
      <c r="D637" s="45"/>
      <c r="E637" s="45"/>
      <c r="F637" s="26"/>
      <c r="G637" s="26"/>
      <c r="H637" s="26"/>
      <c r="I637" s="36" t="str">
        <f t="shared" si="33"/>
        <v/>
      </c>
      <c r="J637" s="6"/>
      <c r="K637" s="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x14ac:dyDescent="0.25">
      <c r="B638" s="48"/>
      <c r="C638" s="2"/>
      <c r="D638" s="45"/>
      <c r="E638" s="45"/>
      <c r="F638" s="26"/>
      <c r="G638" s="26"/>
      <c r="H638" s="26"/>
      <c r="I638" s="36" t="str">
        <f t="shared" si="33"/>
        <v/>
      </c>
      <c r="J638" s="6"/>
      <c r="K638" s="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x14ac:dyDescent="0.25">
      <c r="B639" s="48"/>
      <c r="C639" s="2"/>
      <c r="D639" s="45"/>
      <c r="E639" s="45"/>
      <c r="F639" s="26"/>
      <c r="G639" s="26"/>
      <c r="H639" s="26"/>
      <c r="I639" s="36" t="str">
        <f t="shared" si="33"/>
        <v/>
      </c>
      <c r="J639" s="6"/>
      <c r="K639" s="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x14ac:dyDescent="0.25">
      <c r="B640" s="48"/>
      <c r="C640" s="2"/>
      <c r="D640" s="45"/>
      <c r="E640" s="45"/>
      <c r="F640" s="26"/>
      <c r="G640" s="26"/>
      <c r="H640" s="26"/>
      <c r="I640" s="36" t="str">
        <f t="shared" si="33"/>
        <v/>
      </c>
      <c r="J640" s="6"/>
      <c r="K640" s="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x14ac:dyDescent="0.25">
      <c r="B641" s="48"/>
      <c r="C641" s="2"/>
      <c r="D641" s="45"/>
      <c r="E641" s="45"/>
      <c r="F641" s="26"/>
      <c r="G641" s="26"/>
      <c r="H641" s="26"/>
      <c r="I641" s="36" t="str">
        <f t="shared" si="33"/>
        <v/>
      </c>
      <c r="J641" s="6"/>
      <c r="K641" s="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x14ac:dyDescent="0.25">
      <c r="B642" s="48"/>
      <c r="C642" s="2"/>
      <c r="D642" s="45"/>
      <c r="E642" s="45"/>
      <c r="F642" s="26"/>
      <c r="G642" s="26"/>
      <c r="H642" s="26"/>
      <c r="I642" s="36" t="str">
        <f t="shared" si="33"/>
        <v/>
      </c>
      <c r="J642" s="6"/>
      <c r="K642" s="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x14ac:dyDescent="0.25">
      <c r="B643" s="48"/>
      <c r="C643" s="2"/>
      <c r="D643" s="45"/>
      <c r="E643" s="45"/>
      <c r="F643" s="26"/>
      <c r="G643" s="26"/>
      <c r="H643" s="26"/>
      <c r="I643" s="36" t="str">
        <f t="shared" si="33"/>
        <v/>
      </c>
      <c r="J643" s="6"/>
      <c r="K643" s="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x14ac:dyDescent="0.25">
      <c r="B644" s="48"/>
      <c r="C644" s="2"/>
      <c r="D644" s="45"/>
      <c r="E644" s="45"/>
      <c r="F644" s="26"/>
      <c r="G644" s="26"/>
      <c r="H644" s="26"/>
      <c r="I644" s="36" t="str">
        <f t="shared" si="33"/>
        <v/>
      </c>
      <c r="J644" s="6"/>
      <c r="K644" s="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x14ac:dyDescent="0.25">
      <c r="B645" s="48"/>
      <c r="C645" s="2"/>
      <c r="D645" s="45"/>
      <c r="E645" s="45"/>
      <c r="F645" s="26"/>
      <c r="G645" s="26"/>
      <c r="H645" s="26"/>
      <c r="I645" s="36" t="str">
        <f t="shared" si="33"/>
        <v/>
      </c>
      <c r="J645" s="6"/>
      <c r="K645" s="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x14ac:dyDescent="0.25">
      <c r="B646" s="48"/>
      <c r="C646" s="2"/>
      <c r="D646" s="45"/>
      <c r="E646" s="45"/>
      <c r="F646" s="26"/>
      <c r="G646" s="26"/>
      <c r="H646" s="26"/>
      <c r="I646" s="36" t="str">
        <f t="shared" si="33"/>
        <v/>
      </c>
      <c r="J646" s="6"/>
      <c r="K646" s="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x14ac:dyDescent="0.25">
      <c r="B647" s="48"/>
      <c r="C647" s="2"/>
      <c r="D647" s="45"/>
      <c r="E647" s="45"/>
      <c r="F647" s="26"/>
      <c r="G647" s="26"/>
      <c r="H647" s="26"/>
      <c r="I647" s="36" t="str">
        <f t="shared" si="33"/>
        <v/>
      </c>
      <c r="J647" s="6"/>
      <c r="K647" s="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x14ac:dyDescent="0.25">
      <c r="B648" s="48"/>
      <c r="C648" s="2"/>
      <c r="D648" s="45"/>
      <c r="E648" s="45"/>
      <c r="F648" s="26"/>
      <c r="G648" s="26"/>
      <c r="H648" s="26"/>
      <c r="I648" s="36" t="str">
        <f t="shared" si="33"/>
        <v/>
      </c>
      <c r="J648" s="6"/>
      <c r="K648" s="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x14ac:dyDescent="0.25">
      <c r="B649" s="48"/>
      <c r="C649" s="2"/>
      <c r="D649" s="45"/>
      <c r="E649" s="45"/>
      <c r="F649" s="26"/>
      <c r="G649" s="26"/>
      <c r="H649" s="26"/>
      <c r="I649" s="36" t="str">
        <f t="shared" si="33"/>
        <v/>
      </c>
      <c r="J649" s="6"/>
      <c r="K649" s="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x14ac:dyDescent="0.25">
      <c r="B650" s="48"/>
      <c r="C650" s="2"/>
      <c r="D650" s="45"/>
      <c r="E650" s="45"/>
      <c r="F650" s="26"/>
      <c r="G650" s="26"/>
      <c r="H650" s="26"/>
      <c r="I650" s="36" t="str">
        <f t="shared" si="33"/>
        <v/>
      </c>
      <c r="J650" s="6"/>
      <c r="K650" s="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x14ac:dyDescent="0.25">
      <c r="B651" s="48"/>
      <c r="C651" s="2"/>
      <c r="D651" s="45"/>
      <c r="E651" s="45"/>
      <c r="F651" s="26"/>
      <c r="G651" s="26"/>
      <c r="H651" s="26"/>
      <c r="I651" s="36" t="str">
        <f t="shared" si="33"/>
        <v/>
      </c>
      <c r="J651" s="6"/>
      <c r="K651" s="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x14ac:dyDescent="0.25">
      <c r="B652" s="48"/>
      <c r="C652" s="2"/>
      <c r="D652" s="45"/>
      <c r="E652" s="45"/>
      <c r="F652" s="26"/>
      <c r="G652" s="26"/>
      <c r="H652" s="26"/>
      <c r="I652" s="36" t="str">
        <f t="shared" si="33"/>
        <v/>
      </c>
      <c r="J652" s="6"/>
      <c r="K652" s="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x14ac:dyDescent="0.25">
      <c r="B653" s="48"/>
      <c r="C653" s="2"/>
      <c r="D653" s="45"/>
      <c r="E653" s="45"/>
      <c r="F653" s="26"/>
      <c r="G653" s="26"/>
      <c r="H653" s="26"/>
      <c r="I653" s="36" t="str">
        <f t="shared" si="33"/>
        <v/>
      </c>
      <c r="J653" s="6"/>
      <c r="K653" s="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x14ac:dyDescent="0.25">
      <c r="B654" s="48"/>
      <c r="C654" s="2"/>
      <c r="D654" s="45"/>
      <c r="E654" s="45"/>
      <c r="F654" s="26"/>
      <c r="G654" s="26"/>
      <c r="H654" s="26"/>
      <c r="I654" s="36" t="str">
        <f t="shared" si="33"/>
        <v/>
      </c>
      <c r="J654" s="6"/>
      <c r="K654" s="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x14ac:dyDescent="0.25">
      <c r="B655" s="48"/>
      <c r="C655" s="2"/>
      <c r="D655" s="45"/>
      <c r="E655" s="45"/>
      <c r="F655" s="26"/>
      <c r="G655" s="26"/>
      <c r="H655" s="26"/>
      <c r="I655" s="36" t="str">
        <f t="shared" si="33"/>
        <v/>
      </c>
      <c r="J655" s="6"/>
      <c r="K655" s="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x14ac:dyDescent="0.25">
      <c r="B656" s="48"/>
      <c r="C656" s="2"/>
      <c r="D656" s="45"/>
      <c r="E656" s="45"/>
      <c r="F656" s="26"/>
      <c r="G656" s="26"/>
      <c r="H656" s="26"/>
      <c r="I656" s="36" t="str">
        <f t="shared" si="33"/>
        <v/>
      </c>
      <c r="J656" s="6"/>
      <c r="K656" s="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x14ac:dyDescent="0.25">
      <c r="B657" s="48"/>
      <c r="C657" s="2"/>
      <c r="D657" s="45"/>
      <c r="E657" s="45"/>
      <c r="F657" s="26"/>
      <c r="G657" s="26"/>
      <c r="H657" s="26"/>
      <c r="I657" s="36" t="str">
        <f t="shared" si="33"/>
        <v/>
      </c>
      <c r="J657" s="6"/>
      <c r="K657" s="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x14ac:dyDescent="0.25">
      <c r="B658" s="48"/>
      <c r="C658" s="2"/>
      <c r="D658" s="45"/>
      <c r="E658" s="45"/>
      <c r="F658" s="26"/>
      <c r="G658" s="26"/>
      <c r="H658" s="26"/>
      <c r="I658" s="36" t="str">
        <f t="shared" si="33"/>
        <v/>
      </c>
      <c r="J658" s="6"/>
      <c r="K658" s="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x14ac:dyDescent="0.25">
      <c r="B659" s="48"/>
      <c r="C659" s="2"/>
      <c r="D659" s="45"/>
      <c r="E659" s="45"/>
      <c r="F659" s="26"/>
      <c r="G659" s="26"/>
      <c r="H659" s="26"/>
      <c r="I659" s="36" t="str">
        <f t="shared" si="33"/>
        <v/>
      </c>
      <c r="J659" s="6"/>
      <c r="K659" s="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x14ac:dyDescent="0.25">
      <c r="B660" s="48"/>
      <c r="C660" s="2"/>
      <c r="D660" s="45"/>
      <c r="E660" s="45"/>
      <c r="F660" s="26"/>
      <c r="G660" s="26"/>
      <c r="H660" s="26"/>
      <c r="I660" s="36" t="str">
        <f t="shared" si="33"/>
        <v/>
      </c>
      <c r="J660" s="6"/>
      <c r="K660" s="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x14ac:dyDescent="0.25">
      <c r="B661" s="48"/>
      <c r="C661" s="2"/>
      <c r="D661" s="45"/>
      <c r="E661" s="45"/>
      <c r="F661" s="26"/>
      <c r="G661" s="26"/>
      <c r="H661" s="26"/>
      <c r="I661" s="36" t="str">
        <f t="shared" si="33"/>
        <v/>
      </c>
      <c r="J661" s="6"/>
      <c r="K661" s="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x14ac:dyDescent="0.25">
      <c r="B662" s="48"/>
      <c r="C662" s="2"/>
      <c r="D662" s="45"/>
      <c r="E662" s="45"/>
      <c r="F662" s="26"/>
      <c r="G662" s="26"/>
      <c r="H662" s="26"/>
      <c r="I662" s="36" t="str">
        <f t="shared" si="33"/>
        <v/>
      </c>
      <c r="J662" s="6"/>
      <c r="K662" s="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x14ac:dyDescent="0.25">
      <c r="B663" s="48"/>
      <c r="C663" s="2"/>
      <c r="D663" s="45"/>
      <c r="E663" s="45"/>
      <c r="F663" s="26"/>
      <c r="G663" s="26"/>
      <c r="H663" s="26"/>
      <c r="I663" s="36" t="str">
        <f t="shared" si="33"/>
        <v/>
      </c>
      <c r="J663" s="6"/>
      <c r="K663" s="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x14ac:dyDescent="0.25">
      <c r="B664" s="48"/>
      <c r="C664" s="2"/>
      <c r="D664" s="45"/>
      <c r="E664" s="45"/>
      <c r="F664" s="26"/>
      <c r="G664" s="26"/>
      <c r="H664" s="26"/>
      <c r="I664" s="36" t="str">
        <f t="shared" si="33"/>
        <v/>
      </c>
      <c r="J664" s="6"/>
      <c r="K664" s="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x14ac:dyDescent="0.25">
      <c r="B665" s="48"/>
      <c r="C665" s="2"/>
      <c r="D665" s="45"/>
      <c r="E665" s="45"/>
      <c r="F665" s="26"/>
      <c r="G665" s="26"/>
      <c r="H665" s="26"/>
      <c r="I665" s="36" t="str">
        <f t="shared" si="33"/>
        <v/>
      </c>
      <c r="J665" s="6"/>
      <c r="K665" s="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x14ac:dyDescent="0.25">
      <c r="B666" s="48"/>
      <c r="C666" s="2"/>
      <c r="D666" s="45"/>
      <c r="E666" s="45"/>
      <c r="F666" s="26"/>
      <c r="G666" s="26"/>
      <c r="H666" s="26"/>
      <c r="I666" s="36" t="str">
        <f t="shared" si="33"/>
        <v/>
      </c>
      <c r="J666" s="6"/>
      <c r="K666" s="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x14ac:dyDescent="0.25">
      <c r="B667" s="48"/>
      <c r="C667" s="2"/>
      <c r="D667" s="45"/>
      <c r="E667" s="45"/>
      <c r="F667" s="26"/>
      <c r="G667" s="26"/>
      <c r="H667" s="26"/>
      <c r="I667" s="36" t="str">
        <f t="shared" si="33"/>
        <v/>
      </c>
      <c r="J667" s="6"/>
      <c r="K667" s="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x14ac:dyDescent="0.25">
      <c r="B668" s="48"/>
      <c r="C668" s="2"/>
      <c r="D668" s="45"/>
      <c r="E668" s="45"/>
      <c r="F668" s="26"/>
      <c r="G668" s="26"/>
      <c r="H668" s="26"/>
      <c r="I668" s="36" t="str">
        <f t="shared" si="33"/>
        <v/>
      </c>
      <c r="J668" s="6"/>
      <c r="K668" s="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x14ac:dyDescent="0.25">
      <c r="B669" s="48"/>
      <c r="C669" s="2"/>
      <c r="D669" s="45"/>
      <c r="E669" s="45"/>
      <c r="F669" s="26"/>
      <c r="G669" s="26"/>
      <c r="H669" s="26"/>
      <c r="I669" s="36" t="str">
        <f t="shared" ref="I669:I732" si="34">IF(B669&lt;&gt;"",G669-H669,"")</f>
        <v/>
      </c>
      <c r="J669" s="6"/>
      <c r="K669" s="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x14ac:dyDescent="0.25">
      <c r="B670" s="48"/>
      <c r="C670" s="2"/>
      <c r="D670" s="45"/>
      <c r="E670" s="45"/>
      <c r="F670" s="26"/>
      <c r="G670" s="26"/>
      <c r="H670" s="26"/>
      <c r="I670" s="36" t="str">
        <f t="shared" si="34"/>
        <v/>
      </c>
      <c r="J670" s="6"/>
      <c r="K670" s="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x14ac:dyDescent="0.25">
      <c r="B671" s="48"/>
      <c r="C671" s="2"/>
      <c r="D671" s="45"/>
      <c r="E671" s="45"/>
      <c r="F671" s="26"/>
      <c r="G671" s="26"/>
      <c r="H671" s="26"/>
      <c r="I671" s="36" t="str">
        <f t="shared" si="34"/>
        <v/>
      </c>
      <c r="J671" s="6"/>
      <c r="K671" s="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x14ac:dyDescent="0.25">
      <c r="B672" s="48"/>
      <c r="C672" s="2"/>
      <c r="D672" s="45"/>
      <c r="E672" s="45"/>
      <c r="F672" s="26"/>
      <c r="G672" s="26"/>
      <c r="H672" s="26"/>
      <c r="I672" s="36" t="str">
        <f t="shared" si="34"/>
        <v/>
      </c>
      <c r="J672" s="6"/>
      <c r="K672" s="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x14ac:dyDescent="0.25">
      <c r="B673" s="48"/>
      <c r="C673" s="2"/>
      <c r="D673" s="45"/>
      <c r="E673" s="45"/>
      <c r="F673" s="26"/>
      <c r="G673" s="26"/>
      <c r="H673" s="26"/>
      <c r="I673" s="36" t="str">
        <f t="shared" si="34"/>
        <v/>
      </c>
      <c r="J673" s="6"/>
      <c r="K673" s="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x14ac:dyDescent="0.25">
      <c r="B674" s="48"/>
      <c r="C674" s="2"/>
      <c r="D674" s="45"/>
      <c r="E674" s="45"/>
      <c r="F674" s="26"/>
      <c r="G674" s="26"/>
      <c r="H674" s="26"/>
      <c r="I674" s="36" t="str">
        <f t="shared" si="34"/>
        <v/>
      </c>
      <c r="J674" s="6"/>
      <c r="K674" s="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x14ac:dyDescent="0.25">
      <c r="B675" s="48"/>
      <c r="C675" s="2"/>
      <c r="D675" s="45"/>
      <c r="E675" s="45"/>
      <c r="F675" s="26"/>
      <c r="G675" s="26"/>
      <c r="H675" s="26"/>
      <c r="I675" s="36" t="str">
        <f t="shared" si="34"/>
        <v/>
      </c>
      <c r="J675" s="6"/>
      <c r="K675" s="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x14ac:dyDescent="0.25">
      <c r="B676" s="48"/>
      <c r="C676" s="2"/>
      <c r="D676" s="45"/>
      <c r="E676" s="45"/>
      <c r="F676" s="26"/>
      <c r="G676" s="26"/>
      <c r="H676" s="26"/>
      <c r="I676" s="36" t="str">
        <f t="shared" si="34"/>
        <v/>
      </c>
      <c r="J676" s="6"/>
      <c r="K676" s="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x14ac:dyDescent="0.25">
      <c r="B677" s="48"/>
      <c r="C677" s="2"/>
      <c r="D677" s="45"/>
      <c r="E677" s="45"/>
      <c r="F677" s="26"/>
      <c r="G677" s="26"/>
      <c r="H677" s="26"/>
      <c r="I677" s="36" t="str">
        <f t="shared" si="34"/>
        <v/>
      </c>
      <c r="J677" s="6"/>
      <c r="K677" s="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x14ac:dyDescent="0.25">
      <c r="B678" s="48"/>
      <c r="C678" s="2"/>
      <c r="D678" s="45"/>
      <c r="E678" s="45"/>
      <c r="F678" s="26"/>
      <c r="G678" s="26"/>
      <c r="H678" s="26"/>
      <c r="I678" s="36" t="str">
        <f t="shared" si="34"/>
        <v/>
      </c>
      <c r="J678" s="6"/>
      <c r="K678" s="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x14ac:dyDescent="0.25">
      <c r="B679" s="48"/>
      <c r="C679" s="2"/>
      <c r="D679" s="45"/>
      <c r="E679" s="45"/>
      <c r="F679" s="26"/>
      <c r="G679" s="26"/>
      <c r="H679" s="26"/>
      <c r="I679" s="36" t="str">
        <f t="shared" si="34"/>
        <v/>
      </c>
      <c r="J679" s="6"/>
      <c r="K679" s="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x14ac:dyDescent="0.25">
      <c r="B680" s="48"/>
      <c r="C680" s="2"/>
      <c r="D680" s="45"/>
      <c r="E680" s="45"/>
      <c r="F680" s="26"/>
      <c r="G680" s="26"/>
      <c r="H680" s="26"/>
      <c r="I680" s="36" t="str">
        <f t="shared" si="34"/>
        <v/>
      </c>
      <c r="J680" s="6"/>
      <c r="K680" s="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x14ac:dyDescent="0.25">
      <c r="B681" s="48"/>
      <c r="C681" s="2"/>
      <c r="D681" s="45"/>
      <c r="E681" s="45"/>
      <c r="F681" s="26"/>
      <c r="G681" s="26"/>
      <c r="H681" s="26"/>
      <c r="I681" s="36" t="str">
        <f t="shared" si="34"/>
        <v/>
      </c>
      <c r="J681" s="6"/>
      <c r="K681" s="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x14ac:dyDescent="0.25">
      <c r="B682" s="48"/>
      <c r="C682" s="2"/>
      <c r="D682" s="45"/>
      <c r="E682" s="45"/>
      <c r="F682" s="26"/>
      <c r="G682" s="26"/>
      <c r="H682" s="26"/>
      <c r="I682" s="36" t="str">
        <f t="shared" si="34"/>
        <v/>
      </c>
      <c r="J682" s="6"/>
      <c r="K682" s="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x14ac:dyDescent="0.25">
      <c r="B683" s="48"/>
      <c r="C683" s="2"/>
      <c r="D683" s="45"/>
      <c r="E683" s="45"/>
      <c r="F683" s="26"/>
      <c r="G683" s="26"/>
      <c r="H683" s="26"/>
      <c r="I683" s="36" t="str">
        <f t="shared" si="34"/>
        <v/>
      </c>
      <c r="J683" s="6"/>
      <c r="K683" s="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x14ac:dyDescent="0.25">
      <c r="B684" s="48"/>
      <c r="C684" s="2"/>
      <c r="D684" s="45"/>
      <c r="E684" s="45"/>
      <c r="F684" s="26"/>
      <c r="G684" s="26"/>
      <c r="H684" s="26"/>
      <c r="I684" s="36" t="str">
        <f t="shared" si="34"/>
        <v/>
      </c>
      <c r="J684" s="6"/>
      <c r="K684" s="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x14ac:dyDescent="0.25">
      <c r="B685" s="48"/>
      <c r="C685" s="2"/>
      <c r="D685" s="45"/>
      <c r="E685" s="45"/>
      <c r="F685" s="26"/>
      <c r="G685" s="26"/>
      <c r="H685" s="26"/>
      <c r="I685" s="36" t="str">
        <f t="shared" si="34"/>
        <v/>
      </c>
      <c r="J685" s="6"/>
      <c r="K685" s="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x14ac:dyDescent="0.25">
      <c r="B686" s="48"/>
      <c r="C686" s="2"/>
      <c r="D686" s="45"/>
      <c r="E686" s="45"/>
      <c r="F686" s="26"/>
      <c r="G686" s="26"/>
      <c r="H686" s="26"/>
      <c r="I686" s="36" t="str">
        <f t="shared" si="34"/>
        <v/>
      </c>
      <c r="J686" s="6"/>
      <c r="K686" s="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x14ac:dyDescent="0.25">
      <c r="B687" s="48"/>
      <c r="C687" s="2"/>
      <c r="D687" s="45"/>
      <c r="E687" s="45"/>
      <c r="F687" s="26"/>
      <c r="G687" s="26"/>
      <c r="H687" s="26"/>
      <c r="I687" s="36" t="str">
        <f t="shared" si="34"/>
        <v/>
      </c>
      <c r="J687" s="6"/>
      <c r="K687" s="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x14ac:dyDescent="0.25">
      <c r="B688" s="48"/>
      <c r="C688" s="2"/>
      <c r="D688" s="45"/>
      <c r="E688" s="45"/>
      <c r="F688" s="26"/>
      <c r="G688" s="26"/>
      <c r="H688" s="26"/>
      <c r="I688" s="36" t="str">
        <f t="shared" si="34"/>
        <v/>
      </c>
      <c r="J688" s="6"/>
      <c r="K688" s="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x14ac:dyDescent="0.25">
      <c r="B689" s="48"/>
      <c r="C689" s="2"/>
      <c r="D689" s="45"/>
      <c r="E689" s="45"/>
      <c r="F689" s="26"/>
      <c r="G689" s="26"/>
      <c r="H689" s="26"/>
      <c r="I689" s="36" t="str">
        <f t="shared" si="34"/>
        <v/>
      </c>
      <c r="J689" s="6"/>
      <c r="K689" s="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x14ac:dyDescent="0.25">
      <c r="B690" s="48"/>
      <c r="C690" s="2"/>
      <c r="D690" s="45"/>
      <c r="E690" s="45"/>
      <c r="F690" s="26"/>
      <c r="G690" s="26"/>
      <c r="H690" s="26"/>
      <c r="I690" s="36" t="str">
        <f t="shared" si="34"/>
        <v/>
      </c>
      <c r="J690" s="6"/>
      <c r="K690" s="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x14ac:dyDescent="0.25">
      <c r="B691" s="48"/>
      <c r="C691" s="2"/>
      <c r="D691" s="45"/>
      <c r="E691" s="45"/>
      <c r="F691" s="26"/>
      <c r="G691" s="26"/>
      <c r="H691" s="26"/>
      <c r="I691" s="36" t="str">
        <f t="shared" si="34"/>
        <v/>
      </c>
      <c r="J691" s="6"/>
      <c r="K691" s="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2:27" x14ac:dyDescent="0.25">
      <c r="B692" s="48"/>
      <c r="C692" s="2"/>
      <c r="D692" s="45"/>
      <c r="E692" s="45"/>
      <c r="F692" s="26"/>
      <c r="G692" s="26"/>
      <c r="H692" s="26"/>
      <c r="I692" s="36" t="str">
        <f t="shared" si="34"/>
        <v/>
      </c>
      <c r="J692" s="6"/>
      <c r="K692" s="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2:27" x14ac:dyDescent="0.25">
      <c r="B693" s="48"/>
      <c r="C693" s="2"/>
      <c r="D693" s="45"/>
      <c r="E693" s="45"/>
      <c r="F693" s="26"/>
      <c r="G693" s="26"/>
      <c r="H693" s="26"/>
      <c r="I693" s="36" t="str">
        <f t="shared" si="34"/>
        <v/>
      </c>
      <c r="J693" s="6"/>
      <c r="K693" s="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2:27" x14ac:dyDescent="0.25">
      <c r="B694" s="48"/>
      <c r="C694" s="2"/>
      <c r="D694" s="45"/>
      <c r="E694" s="45"/>
      <c r="F694" s="26"/>
      <c r="G694" s="26"/>
      <c r="H694" s="26"/>
      <c r="I694" s="36" t="str">
        <f t="shared" si="34"/>
        <v/>
      </c>
      <c r="J694" s="6"/>
      <c r="K694" s="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2:27" x14ac:dyDescent="0.25">
      <c r="B695" s="48"/>
      <c r="C695" s="2"/>
      <c r="D695" s="45"/>
      <c r="E695" s="45"/>
      <c r="F695" s="26"/>
      <c r="G695" s="26"/>
      <c r="H695" s="26"/>
      <c r="I695" s="36" t="str">
        <f t="shared" si="34"/>
        <v/>
      </c>
      <c r="J695" s="6"/>
      <c r="K695" s="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2:27" x14ac:dyDescent="0.25">
      <c r="B696" s="48"/>
      <c r="C696" s="2"/>
      <c r="D696" s="45"/>
      <c r="E696" s="45"/>
      <c r="F696" s="26"/>
      <c r="G696" s="26"/>
      <c r="H696" s="26"/>
      <c r="I696" s="36" t="str">
        <f t="shared" si="34"/>
        <v/>
      </c>
      <c r="J696" s="6"/>
      <c r="K696" s="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2:27" x14ac:dyDescent="0.25">
      <c r="B697" s="48"/>
      <c r="C697" s="2"/>
      <c r="D697" s="45"/>
      <c r="E697" s="45"/>
      <c r="F697" s="26"/>
      <c r="G697" s="26"/>
      <c r="H697" s="26"/>
      <c r="I697" s="36" t="str">
        <f t="shared" si="34"/>
        <v/>
      </c>
      <c r="J697" s="6"/>
      <c r="K697" s="6"/>
      <c r="L697" s="9"/>
      <c r="M697" s="9"/>
      <c r="N697" s="9"/>
    </row>
    <row r="698" spans="2:27" x14ac:dyDescent="0.25">
      <c r="B698" s="48"/>
      <c r="C698" s="2"/>
      <c r="D698" s="45"/>
      <c r="E698" s="45"/>
      <c r="F698" s="26"/>
      <c r="G698" s="26"/>
      <c r="H698" s="26"/>
      <c r="I698" s="36" t="str">
        <f t="shared" si="34"/>
        <v/>
      </c>
      <c r="J698" s="6"/>
      <c r="K698" s="6"/>
      <c r="L698" s="9"/>
      <c r="M698" s="9"/>
      <c r="N698" s="9"/>
    </row>
    <row r="699" spans="2:27" x14ac:dyDescent="0.25">
      <c r="B699" s="48"/>
      <c r="C699" s="2"/>
      <c r="D699" s="45"/>
      <c r="E699" s="45"/>
      <c r="F699" s="26"/>
      <c r="G699" s="26"/>
      <c r="H699" s="26"/>
      <c r="I699" s="36" t="str">
        <f t="shared" si="34"/>
        <v/>
      </c>
      <c r="J699" s="6"/>
      <c r="K699" s="6"/>
      <c r="L699" s="9"/>
      <c r="M699" s="9"/>
      <c r="N699" s="9"/>
    </row>
    <row r="700" spans="2:27" x14ac:dyDescent="0.25">
      <c r="B700" s="48"/>
      <c r="C700" s="2"/>
      <c r="D700" s="45"/>
      <c r="E700" s="45"/>
      <c r="F700" s="26"/>
      <c r="G700" s="26"/>
      <c r="H700" s="26"/>
      <c r="I700" s="36" t="str">
        <f t="shared" si="34"/>
        <v/>
      </c>
      <c r="J700" s="6"/>
      <c r="K700" s="6"/>
      <c r="L700" s="9"/>
      <c r="M700" s="9"/>
      <c r="N700" s="9"/>
    </row>
    <row r="701" spans="2:27" x14ac:dyDescent="0.25">
      <c r="B701" s="48"/>
      <c r="C701" s="2"/>
      <c r="D701" s="45"/>
      <c r="E701" s="45"/>
      <c r="F701" s="26"/>
      <c r="G701" s="26"/>
      <c r="H701" s="26"/>
      <c r="I701" s="36" t="str">
        <f t="shared" si="34"/>
        <v/>
      </c>
      <c r="J701" s="6"/>
      <c r="K701" s="6"/>
      <c r="L701" s="9"/>
      <c r="M701" s="9"/>
      <c r="N701" s="9"/>
    </row>
    <row r="702" spans="2:27" x14ac:dyDescent="0.25">
      <c r="B702" s="48"/>
      <c r="C702" s="2"/>
      <c r="D702" s="45"/>
      <c r="E702" s="45"/>
      <c r="F702" s="26"/>
      <c r="G702" s="26"/>
      <c r="H702" s="26"/>
      <c r="I702" s="36" t="str">
        <f t="shared" si="34"/>
        <v/>
      </c>
      <c r="J702" s="6"/>
      <c r="K702" s="6"/>
      <c r="L702" s="9"/>
      <c r="M702" s="9"/>
      <c r="N702" s="9"/>
    </row>
    <row r="703" spans="2:27" x14ac:dyDescent="0.25">
      <c r="B703" s="48"/>
      <c r="C703" s="2"/>
      <c r="D703" s="45"/>
      <c r="E703" s="45"/>
      <c r="F703" s="26"/>
      <c r="G703" s="26"/>
      <c r="H703" s="26"/>
      <c r="I703" s="36" t="str">
        <f t="shared" si="34"/>
        <v/>
      </c>
      <c r="J703" s="6"/>
      <c r="K703" s="6"/>
      <c r="L703" s="9"/>
      <c r="M703" s="9"/>
      <c r="N703" s="9"/>
    </row>
    <row r="704" spans="2:27" x14ac:dyDescent="0.25">
      <c r="B704" s="48"/>
      <c r="C704" s="2"/>
      <c r="D704" s="45"/>
      <c r="E704" s="45"/>
      <c r="F704" s="26"/>
      <c r="G704" s="26"/>
      <c r="H704" s="26"/>
      <c r="I704" s="36" t="str">
        <f t="shared" si="34"/>
        <v/>
      </c>
      <c r="J704" s="6"/>
      <c r="K704" s="6"/>
      <c r="L704" s="9"/>
      <c r="M704" s="9"/>
      <c r="N704" s="9"/>
    </row>
    <row r="705" spans="2:14" x14ac:dyDescent="0.25">
      <c r="B705" s="48"/>
      <c r="C705" s="2"/>
      <c r="D705" s="45"/>
      <c r="E705" s="45"/>
      <c r="F705" s="26"/>
      <c r="G705" s="26"/>
      <c r="H705" s="26"/>
      <c r="I705" s="36" t="str">
        <f t="shared" si="34"/>
        <v/>
      </c>
      <c r="J705" s="6"/>
      <c r="K705" s="6"/>
      <c r="L705" s="9"/>
      <c r="M705" s="9"/>
      <c r="N705" s="9"/>
    </row>
    <row r="706" spans="2:14" x14ac:dyDescent="0.25">
      <c r="B706" s="48"/>
      <c r="C706" s="2"/>
      <c r="D706" s="45"/>
      <c r="E706" s="45"/>
      <c r="F706" s="26"/>
      <c r="G706" s="26"/>
      <c r="H706" s="26"/>
      <c r="I706" s="36" t="str">
        <f t="shared" si="34"/>
        <v/>
      </c>
      <c r="J706" s="6"/>
      <c r="K706" s="6"/>
      <c r="L706" s="9"/>
      <c r="M706" s="9"/>
      <c r="N706" s="9"/>
    </row>
    <row r="707" spans="2:14" x14ac:dyDescent="0.25">
      <c r="B707" s="48"/>
      <c r="C707" s="2"/>
      <c r="D707" s="45"/>
      <c r="E707" s="45"/>
      <c r="F707" s="26"/>
      <c r="G707" s="26"/>
      <c r="H707" s="26"/>
      <c r="I707" s="36" t="str">
        <f t="shared" si="34"/>
        <v/>
      </c>
      <c r="J707" s="6"/>
      <c r="K707" s="6"/>
      <c r="L707" s="9"/>
      <c r="M707" s="9"/>
      <c r="N707" s="9"/>
    </row>
    <row r="708" spans="2:14" x14ac:dyDescent="0.25">
      <c r="B708" s="48"/>
      <c r="C708" s="2"/>
      <c r="D708" s="45"/>
      <c r="E708" s="45"/>
      <c r="F708" s="26"/>
      <c r="G708" s="26"/>
      <c r="H708" s="26"/>
      <c r="I708" s="36" t="str">
        <f t="shared" si="34"/>
        <v/>
      </c>
      <c r="J708" s="6"/>
      <c r="K708" s="6"/>
      <c r="L708" s="9"/>
      <c r="M708" s="9"/>
      <c r="N708" s="9"/>
    </row>
    <row r="709" spans="2:14" x14ac:dyDescent="0.25">
      <c r="B709" s="48"/>
      <c r="C709" s="2"/>
      <c r="D709" s="45"/>
      <c r="E709" s="45"/>
      <c r="F709" s="26"/>
      <c r="G709" s="26"/>
      <c r="H709" s="26"/>
      <c r="I709" s="36" t="str">
        <f t="shared" si="34"/>
        <v/>
      </c>
      <c r="J709" s="6"/>
      <c r="K709" s="6"/>
      <c r="L709" s="9"/>
      <c r="M709" s="9"/>
      <c r="N709" s="9"/>
    </row>
    <row r="710" spans="2:14" x14ac:dyDescent="0.25">
      <c r="B710" s="48"/>
      <c r="C710" s="2"/>
      <c r="D710" s="45"/>
      <c r="E710" s="45"/>
      <c r="F710" s="26"/>
      <c r="G710" s="26"/>
      <c r="H710" s="26"/>
      <c r="I710" s="36" t="str">
        <f t="shared" si="34"/>
        <v/>
      </c>
      <c r="J710" s="6"/>
      <c r="K710" s="6"/>
      <c r="L710" s="9"/>
      <c r="M710" s="9"/>
      <c r="N710" s="9"/>
    </row>
    <row r="711" spans="2:14" x14ac:dyDescent="0.25">
      <c r="B711" s="48"/>
      <c r="C711" s="2"/>
      <c r="D711" s="45"/>
      <c r="E711" s="45"/>
      <c r="F711" s="26"/>
      <c r="G711" s="26"/>
      <c r="H711" s="26"/>
      <c r="I711" s="36" t="str">
        <f t="shared" si="34"/>
        <v/>
      </c>
      <c r="J711" s="6"/>
      <c r="K711" s="6"/>
      <c r="L711" s="9"/>
      <c r="M711" s="9"/>
      <c r="N711" s="9"/>
    </row>
    <row r="712" spans="2:14" x14ac:dyDescent="0.25">
      <c r="B712" s="48"/>
      <c r="C712" s="2"/>
      <c r="D712" s="45"/>
      <c r="E712" s="45"/>
      <c r="F712" s="26"/>
      <c r="G712" s="26"/>
      <c r="H712" s="26"/>
      <c r="I712" s="36" t="str">
        <f t="shared" si="34"/>
        <v/>
      </c>
      <c r="J712" s="6"/>
      <c r="K712" s="6"/>
      <c r="L712" s="9"/>
      <c r="M712" s="9"/>
      <c r="N712" s="9"/>
    </row>
    <row r="713" spans="2:14" x14ac:dyDescent="0.25">
      <c r="B713" s="48"/>
      <c r="C713" s="2"/>
      <c r="D713" s="45"/>
      <c r="E713" s="45"/>
      <c r="F713" s="26"/>
      <c r="G713" s="26"/>
      <c r="H713" s="26"/>
      <c r="I713" s="36" t="str">
        <f t="shared" si="34"/>
        <v/>
      </c>
      <c r="J713" s="6"/>
      <c r="K713" s="6"/>
      <c r="L713" s="9"/>
      <c r="M713" s="9"/>
      <c r="N713" s="9"/>
    </row>
    <row r="714" spans="2:14" x14ac:dyDescent="0.25">
      <c r="B714" s="48"/>
      <c r="C714" s="2"/>
      <c r="D714" s="45"/>
      <c r="E714" s="45"/>
      <c r="F714" s="26"/>
      <c r="G714" s="26"/>
      <c r="H714" s="26"/>
      <c r="I714" s="36" t="str">
        <f t="shared" si="34"/>
        <v/>
      </c>
      <c r="J714" s="6"/>
      <c r="K714" s="6"/>
      <c r="L714" s="9"/>
      <c r="M714" s="9"/>
      <c r="N714" s="9"/>
    </row>
    <row r="715" spans="2:14" x14ac:dyDescent="0.25">
      <c r="B715" s="48"/>
      <c r="C715" s="2"/>
      <c r="D715" s="45"/>
      <c r="E715" s="45"/>
      <c r="F715" s="26"/>
      <c r="G715" s="26"/>
      <c r="H715" s="26"/>
      <c r="I715" s="36" t="str">
        <f t="shared" si="34"/>
        <v/>
      </c>
      <c r="J715" s="6"/>
      <c r="K715" s="6"/>
      <c r="L715" s="9"/>
      <c r="M715" s="9"/>
      <c r="N715" s="9"/>
    </row>
    <row r="716" spans="2:14" x14ac:dyDescent="0.25">
      <c r="B716" s="48"/>
      <c r="C716" s="2"/>
      <c r="D716" s="45"/>
      <c r="E716" s="45"/>
      <c r="F716" s="26"/>
      <c r="G716" s="26"/>
      <c r="H716" s="26"/>
      <c r="I716" s="36" t="str">
        <f t="shared" si="34"/>
        <v/>
      </c>
      <c r="J716" s="6"/>
      <c r="K716" s="6"/>
      <c r="L716" s="9"/>
      <c r="M716" s="9"/>
      <c r="N716" s="9"/>
    </row>
    <row r="717" spans="2:14" x14ac:dyDescent="0.25">
      <c r="B717" s="48"/>
      <c r="C717" s="2"/>
      <c r="D717" s="45"/>
      <c r="E717" s="45"/>
      <c r="F717" s="26"/>
      <c r="G717" s="26"/>
      <c r="H717" s="26"/>
      <c r="I717" s="36" t="str">
        <f t="shared" si="34"/>
        <v/>
      </c>
      <c r="J717" s="6"/>
      <c r="K717" s="6"/>
      <c r="L717" s="9"/>
      <c r="M717" s="9"/>
      <c r="N717" s="9"/>
    </row>
    <row r="718" spans="2:14" x14ac:dyDescent="0.25">
      <c r="B718" s="48"/>
      <c r="C718" s="2"/>
      <c r="D718" s="45"/>
      <c r="E718" s="45"/>
      <c r="F718" s="26"/>
      <c r="G718" s="26"/>
      <c r="H718" s="26"/>
      <c r="I718" s="36" t="str">
        <f t="shared" si="34"/>
        <v/>
      </c>
      <c r="J718" s="6"/>
      <c r="K718" s="6"/>
      <c r="L718" s="9"/>
      <c r="M718" s="9"/>
      <c r="N718" s="9"/>
    </row>
    <row r="719" spans="2:14" x14ac:dyDescent="0.25">
      <c r="B719" s="48"/>
      <c r="C719" s="2"/>
      <c r="D719" s="45"/>
      <c r="E719" s="45"/>
      <c r="F719" s="26"/>
      <c r="G719" s="26"/>
      <c r="H719" s="26"/>
      <c r="I719" s="36" t="str">
        <f t="shared" si="34"/>
        <v/>
      </c>
      <c r="J719" s="6"/>
      <c r="K719" s="6"/>
      <c r="L719" s="9"/>
      <c r="M719" s="9"/>
      <c r="N719" s="9"/>
    </row>
    <row r="720" spans="2:14" x14ac:dyDescent="0.25">
      <c r="B720" s="48"/>
      <c r="C720" s="2"/>
      <c r="D720" s="45"/>
      <c r="E720" s="45"/>
      <c r="F720" s="26"/>
      <c r="G720" s="26"/>
      <c r="H720" s="26"/>
      <c r="I720" s="36" t="str">
        <f t="shared" si="34"/>
        <v/>
      </c>
      <c r="J720" s="6"/>
      <c r="K720" s="6"/>
      <c r="L720" s="9"/>
      <c r="M720" s="9"/>
      <c r="N720" s="9"/>
    </row>
    <row r="721" spans="2:14" x14ac:dyDescent="0.25">
      <c r="B721" s="48"/>
      <c r="C721" s="2"/>
      <c r="D721" s="45"/>
      <c r="E721" s="45"/>
      <c r="F721" s="26"/>
      <c r="G721" s="26"/>
      <c r="H721" s="26"/>
      <c r="I721" s="36" t="str">
        <f t="shared" si="34"/>
        <v/>
      </c>
      <c r="J721" s="6"/>
      <c r="K721" s="6"/>
      <c r="L721" s="9"/>
      <c r="M721" s="9"/>
      <c r="N721" s="9"/>
    </row>
    <row r="722" spans="2:14" x14ac:dyDescent="0.25">
      <c r="B722" s="48"/>
      <c r="C722" s="2"/>
      <c r="D722" s="45"/>
      <c r="E722" s="45"/>
      <c r="F722" s="26"/>
      <c r="G722" s="26"/>
      <c r="H722" s="26"/>
      <c r="I722" s="36" t="str">
        <f t="shared" si="34"/>
        <v/>
      </c>
      <c r="J722" s="6"/>
      <c r="K722" s="6"/>
      <c r="L722" s="9"/>
      <c r="M722" s="9"/>
      <c r="N722" s="9"/>
    </row>
    <row r="723" spans="2:14" x14ac:dyDescent="0.25">
      <c r="B723" s="48"/>
      <c r="C723" s="2"/>
      <c r="D723" s="45"/>
      <c r="E723" s="45"/>
      <c r="F723" s="26"/>
      <c r="G723" s="26"/>
      <c r="H723" s="26"/>
      <c r="I723" s="36" t="str">
        <f t="shared" si="34"/>
        <v/>
      </c>
      <c r="J723" s="6"/>
      <c r="K723" s="6"/>
      <c r="L723" s="9"/>
      <c r="M723" s="9"/>
      <c r="N723" s="9"/>
    </row>
    <row r="724" spans="2:14" x14ac:dyDescent="0.25">
      <c r="B724" s="48"/>
      <c r="C724" s="2"/>
      <c r="D724" s="45"/>
      <c r="E724" s="45"/>
      <c r="F724" s="26"/>
      <c r="G724" s="26"/>
      <c r="H724" s="26"/>
      <c r="I724" s="36" t="str">
        <f t="shared" si="34"/>
        <v/>
      </c>
      <c r="J724" s="6"/>
      <c r="K724" s="6"/>
      <c r="L724" s="9"/>
      <c r="M724" s="9"/>
      <c r="N724" s="9"/>
    </row>
    <row r="725" spans="2:14" x14ac:dyDescent="0.25">
      <c r="B725" s="48"/>
      <c r="C725" s="2"/>
      <c r="D725" s="45"/>
      <c r="E725" s="45"/>
      <c r="F725" s="26"/>
      <c r="G725" s="26"/>
      <c r="H725" s="26"/>
      <c r="I725" s="36" t="str">
        <f t="shared" si="34"/>
        <v/>
      </c>
      <c r="J725" s="6"/>
      <c r="K725" s="6"/>
      <c r="L725" s="9"/>
      <c r="M725" s="9"/>
      <c r="N725" s="9"/>
    </row>
    <row r="726" spans="2:14" x14ac:dyDescent="0.25">
      <c r="B726" s="48"/>
      <c r="C726" s="2"/>
      <c r="D726" s="45"/>
      <c r="E726" s="45"/>
      <c r="F726" s="26"/>
      <c r="G726" s="26"/>
      <c r="H726" s="26"/>
      <c r="I726" s="36" t="str">
        <f t="shared" si="34"/>
        <v/>
      </c>
      <c r="J726" s="6"/>
      <c r="K726" s="6"/>
      <c r="L726" s="9"/>
      <c r="M726" s="9"/>
      <c r="N726" s="9"/>
    </row>
    <row r="727" spans="2:14" x14ac:dyDescent="0.25">
      <c r="B727" s="48"/>
      <c r="C727" s="2"/>
      <c r="D727" s="45"/>
      <c r="E727" s="45"/>
      <c r="F727" s="26"/>
      <c r="G727" s="26"/>
      <c r="H727" s="26"/>
      <c r="I727" s="36" t="str">
        <f t="shared" si="34"/>
        <v/>
      </c>
      <c r="J727" s="6"/>
      <c r="K727" s="6"/>
      <c r="L727" s="9"/>
      <c r="M727" s="9"/>
      <c r="N727" s="9"/>
    </row>
    <row r="728" spans="2:14" x14ac:dyDescent="0.25">
      <c r="B728" s="48"/>
      <c r="C728" s="2"/>
      <c r="D728" s="45"/>
      <c r="E728" s="45"/>
      <c r="F728" s="26"/>
      <c r="G728" s="26"/>
      <c r="H728" s="26"/>
      <c r="I728" s="36" t="str">
        <f t="shared" si="34"/>
        <v/>
      </c>
      <c r="J728" s="6"/>
      <c r="K728" s="6"/>
      <c r="L728" s="9"/>
      <c r="M728" s="9"/>
      <c r="N728" s="9"/>
    </row>
    <row r="729" spans="2:14" x14ac:dyDescent="0.25">
      <c r="B729" s="48"/>
      <c r="C729" s="2"/>
      <c r="D729" s="45"/>
      <c r="E729" s="45"/>
      <c r="F729" s="26"/>
      <c r="G729" s="26"/>
      <c r="H729" s="26"/>
      <c r="I729" s="36" t="str">
        <f t="shared" si="34"/>
        <v/>
      </c>
      <c r="J729" s="6"/>
      <c r="K729" s="6"/>
      <c r="L729" s="9"/>
      <c r="M729" s="9"/>
      <c r="N729" s="9"/>
    </row>
    <row r="730" spans="2:14" x14ac:dyDescent="0.25">
      <c r="B730" s="48"/>
      <c r="C730" s="2"/>
      <c r="D730" s="45"/>
      <c r="E730" s="45"/>
      <c r="F730" s="26"/>
      <c r="G730" s="26"/>
      <c r="H730" s="26"/>
      <c r="I730" s="36" t="str">
        <f t="shared" si="34"/>
        <v/>
      </c>
      <c r="J730" s="6"/>
      <c r="K730" s="6"/>
      <c r="L730" s="9"/>
      <c r="M730" s="9"/>
      <c r="N730" s="9"/>
    </row>
    <row r="731" spans="2:14" x14ac:dyDescent="0.25">
      <c r="B731" s="48"/>
      <c r="C731" s="2"/>
      <c r="D731" s="45"/>
      <c r="E731" s="45"/>
      <c r="F731" s="26"/>
      <c r="G731" s="26"/>
      <c r="H731" s="26"/>
      <c r="I731" s="36" t="str">
        <f t="shared" si="34"/>
        <v/>
      </c>
      <c r="J731" s="6"/>
      <c r="K731" s="6"/>
      <c r="L731" s="9"/>
      <c r="M731" s="9"/>
      <c r="N731" s="9"/>
    </row>
    <row r="732" spans="2:14" x14ac:dyDescent="0.25">
      <c r="B732" s="48"/>
      <c r="C732" s="2"/>
      <c r="D732" s="45"/>
      <c r="E732" s="45"/>
      <c r="F732" s="26"/>
      <c r="G732" s="26"/>
      <c r="H732" s="26"/>
      <c r="I732" s="36" t="str">
        <f t="shared" si="34"/>
        <v/>
      </c>
      <c r="J732" s="6"/>
      <c r="K732" s="6"/>
      <c r="L732" s="9"/>
      <c r="M732" s="9"/>
      <c r="N732" s="9"/>
    </row>
    <row r="733" spans="2:14" x14ac:dyDescent="0.25">
      <c r="B733" s="48"/>
      <c r="C733" s="2"/>
      <c r="D733" s="45"/>
      <c r="E733" s="45"/>
      <c r="F733" s="26"/>
      <c r="G733" s="26"/>
      <c r="H733" s="26"/>
      <c r="I733" s="36" t="str">
        <f t="shared" ref="I733:I796" si="35">IF(B733&lt;&gt;"",G733-H733,"")</f>
        <v/>
      </c>
      <c r="J733" s="6"/>
      <c r="K733" s="6"/>
      <c r="L733" s="9"/>
      <c r="M733" s="9"/>
      <c r="N733" s="9"/>
    </row>
    <row r="734" spans="2:14" x14ac:dyDescent="0.25">
      <c r="B734" s="48"/>
      <c r="C734" s="2"/>
      <c r="D734" s="45"/>
      <c r="E734" s="45"/>
      <c r="F734" s="26"/>
      <c r="G734" s="26"/>
      <c r="H734" s="26"/>
      <c r="I734" s="36" t="str">
        <f t="shared" si="35"/>
        <v/>
      </c>
      <c r="J734" s="6"/>
      <c r="K734" s="6"/>
      <c r="L734" s="9"/>
      <c r="M734" s="9"/>
      <c r="N734" s="9"/>
    </row>
    <row r="735" spans="2:14" x14ac:dyDescent="0.25">
      <c r="B735" s="48"/>
      <c r="C735" s="2"/>
      <c r="D735" s="45"/>
      <c r="E735" s="45"/>
      <c r="F735" s="26"/>
      <c r="G735" s="26"/>
      <c r="H735" s="26"/>
      <c r="I735" s="36" t="str">
        <f t="shared" si="35"/>
        <v/>
      </c>
      <c r="J735" s="6"/>
      <c r="K735" s="6"/>
      <c r="L735" s="9"/>
      <c r="M735" s="9"/>
      <c r="N735" s="9"/>
    </row>
    <row r="736" spans="2:14" x14ac:dyDescent="0.25">
      <c r="B736" s="48"/>
      <c r="C736" s="2"/>
      <c r="D736" s="45"/>
      <c r="E736" s="45"/>
      <c r="F736" s="26"/>
      <c r="G736" s="26"/>
      <c r="H736" s="26"/>
      <c r="I736" s="36" t="str">
        <f t="shared" si="35"/>
        <v/>
      </c>
      <c r="J736" s="6"/>
      <c r="K736" s="6"/>
      <c r="L736" s="9"/>
      <c r="M736" s="9"/>
      <c r="N736" s="9"/>
    </row>
    <row r="737" spans="2:14" x14ac:dyDescent="0.25">
      <c r="B737" s="48"/>
      <c r="C737" s="2"/>
      <c r="D737" s="45"/>
      <c r="E737" s="45"/>
      <c r="F737" s="26"/>
      <c r="G737" s="26"/>
      <c r="H737" s="26"/>
      <c r="I737" s="36" t="str">
        <f t="shared" si="35"/>
        <v/>
      </c>
      <c r="J737" s="6"/>
      <c r="K737" s="6"/>
      <c r="L737" s="9"/>
      <c r="M737" s="9"/>
      <c r="N737" s="9"/>
    </row>
    <row r="738" spans="2:14" x14ac:dyDescent="0.25">
      <c r="B738" s="48"/>
      <c r="C738" s="2"/>
      <c r="D738" s="45"/>
      <c r="E738" s="45"/>
      <c r="F738" s="26"/>
      <c r="G738" s="26"/>
      <c r="H738" s="26"/>
      <c r="I738" s="36" t="str">
        <f t="shared" si="35"/>
        <v/>
      </c>
      <c r="J738" s="6"/>
      <c r="K738" s="6"/>
      <c r="L738" s="9"/>
      <c r="M738" s="9"/>
      <c r="N738" s="9"/>
    </row>
    <row r="739" spans="2:14" x14ac:dyDescent="0.25">
      <c r="B739" s="48"/>
      <c r="C739" s="2"/>
      <c r="D739" s="45"/>
      <c r="E739" s="45"/>
      <c r="F739" s="26"/>
      <c r="G739" s="26"/>
      <c r="H739" s="26"/>
      <c r="I739" s="36" t="str">
        <f t="shared" si="35"/>
        <v/>
      </c>
      <c r="J739" s="6"/>
      <c r="K739" s="6"/>
      <c r="L739" s="9"/>
      <c r="M739" s="9"/>
      <c r="N739" s="9"/>
    </row>
    <row r="740" spans="2:14" x14ac:dyDescent="0.25">
      <c r="B740" s="48"/>
      <c r="C740" s="2"/>
      <c r="D740" s="45"/>
      <c r="E740" s="45"/>
      <c r="F740" s="26"/>
      <c r="G740" s="26"/>
      <c r="H740" s="26"/>
      <c r="I740" s="36" t="str">
        <f t="shared" si="35"/>
        <v/>
      </c>
      <c r="J740" s="6"/>
      <c r="K740" s="6"/>
      <c r="L740" s="9"/>
      <c r="M740" s="9"/>
      <c r="N740" s="9"/>
    </row>
    <row r="741" spans="2:14" x14ac:dyDescent="0.25">
      <c r="B741" s="48"/>
      <c r="C741" s="2"/>
      <c r="D741" s="45"/>
      <c r="E741" s="45"/>
      <c r="F741" s="26"/>
      <c r="G741" s="26"/>
      <c r="H741" s="26"/>
      <c r="I741" s="36" t="str">
        <f t="shared" si="35"/>
        <v/>
      </c>
      <c r="J741" s="6"/>
      <c r="K741" s="6"/>
      <c r="L741" s="9"/>
      <c r="M741" s="9"/>
      <c r="N741" s="9"/>
    </row>
    <row r="742" spans="2:14" x14ac:dyDescent="0.25">
      <c r="B742" s="48"/>
      <c r="C742" s="2"/>
      <c r="D742" s="45"/>
      <c r="E742" s="45"/>
      <c r="F742" s="26"/>
      <c r="G742" s="26"/>
      <c r="H742" s="26"/>
      <c r="I742" s="36" t="str">
        <f t="shared" si="35"/>
        <v/>
      </c>
      <c r="J742" s="6"/>
      <c r="K742" s="6"/>
      <c r="L742" s="9"/>
      <c r="M742" s="9"/>
      <c r="N742" s="9"/>
    </row>
    <row r="743" spans="2:14" x14ac:dyDescent="0.25">
      <c r="B743" s="48"/>
      <c r="C743" s="2"/>
      <c r="D743" s="45"/>
      <c r="E743" s="45"/>
      <c r="F743" s="26"/>
      <c r="G743" s="26"/>
      <c r="H743" s="26"/>
      <c r="I743" s="36" t="str">
        <f t="shared" si="35"/>
        <v/>
      </c>
      <c r="J743" s="6"/>
      <c r="K743" s="6"/>
      <c r="L743" s="9"/>
      <c r="M743" s="9"/>
      <c r="N743" s="9"/>
    </row>
    <row r="744" spans="2:14" x14ac:dyDescent="0.25">
      <c r="B744" s="48"/>
      <c r="C744" s="2"/>
      <c r="D744" s="45"/>
      <c r="E744" s="45"/>
      <c r="F744" s="26"/>
      <c r="G744" s="26"/>
      <c r="H744" s="26"/>
      <c r="I744" s="36" t="str">
        <f t="shared" si="35"/>
        <v/>
      </c>
      <c r="J744" s="6"/>
      <c r="K744" s="6"/>
      <c r="L744" s="9"/>
      <c r="M744" s="9"/>
      <c r="N744" s="9"/>
    </row>
    <row r="745" spans="2:14" x14ac:dyDescent="0.25">
      <c r="B745" s="48"/>
      <c r="C745" s="2"/>
      <c r="D745" s="45"/>
      <c r="E745" s="45"/>
      <c r="F745" s="26"/>
      <c r="G745" s="26"/>
      <c r="H745" s="26"/>
      <c r="I745" s="36" t="str">
        <f t="shared" si="35"/>
        <v/>
      </c>
      <c r="J745" s="6"/>
      <c r="K745" s="6"/>
      <c r="L745" s="9"/>
      <c r="M745" s="9"/>
      <c r="N745" s="9"/>
    </row>
    <row r="746" spans="2:14" x14ac:dyDescent="0.25">
      <c r="B746" s="48"/>
      <c r="C746" s="2"/>
      <c r="D746" s="45"/>
      <c r="E746" s="45"/>
      <c r="F746" s="26"/>
      <c r="G746" s="26"/>
      <c r="H746" s="26"/>
      <c r="I746" s="36" t="str">
        <f t="shared" si="35"/>
        <v/>
      </c>
      <c r="J746" s="6"/>
      <c r="K746" s="6"/>
      <c r="L746" s="9"/>
      <c r="M746" s="9"/>
      <c r="N746" s="9"/>
    </row>
    <row r="747" spans="2:14" x14ac:dyDescent="0.25">
      <c r="B747" s="48"/>
      <c r="C747" s="2"/>
      <c r="D747" s="45"/>
      <c r="E747" s="45"/>
      <c r="F747" s="26"/>
      <c r="G747" s="26"/>
      <c r="H747" s="26"/>
      <c r="I747" s="36" t="str">
        <f t="shared" si="35"/>
        <v/>
      </c>
      <c r="J747" s="6"/>
      <c r="K747" s="6"/>
      <c r="L747" s="9"/>
      <c r="M747" s="9"/>
      <c r="N747" s="9"/>
    </row>
    <row r="748" spans="2:14" x14ac:dyDescent="0.25">
      <c r="B748" s="48"/>
      <c r="C748" s="2"/>
      <c r="D748" s="45"/>
      <c r="E748" s="45"/>
      <c r="F748" s="26"/>
      <c r="G748" s="26"/>
      <c r="H748" s="26"/>
      <c r="I748" s="36" t="str">
        <f t="shared" si="35"/>
        <v/>
      </c>
      <c r="J748" s="6"/>
      <c r="K748" s="6"/>
      <c r="L748" s="9"/>
      <c r="M748" s="9"/>
      <c r="N748" s="9"/>
    </row>
    <row r="749" spans="2:14" x14ac:dyDescent="0.25">
      <c r="B749" s="48"/>
      <c r="C749" s="2"/>
      <c r="D749" s="45"/>
      <c r="E749" s="45"/>
      <c r="F749" s="26"/>
      <c r="G749" s="26"/>
      <c r="H749" s="26"/>
      <c r="I749" s="36" t="str">
        <f t="shared" si="35"/>
        <v/>
      </c>
      <c r="J749" s="6"/>
      <c r="K749" s="6"/>
      <c r="L749" s="9"/>
      <c r="M749" s="9"/>
      <c r="N749" s="9"/>
    </row>
    <row r="750" spans="2:14" x14ac:dyDescent="0.25">
      <c r="B750" s="48"/>
      <c r="C750" s="2"/>
      <c r="D750" s="45"/>
      <c r="E750" s="45"/>
      <c r="F750" s="26"/>
      <c r="G750" s="26"/>
      <c r="H750" s="26"/>
      <c r="I750" s="36" t="str">
        <f t="shared" si="35"/>
        <v/>
      </c>
      <c r="J750" s="6"/>
      <c r="K750" s="6"/>
      <c r="L750" s="9"/>
      <c r="M750" s="9"/>
      <c r="N750" s="9"/>
    </row>
    <row r="751" spans="2:14" x14ac:dyDescent="0.25">
      <c r="B751" s="48"/>
      <c r="C751" s="2"/>
      <c r="D751" s="45"/>
      <c r="E751" s="45"/>
      <c r="F751" s="26"/>
      <c r="G751" s="26"/>
      <c r="H751" s="26"/>
      <c r="I751" s="36" t="str">
        <f t="shared" si="35"/>
        <v/>
      </c>
      <c r="J751" s="6"/>
      <c r="K751" s="6"/>
      <c r="L751" s="9"/>
      <c r="M751" s="9"/>
      <c r="N751" s="9"/>
    </row>
    <row r="752" spans="2:14" x14ac:dyDescent="0.25">
      <c r="B752" s="48"/>
      <c r="C752" s="2"/>
      <c r="D752" s="45"/>
      <c r="E752" s="45"/>
      <c r="F752" s="26"/>
      <c r="G752" s="26"/>
      <c r="H752" s="26"/>
      <c r="I752" s="36" t="str">
        <f t="shared" si="35"/>
        <v/>
      </c>
      <c r="J752" s="6"/>
      <c r="K752" s="6"/>
      <c r="L752" s="9"/>
      <c r="M752" s="9"/>
      <c r="N752" s="9"/>
    </row>
    <row r="753" spans="2:14" x14ac:dyDescent="0.25">
      <c r="B753" s="48"/>
      <c r="C753" s="2"/>
      <c r="D753" s="45"/>
      <c r="E753" s="45"/>
      <c r="F753" s="26"/>
      <c r="G753" s="26"/>
      <c r="H753" s="26"/>
      <c r="I753" s="36" t="str">
        <f t="shared" si="35"/>
        <v/>
      </c>
      <c r="J753" s="6"/>
      <c r="K753" s="6"/>
      <c r="L753" s="9"/>
      <c r="M753" s="9"/>
      <c r="N753" s="9"/>
    </row>
    <row r="754" spans="2:14" x14ac:dyDescent="0.25">
      <c r="B754" s="48"/>
      <c r="C754" s="2"/>
      <c r="D754" s="45"/>
      <c r="E754" s="45"/>
      <c r="F754" s="26"/>
      <c r="G754" s="26"/>
      <c r="H754" s="26"/>
      <c r="I754" s="36" t="str">
        <f t="shared" si="35"/>
        <v/>
      </c>
      <c r="J754" s="6"/>
      <c r="K754" s="6"/>
      <c r="L754" s="9"/>
      <c r="M754" s="9"/>
      <c r="N754" s="9"/>
    </row>
    <row r="755" spans="2:14" x14ac:dyDescent="0.25">
      <c r="B755" s="48"/>
      <c r="C755" s="2"/>
      <c r="D755" s="45"/>
      <c r="E755" s="45"/>
      <c r="F755" s="26"/>
      <c r="G755" s="26"/>
      <c r="H755" s="26"/>
      <c r="I755" s="36" t="str">
        <f t="shared" si="35"/>
        <v/>
      </c>
      <c r="J755" s="6"/>
      <c r="K755" s="6"/>
      <c r="L755" s="9"/>
      <c r="M755" s="9"/>
      <c r="N755" s="9"/>
    </row>
    <row r="756" spans="2:14" x14ac:dyDescent="0.25">
      <c r="B756" s="48"/>
      <c r="C756" s="2"/>
      <c r="D756" s="45"/>
      <c r="E756" s="45"/>
      <c r="F756" s="26"/>
      <c r="G756" s="26"/>
      <c r="H756" s="26"/>
      <c r="I756" s="36" t="str">
        <f t="shared" si="35"/>
        <v/>
      </c>
      <c r="J756" s="6"/>
      <c r="K756" s="6"/>
      <c r="L756" s="9"/>
      <c r="M756" s="9"/>
      <c r="N756" s="9"/>
    </row>
    <row r="757" spans="2:14" x14ac:dyDescent="0.25">
      <c r="B757" s="48"/>
      <c r="C757" s="2"/>
      <c r="D757" s="45"/>
      <c r="E757" s="45"/>
      <c r="F757" s="26"/>
      <c r="G757" s="26"/>
      <c r="H757" s="26"/>
      <c r="I757" s="36" t="str">
        <f t="shared" si="35"/>
        <v/>
      </c>
      <c r="J757" s="6"/>
      <c r="K757" s="6"/>
      <c r="L757" s="9"/>
      <c r="M757" s="9"/>
      <c r="N757" s="9"/>
    </row>
    <row r="758" spans="2:14" x14ac:dyDescent="0.25">
      <c r="B758" s="48"/>
      <c r="C758" s="2"/>
      <c r="D758" s="45"/>
      <c r="E758" s="45"/>
      <c r="F758" s="26"/>
      <c r="G758" s="26"/>
      <c r="H758" s="26"/>
      <c r="I758" s="36" t="str">
        <f t="shared" si="35"/>
        <v/>
      </c>
      <c r="J758" s="6"/>
      <c r="K758" s="6"/>
      <c r="L758" s="9"/>
      <c r="M758" s="9"/>
      <c r="N758" s="9"/>
    </row>
    <row r="759" spans="2:14" x14ac:dyDescent="0.25">
      <c r="B759" s="48"/>
      <c r="C759" s="2"/>
      <c r="D759" s="45"/>
      <c r="E759" s="45"/>
      <c r="F759" s="26"/>
      <c r="G759" s="26"/>
      <c r="H759" s="26"/>
      <c r="I759" s="36" t="str">
        <f t="shared" si="35"/>
        <v/>
      </c>
      <c r="J759" s="6"/>
      <c r="K759" s="6"/>
      <c r="L759" s="9"/>
      <c r="M759" s="9"/>
      <c r="N759" s="9"/>
    </row>
    <row r="760" spans="2:14" x14ac:dyDescent="0.25">
      <c r="B760" s="48"/>
      <c r="C760" s="2"/>
      <c r="D760" s="45"/>
      <c r="E760" s="45"/>
      <c r="F760" s="26"/>
      <c r="G760" s="26"/>
      <c r="H760" s="26"/>
      <c r="I760" s="36" t="str">
        <f t="shared" si="35"/>
        <v/>
      </c>
      <c r="J760" s="6"/>
      <c r="K760" s="6"/>
      <c r="L760" s="9"/>
      <c r="M760" s="9"/>
      <c r="N760" s="9"/>
    </row>
    <row r="761" spans="2:14" x14ac:dyDescent="0.25">
      <c r="B761" s="48"/>
      <c r="C761" s="2"/>
      <c r="D761" s="45"/>
      <c r="E761" s="45"/>
      <c r="F761" s="26"/>
      <c r="G761" s="26"/>
      <c r="H761" s="26"/>
      <c r="I761" s="36" t="str">
        <f t="shared" si="35"/>
        <v/>
      </c>
      <c r="J761" s="6"/>
      <c r="K761" s="6"/>
      <c r="L761" s="9"/>
      <c r="M761" s="9"/>
      <c r="N761" s="9"/>
    </row>
    <row r="762" spans="2:14" x14ac:dyDescent="0.25">
      <c r="B762" s="48"/>
      <c r="C762" s="2"/>
      <c r="D762" s="45"/>
      <c r="E762" s="45"/>
      <c r="F762" s="26"/>
      <c r="G762" s="26"/>
      <c r="H762" s="26"/>
      <c r="I762" s="36" t="str">
        <f t="shared" si="35"/>
        <v/>
      </c>
      <c r="J762" s="6"/>
      <c r="K762" s="6"/>
      <c r="L762" s="9"/>
      <c r="M762" s="9"/>
      <c r="N762" s="9"/>
    </row>
    <row r="763" spans="2:14" x14ac:dyDescent="0.25">
      <c r="B763" s="48"/>
      <c r="C763" s="2"/>
      <c r="D763" s="45"/>
      <c r="E763" s="45"/>
      <c r="F763" s="26"/>
      <c r="G763" s="26"/>
      <c r="H763" s="26"/>
      <c r="I763" s="36" t="str">
        <f t="shared" si="35"/>
        <v/>
      </c>
      <c r="J763" s="6"/>
      <c r="K763" s="6"/>
      <c r="L763" s="9"/>
      <c r="M763" s="9"/>
      <c r="N763" s="9"/>
    </row>
    <row r="764" spans="2:14" x14ac:dyDescent="0.25">
      <c r="B764" s="48"/>
      <c r="C764" s="2"/>
      <c r="D764" s="45"/>
      <c r="E764" s="45"/>
      <c r="F764" s="26"/>
      <c r="G764" s="26"/>
      <c r="H764" s="26"/>
      <c r="I764" s="36" t="str">
        <f t="shared" si="35"/>
        <v/>
      </c>
      <c r="J764" s="6"/>
      <c r="K764" s="6"/>
      <c r="L764" s="9"/>
      <c r="M764" s="9"/>
      <c r="N764" s="9"/>
    </row>
    <row r="765" spans="2:14" x14ac:dyDescent="0.25">
      <c r="B765" s="48"/>
      <c r="C765" s="2"/>
      <c r="D765" s="45"/>
      <c r="E765" s="45"/>
      <c r="F765" s="26"/>
      <c r="G765" s="26"/>
      <c r="H765" s="26"/>
      <c r="I765" s="36" t="str">
        <f t="shared" si="35"/>
        <v/>
      </c>
      <c r="J765" s="6"/>
      <c r="K765" s="6"/>
      <c r="L765" s="9"/>
      <c r="M765" s="9"/>
      <c r="N765" s="9"/>
    </row>
    <row r="766" spans="2:14" x14ac:dyDescent="0.25">
      <c r="B766" s="48"/>
      <c r="C766" s="2"/>
      <c r="D766" s="45"/>
      <c r="E766" s="45"/>
      <c r="F766" s="26"/>
      <c r="G766" s="26"/>
      <c r="H766" s="26"/>
      <c r="I766" s="36" t="str">
        <f t="shared" si="35"/>
        <v/>
      </c>
      <c r="J766" s="6"/>
      <c r="K766" s="6"/>
      <c r="L766" s="9"/>
      <c r="M766" s="9"/>
      <c r="N766" s="9"/>
    </row>
    <row r="767" spans="2:14" x14ac:dyDescent="0.25">
      <c r="B767" s="48"/>
      <c r="C767" s="2"/>
      <c r="D767" s="45"/>
      <c r="E767" s="45"/>
      <c r="F767" s="26"/>
      <c r="G767" s="26"/>
      <c r="H767" s="26"/>
      <c r="I767" s="36" t="str">
        <f t="shared" si="35"/>
        <v/>
      </c>
      <c r="J767" s="6"/>
      <c r="K767" s="6"/>
      <c r="L767" s="9"/>
      <c r="M767" s="9"/>
      <c r="N767" s="9"/>
    </row>
    <row r="768" spans="2:14" x14ac:dyDescent="0.25">
      <c r="B768" s="48"/>
      <c r="C768" s="2"/>
      <c r="D768" s="45"/>
      <c r="E768" s="45"/>
      <c r="F768" s="26"/>
      <c r="G768" s="26"/>
      <c r="H768" s="26"/>
      <c r="I768" s="36" t="str">
        <f t="shared" si="35"/>
        <v/>
      </c>
      <c r="J768" s="6"/>
      <c r="K768" s="6"/>
      <c r="L768" s="9"/>
      <c r="M768" s="9"/>
      <c r="N768" s="9"/>
    </row>
    <row r="769" spans="2:14" x14ac:dyDescent="0.25">
      <c r="B769" s="48"/>
      <c r="C769" s="2"/>
      <c r="D769" s="45"/>
      <c r="E769" s="45"/>
      <c r="F769" s="26"/>
      <c r="G769" s="26"/>
      <c r="H769" s="26"/>
      <c r="I769" s="36" t="str">
        <f t="shared" si="35"/>
        <v/>
      </c>
      <c r="J769" s="6"/>
      <c r="K769" s="6"/>
      <c r="L769" s="9"/>
      <c r="M769" s="9"/>
      <c r="N769" s="9"/>
    </row>
    <row r="770" spans="2:14" x14ac:dyDescent="0.25">
      <c r="B770" s="48"/>
      <c r="C770" s="2"/>
      <c r="D770" s="45"/>
      <c r="E770" s="45"/>
      <c r="F770" s="26"/>
      <c r="G770" s="26"/>
      <c r="H770" s="26"/>
      <c r="I770" s="36" t="str">
        <f t="shared" si="35"/>
        <v/>
      </c>
      <c r="J770" s="6"/>
      <c r="K770" s="6"/>
      <c r="L770" s="9"/>
      <c r="M770" s="9"/>
      <c r="N770" s="9"/>
    </row>
    <row r="771" spans="2:14" x14ac:dyDescent="0.25">
      <c r="B771" s="48"/>
      <c r="C771" s="2"/>
      <c r="D771" s="45"/>
      <c r="E771" s="45"/>
      <c r="F771" s="26"/>
      <c r="G771" s="26"/>
      <c r="H771" s="26"/>
      <c r="I771" s="36" t="str">
        <f t="shared" si="35"/>
        <v/>
      </c>
      <c r="J771" s="6"/>
      <c r="K771" s="6"/>
      <c r="L771" s="9"/>
      <c r="M771" s="9"/>
      <c r="N771" s="9"/>
    </row>
    <row r="772" spans="2:14" x14ac:dyDescent="0.25">
      <c r="B772" s="48"/>
      <c r="C772" s="2"/>
      <c r="D772" s="45"/>
      <c r="E772" s="45"/>
      <c r="F772" s="26"/>
      <c r="G772" s="26"/>
      <c r="H772" s="26"/>
      <c r="I772" s="36" t="str">
        <f t="shared" si="35"/>
        <v/>
      </c>
      <c r="J772" s="6"/>
      <c r="K772" s="6"/>
      <c r="L772" s="9"/>
      <c r="M772" s="9"/>
      <c r="N772" s="9"/>
    </row>
    <row r="773" spans="2:14" x14ac:dyDescent="0.25">
      <c r="B773" s="48"/>
      <c r="C773" s="2"/>
      <c r="D773" s="45"/>
      <c r="E773" s="45"/>
      <c r="F773" s="26"/>
      <c r="G773" s="26"/>
      <c r="H773" s="26"/>
      <c r="I773" s="36" t="str">
        <f t="shared" si="35"/>
        <v/>
      </c>
      <c r="J773" s="6"/>
      <c r="K773" s="6"/>
      <c r="L773" s="9"/>
      <c r="M773" s="9"/>
      <c r="N773" s="9"/>
    </row>
    <row r="774" spans="2:14" x14ac:dyDescent="0.25">
      <c r="B774" s="48"/>
      <c r="C774" s="2"/>
      <c r="D774" s="45"/>
      <c r="E774" s="45"/>
      <c r="F774" s="26"/>
      <c r="G774" s="26"/>
      <c r="H774" s="26"/>
      <c r="I774" s="36" t="str">
        <f t="shared" si="35"/>
        <v/>
      </c>
      <c r="J774" s="6"/>
      <c r="K774" s="6"/>
      <c r="L774" s="9"/>
      <c r="M774" s="9"/>
      <c r="N774" s="9"/>
    </row>
    <row r="775" spans="2:14" x14ac:dyDescent="0.25">
      <c r="B775" s="48"/>
      <c r="C775" s="2"/>
      <c r="D775" s="45"/>
      <c r="E775" s="45"/>
      <c r="F775" s="26"/>
      <c r="G775" s="26"/>
      <c r="H775" s="26"/>
      <c r="I775" s="36" t="str">
        <f t="shared" si="35"/>
        <v/>
      </c>
      <c r="J775" s="6"/>
      <c r="K775" s="6"/>
      <c r="L775" s="9"/>
      <c r="M775" s="9"/>
      <c r="N775" s="9"/>
    </row>
    <row r="776" spans="2:14" x14ac:dyDescent="0.25">
      <c r="B776" s="48"/>
      <c r="C776" s="2"/>
      <c r="D776" s="45"/>
      <c r="E776" s="45"/>
      <c r="F776" s="26"/>
      <c r="G776" s="26"/>
      <c r="H776" s="26"/>
      <c r="I776" s="36" t="str">
        <f t="shared" si="35"/>
        <v/>
      </c>
      <c r="J776" s="6"/>
      <c r="K776" s="6"/>
      <c r="L776" s="9"/>
      <c r="M776" s="9"/>
      <c r="N776" s="9"/>
    </row>
    <row r="777" spans="2:14" x14ac:dyDescent="0.25">
      <c r="B777" s="48"/>
      <c r="C777" s="2"/>
      <c r="D777" s="45"/>
      <c r="E777" s="45"/>
      <c r="F777" s="26"/>
      <c r="G777" s="26"/>
      <c r="H777" s="26"/>
      <c r="I777" s="36" t="str">
        <f t="shared" si="35"/>
        <v/>
      </c>
      <c r="J777" s="6"/>
      <c r="K777" s="6"/>
      <c r="L777" s="9"/>
      <c r="M777" s="9"/>
      <c r="N777" s="9"/>
    </row>
    <row r="778" spans="2:14" x14ac:dyDescent="0.25">
      <c r="B778" s="48"/>
      <c r="C778" s="2"/>
      <c r="D778" s="45"/>
      <c r="E778" s="45"/>
      <c r="F778" s="26"/>
      <c r="G778" s="26"/>
      <c r="H778" s="26"/>
      <c r="I778" s="36" t="str">
        <f t="shared" si="35"/>
        <v/>
      </c>
      <c r="J778" s="6"/>
      <c r="K778" s="6"/>
      <c r="L778" s="9"/>
      <c r="M778" s="9"/>
      <c r="N778" s="9"/>
    </row>
    <row r="779" spans="2:14" x14ac:dyDescent="0.25">
      <c r="B779" s="48"/>
      <c r="C779" s="2"/>
      <c r="D779" s="45"/>
      <c r="E779" s="45"/>
      <c r="F779" s="26"/>
      <c r="G779" s="26"/>
      <c r="H779" s="26"/>
      <c r="I779" s="36" t="str">
        <f t="shared" si="35"/>
        <v/>
      </c>
      <c r="J779" s="6"/>
      <c r="K779" s="6"/>
      <c r="L779" s="9"/>
      <c r="M779" s="9"/>
      <c r="N779" s="9"/>
    </row>
    <row r="780" spans="2:14" x14ac:dyDescent="0.25">
      <c r="B780" s="48"/>
      <c r="C780" s="2"/>
      <c r="D780" s="45"/>
      <c r="E780" s="45"/>
      <c r="F780" s="26"/>
      <c r="G780" s="26"/>
      <c r="H780" s="26"/>
      <c r="I780" s="36" t="str">
        <f t="shared" si="35"/>
        <v/>
      </c>
      <c r="J780" s="6"/>
      <c r="K780" s="6"/>
      <c r="L780" s="9"/>
      <c r="M780" s="9"/>
      <c r="N780" s="9"/>
    </row>
    <row r="781" spans="2:14" x14ac:dyDescent="0.25">
      <c r="B781" s="48"/>
      <c r="C781" s="2"/>
      <c r="D781" s="45"/>
      <c r="E781" s="45"/>
      <c r="F781" s="26"/>
      <c r="G781" s="26"/>
      <c r="H781" s="26"/>
      <c r="I781" s="36" t="str">
        <f t="shared" si="35"/>
        <v/>
      </c>
      <c r="J781" s="6"/>
      <c r="K781" s="6"/>
      <c r="L781" s="9"/>
      <c r="M781" s="9"/>
      <c r="N781" s="9"/>
    </row>
    <row r="782" spans="2:14" x14ac:dyDescent="0.25">
      <c r="B782" s="48"/>
      <c r="C782" s="2"/>
      <c r="D782" s="45"/>
      <c r="E782" s="45"/>
      <c r="F782" s="26"/>
      <c r="G782" s="26"/>
      <c r="H782" s="26"/>
      <c r="I782" s="36" t="str">
        <f t="shared" si="35"/>
        <v/>
      </c>
      <c r="J782" s="6"/>
      <c r="K782" s="6"/>
      <c r="L782" s="9"/>
      <c r="M782" s="9"/>
      <c r="N782" s="9"/>
    </row>
    <row r="783" spans="2:14" x14ac:dyDescent="0.25">
      <c r="B783" s="48"/>
      <c r="C783" s="2"/>
      <c r="D783" s="45"/>
      <c r="E783" s="45"/>
      <c r="F783" s="26"/>
      <c r="G783" s="26"/>
      <c r="H783" s="26"/>
      <c r="I783" s="36" t="str">
        <f t="shared" si="35"/>
        <v/>
      </c>
      <c r="J783" s="6"/>
      <c r="K783" s="6"/>
      <c r="L783" s="9"/>
      <c r="M783" s="9"/>
      <c r="N783" s="9"/>
    </row>
    <row r="784" spans="2:14" x14ac:dyDescent="0.25">
      <c r="B784" s="48"/>
      <c r="C784" s="2"/>
      <c r="D784" s="45"/>
      <c r="E784" s="45"/>
      <c r="F784" s="26"/>
      <c r="G784" s="26"/>
      <c r="H784" s="26"/>
      <c r="I784" s="36" t="str">
        <f t="shared" si="35"/>
        <v/>
      </c>
      <c r="J784" s="6"/>
      <c r="K784" s="6"/>
      <c r="L784" s="9"/>
      <c r="M784" s="9"/>
      <c r="N784" s="9"/>
    </row>
    <row r="785" spans="2:14" x14ac:dyDescent="0.25">
      <c r="B785" s="48"/>
      <c r="C785" s="2"/>
      <c r="D785" s="45"/>
      <c r="E785" s="45"/>
      <c r="F785" s="26"/>
      <c r="G785" s="26"/>
      <c r="H785" s="26"/>
      <c r="I785" s="36" t="str">
        <f t="shared" si="35"/>
        <v/>
      </c>
      <c r="J785" s="6"/>
      <c r="K785" s="6"/>
      <c r="L785" s="9"/>
      <c r="M785" s="9"/>
      <c r="N785" s="9"/>
    </row>
    <row r="786" spans="2:14" x14ac:dyDescent="0.25">
      <c r="B786" s="48"/>
      <c r="C786" s="2"/>
      <c r="D786" s="45"/>
      <c r="E786" s="45"/>
      <c r="F786" s="26"/>
      <c r="G786" s="26"/>
      <c r="H786" s="26"/>
      <c r="I786" s="36" t="str">
        <f t="shared" si="35"/>
        <v/>
      </c>
      <c r="J786" s="6"/>
      <c r="K786" s="6"/>
      <c r="L786" s="9"/>
      <c r="M786" s="9"/>
      <c r="N786" s="9"/>
    </row>
    <row r="787" spans="2:14" x14ac:dyDescent="0.25">
      <c r="B787" s="48"/>
      <c r="C787" s="2"/>
      <c r="D787" s="45"/>
      <c r="E787" s="45"/>
      <c r="F787" s="26"/>
      <c r="G787" s="26"/>
      <c r="H787" s="26"/>
      <c r="I787" s="36" t="str">
        <f t="shared" si="35"/>
        <v/>
      </c>
      <c r="J787" s="6"/>
      <c r="K787" s="6"/>
      <c r="L787" s="9"/>
      <c r="M787" s="9"/>
      <c r="N787" s="9"/>
    </row>
    <row r="788" spans="2:14" x14ac:dyDescent="0.25">
      <c r="B788" s="48"/>
      <c r="C788" s="2"/>
      <c r="D788" s="45"/>
      <c r="E788" s="45"/>
      <c r="F788" s="26"/>
      <c r="G788" s="26"/>
      <c r="H788" s="26"/>
      <c r="I788" s="36" t="str">
        <f t="shared" si="35"/>
        <v/>
      </c>
      <c r="J788" s="6"/>
      <c r="K788" s="6"/>
      <c r="L788" s="9"/>
      <c r="M788" s="9"/>
      <c r="N788" s="9"/>
    </row>
    <row r="789" spans="2:14" x14ac:dyDescent="0.25">
      <c r="B789" s="48"/>
      <c r="C789" s="2"/>
      <c r="D789" s="45"/>
      <c r="E789" s="45"/>
      <c r="F789" s="26"/>
      <c r="G789" s="26"/>
      <c r="H789" s="26"/>
      <c r="I789" s="36" t="str">
        <f t="shared" si="35"/>
        <v/>
      </c>
      <c r="J789" s="6"/>
      <c r="K789" s="6"/>
      <c r="L789" s="9"/>
      <c r="M789" s="9"/>
      <c r="N789" s="9"/>
    </row>
    <row r="790" spans="2:14" x14ac:dyDescent="0.25">
      <c r="B790" s="48"/>
      <c r="C790" s="2"/>
      <c r="D790" s="45"/>
      <c r="E790" s="45"/>
      <c r="F790" s="26"/>
      <c r="G790" s="26"/>
      <c r="H790" s="26"/>
      <c r="I790" s="36" t="str">
        <f t="shared" si="35"/>
        <v/>
      </c>
      <c r="J790" s="6"/>
      <c r="K790" s="6"/>
      <c r="L790" s="9"/>
      <c r="M790" s="9"/>
      <c r="N790" s="9"/>
    </row>
    <row r="791" spans="2:14" x14ac:dyDescent="0.25">
      <c r="B791" s="48"/>
      <c r="C791" s="2"/>
      <c r="D791" s="45"/>
      <c r="E791" s="45"/>
      <c r="F791" s="26"/>
      <c r="G791" s="26"/>
      <c r="H791" s="26"/>
      <c r="I791" s="36" t="str">
        <f t="shared" si="35"/>
        <v/>
      </c>
      <c r="J791" s="6"/>
      <c r="K791" s="6"/>
      <c r="L791" s="9"/>
      <c r="M791" s="9"/>
      <c r="N791" s="9"/>
    </row>
    <row r="792" spans="2:14" x14ac:dyDescent="0.25">
      <c r="B792" s="48"/>
      <c r="C792" s="2"/>
      <c r="D792" s="45"/>
      <c r="E792" s="45"/>
      <c r="F792" s="26"/>
      <c r="G792" s="26"/>
      <c r="H792" s="26"/>
      <c r="I792" s="36" t="str">
        <f t="shared" si="35"/>
        <v/>
      </c>
      <c r="J792" s="6"/>
      <c r="K792" s="6"/>
      <c r="L792" s="9"/>
      <c r="M792" s="9"/>
      <c r="N792" s="9"/>
    </row>
    <row r="793" spans="2:14" x14ac:dyDescent="0.25">
      <c r="B793" s="48"/>
      <c r="C793" s="2"/>
      <c r="D793" s="45"/>
      <c r="E793" s="45"/>
      <c r="F793" s="26"/>
      <c r="G793" s="26"/>
      <c r="H793" s="26"/>
      <c r="I793" s="36" t="str">
        <f t="shared" si="35"/>
        <v/>
      </c>
      <c r="J793" s="6"/>
      <c r="K793" s="6"/>
      <c r="L793" s="9"/>
      <c r="M793" s="9"/>
      <c r="N793" s="9"/>
    </row>
    <row r="794" spans="2:14" x14ac:dyDescent="0.25">
      <c r="B794" s="48"/>
      <c r="C794" s="2"/>
      <c r="D794" s="45"/>
      <c r="E794" s="45"/>
      <c r="F794" s="26"/>
      <c r="G794" s="26"/>
      <c r="H794" s="26"/>
      <c r="I794" s="36" t="str">
        <f t="shared" si="35"/>
        <v/>
      </c>
      <c r="J794" s="6"/>
      <c r="K794" s="6"/>
      <c r="L794" s="9"/>
      <c r="M794" s="9"/>
      <c r="N794" s="9"/>
    </row>
    <row r="795" spans="2:14" x14ac:dyDescent="0.25">
      <c r="B795" s="48"/>
      <c r="C795" s="2"/>
      <c r="D795" s="45"/>
      <c r="E795" s="45"/>
      <c r="F795" s="26"/>
      <c r="G795" s="26"/>
      <c r="H795" s="26"/>
      <c r="I795" s="36" t="str">
        <f t="shared" si="35"/>
        <v/>
      </c>
      <c r="J795" s="6"/>
      <c r="K795" s="6"/>
      <c r="L795" s="9"/>
      <c r="M795" s="9"/>
      <c r="N795" s="9"/>
    </row>
    <row r="796" spans="2:14" x14ac:dyDescent="0.25">
      <c r="B796" s="48"/>
      <c r="C796" s="2"/>
      <c r="D796" s="45"/>
      <c r="E796" s="45"/>
      <c r="F796" s="26"/>
      <c r="G796" s="26"/>
      <c r="H796" s="26"/>
      <c r="I796" s="36" t="str">
        <f t="shared" si="35"/>
        <v/>
      </c>
      <c r="J796" s="6"/>
      <c r="K796" s="6"/>
      <c r="L796" s="9"/>
      <c r="M796" s="9"/>
      <c r="N796" s="9"/>
    </row>
    <row r="797" spans="2:14" x14ac:dyDescent="0.25">
      <c r="B797" s="48"/>
      <c r="C797" s="2"/>
      <c r="D797" s="45"/>
      <c r="E797" s="45"/>
      <c r="F797" s="26"/>
      <c r="G797" s="26"/>
      <c r="H797" s="26"/>
      <c r="I797" s="36" t="str">
        <f t="shared" ref="I797:I860" si="36">IF(B797&lt;&gt;"",G797-H797,"")</f>
        <v/>
      </c>
      <c r="J797" s="6"/>
      <c r="K797" s="6"/>
      <c r="L797" s="9"/>
      <c r="M797" s="9"/>
      <c r="N797" s="9"/>
    </row>
    <row r="798" spans="2:14" x14ac:dyDescent="0.25">
      <c r="B798" s="48"/>
      <c r="C798" s="2"/>
      <c r="D798" s="45"/>
      <c r="E798" s="45"/>
      <c r="F798" s="26"/>
      <c r="G798" s="26"/>
      <c r="H798" s="26"/>
      <c r="I798" s="36" t="str">
        <f t="shared" si="36"/>
        <v/>
      </c>
      <c r="J798" s="6"/>
      <c r="K798" s="6"/>
      <c r="L798" s="9"/>
      <c r="M798" s="9"/>
      <c r="N798" s="9"/>
    </row>
    <row r="799" spans="2:14" x14ac:dyDescent="0.25">
      <c r="B799" s="48"/>
      <c r="C799" s="2"/>
      <c r="D799" s="45"/>
      <c r="E799" s="45"/>
      <c r="F799" s="26"/>
      <c r="G799" s="26"/>
      <c r="H799" s="26"/>
      <c r="I799" s="36" t="str">
        <f t="shared" si="36"/>
        <v/>
      </c>
      <c r="J799" s="6"/>
      <c r="K799" s="6"/>
      <c r="L799" s="9"/>
      <c r="M799" s="9"/>
      <c r="N799" s="9"/>
    </row>
    <row r="800" spans="2:14" x14ac:dyDescent="0.25">
      <c r="B800" s="48"/>
      <c r="C800" s="2"/>
      <c r="D800" s="45"/>
      <c r="E800" s="45"/>
      <c r="F800" s="26"/>
      <c r="G800" s="26"/>
      <c r="H800" s="26"/>
      <c r="I800" s="36" t="str">
        <f t="shared" si="36"/>
        <v/>
      </c>
      <c r="J800" s="6"/>
      <c r="K800" s="6"/>
      <c r="L800" s="9"/>
      <c r="M800" s="9"/>
      <c r="N800" s="9"/>
    </row>
    <row r="801" spans="2:14" x14ac:dyDescent="0.25">
      <c r="B801" s="48"/>
      <c r="C801" s="2"/>
      <c r="D801" s="45"/>
      <c r="E801" s="45"/>
      <c r="F801" s="26"/>
      <c r="G801" s="26"/>
      <c r="H801" s="26"/>
      <c r="I801" s="36" t="str">
        <f t="shared" si="36"/>
        <v/>
      </c>
      <c r="J801" s="6"/>
      <c r="K801" s="6"/>
      <c r="L801" s="9"/>
      <c r="M801" s="9"/>
      <c r="N801" s="9"/>
    </row>
    <row r="802" spans="2:14" x14ac:dyDescent="0.25">
      <c r="B802" s="48"/>
      <c r="C802" s="2"/>
      <c r="D802" s="45"/>
      <c r="E802" s="45"/>
      <c r="F802" s="26"/>
      <c r="G802" s="26"/>
      <c r="H802" s="26"/>
      <c r="I802" s="36" t="str">
        <f t="shared" si="36"/>
        <v/>
      </c>
      <c r="J802" s="6"/>
      <c r="K802" s="6"/>
      <c r="L802" s="9"/>
      <c r="M802" s="9"/>
      <c r="N802" s="9"/>
    </row>
    <row r="803" spans="2:14" x14ac:dyDescent="0.25">
      <c r="B803" s="48"/>
      <c r="C803" s="2"/>
      <c r="D803" s="45"/>
      <c r="E803" s="45"/>
      <c r="F803" s="26"/>
      <c r="G803" s="26"/>
      <c r="H803" s="26"/>
      <c r="I803" s="36" t="str">
        <f t="shared" si="36"/>
        <v/>
      </c>
      <c r="J803" s="6"/>
      <c r="K803" s="6"/>
      <c r="L803" s="9"/>
      <c r="M803" s="9"/>
      <c r="N803" s="9"/>
    </row>
    <row r="804" spans="2:14" x14ac:dyDescent="0.25">
      <c r="B804" s="48"/>
      <c r="C804" s="2"/>
      <c r="D804" s="45"/>
      <c r="E804" s="45"/>
      <c r="F804" s="26"/>
      <c r="G804" s="26"/>
      <c r="H804" s="26"/>
      <c r="I804" s="36" t="str">
        <f t="shared" si="36"/>
        <v/>
      </c>
      <c r="J804" s="6"/>
      <c r="K804" s="6"/>
      <c r="L804" s="9"/>
      <c r="M804" s="9"/>
      <c r="N804" s="9"/>
    </row>
    <row r="805" spans="2:14" x14ac:dyDescent="0.25">
      <c r="B805" s="48"/>
      <c r="C805" s="2"/>
      <c r="D805" s="45"/>
      <c r="E805" s="45"/>
      <c r="F805" s="26"/>
      <c r="G805" s="26"/>
      <c r="H805" s="26"/>
      <c r="I805" s="36" t="str">
        <f t="shared" si="36"/>
        <v/>
      </c>
      <c r="J805" s="6"/>
      <c r="K805" s="6"/>
      <c r="L805" s="9"/>
      <c r="M805" s="9"/>
      <c r="N805" s="9"/>
    </row>
    <row r="806" spans="2:14" x14ac:dyDescent="0.25">
      <c r="B806" s="48"/>
      <c r="C806" s="2"/>
      <c r="D806" s="45"/>
      <c r="E806" s="45"/>
      <c r="F806" s="26"/>
      <c r="G806" s="26"/>
      <c r="H806" s="26"/>
      <c r="I806" s="36" t="str">
        <f t="shared" si="36"/>
        <v/>
      </c>
      <c r="J806" s="6"/>
      <c r="K806" s="6"/>
      <c r="L806" s="9"/>
      <c r="M806" s="9"/>
      <c r="N806" s="9"/>
    </row>
    <row r="807" spans="2:14" x14ac:dyDescent="0.25">
      <c r="B807" s="48"/>
      <c r="C807" s="2"/>
      <c r="D807" s="45"/>
      <c r="E807" s="45"/>
      <c r="F807" s="26"/>
      <c r="G807" s="26"/>
      <c r="H807" s="26"/>
      <c r="I807" s="36" t="str">
        <f t="shared" si="36"/>
        <v/>
      </c>
      <c r="J807" s="6"/>
      <c r="K807" s="6"/>
      <c r="L807" s="9"/>
      <c r="M807" s="9"/>
      <c r="N807" s="9"/>
    </row>
    <row r="808" spans="2:14" x14ac:dyDescent="0.25">
      <c r="B808" s="48"/>
      <c r="C808" s="2"/>
      <c r="D808" s="45"/>
      <c r="E808" s="45"/>
      <c r="F808" s="26"/>
      <c r="G808" s="26"/>
      <c r="H808" s="26"/>
      <c r="I808" s="36" t="str">
        <f t="shared" si="36"/>
        <v/>
      </c>
      <c r="J808" s="6"/>
      <c r="K808" s="6"/>
      <c r="L808" s="9"/>
      <c r="M808" s="9"/>
      <c r="N808" s="9"/>
    </row>
    <row r="809" spans="2:14" x14ac:dyDescent="0.25">
      <c r="B809" s="48"/>
      <c r="C809" s="2"/>
      <c r="D809" s="45"/>
      <c r="E809" s="45"/>
      <c r="F809" s="26"/>
      <c r="G809" s="26"/>
      <c r="H809" s="26"/>
      <c r="I809" s="36" t="str">
        <f t="shared" si="36"/>
        <v/>
      </c>
      <c r="J809" s="6"/>
      <c r="K809" s="6"/>
      <c r="L809" s="9"/>
      <c r="M809" s="9"/>
      <c r="N809" s="9"/>
    </row>
    <row r="810" spans="2:14" x14ac:dyDescent="0.25">
      <c r="B810" s="48"/>
      <c r="C810" s="2"/>
      <c r="D810" s="45"/>
      <c r="E810" s="45"/>
      <c r="F810" s="26"/>
      <c r="G810" s="26"/>
      <c r="H810" s="26"/>
      <c r="I810" s="36" t="str">
        <f t="shared" si="36"/>
        <v/>
      </c>
      <c r="J810" s="6"/>
      <c r="K810" s="6"/>
      <c r="L810" s="9"/>
      <c r="M810" s="9"/>
      <c r="N810" s="9"/>
    </row>
    <row r="811" spans="2:14" x14ac:dyDescent="0.25">
      <c r="B811" s="48"/>
      <c r="C811" s="2"/>
      <c r="D811" s="45"/>
      <c r="E811" s="45"/>
      <c r="F811" s="26"/>
      <c r="G811" s="26"/>
      <c r="H811" s="26"/>
      <c r="I811" s="36" t="str">
        <f t="shared" si="36"/>
        <v/>
      </c>
      <c r="J811" s="6"/>
      <c r="K811" s="6"/>
      <c r="L811" s="9"/>
      <c r="M811" s="9"/>
      <c r="N811" s="9"/>
    </row>
    <row r="812" spans="2:14" x14ac:dyDescent="0.25">
      <c r="B812" s="48"/>
      <c r="C812" s="2"/>
      <c r="D812" s="45"/>
      <c r="E812" s="45"/>
      <c r="F812" s="26"/>
      <c r="G812" s="26"/>
      <c r="H812" s="26"/>
      <c r="I812" s="36" t="str">
        <f t="shared" si="36"/>
        <v/>
      </c>
      <c r="J812" s="6"/>
      <c r="K812" s="6"/>
      <c r="L812" s="9"/>
      <c r="M812" s="9"/>
      <c r="N812" s="9"/>
    </row>
    <row r="813" spans="2:14" x14ac:dyDescent="0.25">
      <c r="B813" s="48"/>
      <c r="C813" s="2"/>
      <c r="D813" s="45"/>
      <c r="E813" s="45"/>
      <c r="F813" s="26"/>
      <c r="G813" s="26"/>
      <c r="H813" s="26"/>
      <c r="I813" s="36" t="str">
        <f t="shared" si="36"/>
        <v/>
      </c>
      <c r="J813" s="6"/>
      <c r="K813" s="6"/>
      <c r="L813" s="9"/>
      <c r="M813" s="9"/>
      <c r="N813" s="9"/>
    </row>
    <row r="814" spans="2:14" x14ac:dyDescent="0.25">
      <c r="B814" s="48"/>
      <c r="C814" s="2"/>
      <c r="D814" s="45"/>
      <c r="E814" s="45"/>
      <c r="F814" s="26"/>
      <c r="G814" s="26"/>
      <c r="H814" s="26"/>
      <c r="I814" s="36" t="str">
        <f t="shared" si="36"/>
        <v/>
      </c>
      <c r="J814" s="6"/>
      <c r="K814" s="6"/>
      <c r="L814" s="9"/>
      <c r="M814" s="9"/>
      <c r="N814" s="9"/>
    </row>
    <row r="815" spans="2:14" x14ac:dyDescent="0.25">
      <c r="B815" s="48"/>
      <c r="C815" s="2"/>
      <c r="D815" s="45"/>
      <c r="E815" s="45"/>
      <c r="F815" s="26"/>
      <c r="G815" s="26"/>
      <c r="H815" s="26"/>
      <c r="I815" s="36" t="str">
        <f t="shared" si="36"/>
        <v/>
      </c>
      <c r="J815" s="6"/>
      <c r="K815" s="6"/>
      <c r="L815" s="9"/>
      <c r="M815" s="9"/>
      <c r="N815" s="9"/>
    </row>
    <row r="816" spans="2:14" x14ac:dyDescent="0.25">
      <c r="B816" s="48"/>
      <c r="C816" s="2"/>
      <c r="D816" s="45"/>
      <c r="E816" s="45"/>
      <c r="F816" s="26"/>
      <c r="G816" s="26"/>
      <c r="H816" s="26"/>
      <c r="I816" s="36" t="str">
        <f t="shared" si="36"/>
        <v/>
      </c>
      <c r="J816" s="6"/>
      <c r="K816" s="6"/>
      <c r="L816" s="9"/>
      <c r="M816" s="9"/>
      <c r="N816" s="9"/>
    </row>
    <row r="817" spans="2:14" x14ac:dyDescent="0.25">
      <c r="B817" s="48"/>
      <c r="C817" s="2"/>
      <c r="D817" s="45"/>
      <c r="E817" s="45"/>
      <c r="F817" s="26"/>
      <c r="G817" s="26"/>
      <c r="H817" s="26"/>
      <c r="I817" s="36" t="str">
        <f t="shared" si="36"/>
        <v/>
      </c>
      <c r="J817" s="6"/>
      <c r="K817" s="6"/>
      <c r="L817" s="9"/>
      <c r="M817" s="9"/>
      <c r="N817" s="9"/>
    </row>
    <row r="818" spans="2:14" x14ac:dyDescent="0.25">
      <c r="B818" s="48"/>
      <c r="C818" s="2"/>
      <c r="D818" s="45"/>
      <c r="E818" s="45"/>
      <c r="F818" s="26"/>
      <c r="G818" s="26"/>
      <c r="H818" s="26"/>
      <c r="I818" s="36" t="str">
        <f t="shared" si="36"/>
        <v/>
      </c>
      <c r="J818" s="6"/>
      <c r="K818" s="6"/>
      <c r="L818" s="9"/>
      <c r="M818" s="9"/>
      <c r="N818" s="9"/>
    </row>
    <row r="819" spans="2:14" x14ac:dyDescent="0.25">
      <c r="B819" s="48"/>
      <c r="C819" s="2"/>
      <c r="D819" s="45"/>
      <c r="E819" s="45"/>
      <c r="F819" s="26"/>
      <c r="G819" s="26"/>
      <c r="H819" s="26"/>
      <c r="I819" s="36" t="str">
        <f t="shared" si="36"/>
        <v/>
      </c>
      <c r="J819" s="6"/>
      <c r="K819" s="6"/>
      <c r="L819" s="9"/>
      <c r="M819" s="9"/>
      <c r="N819" s="9"/>
    </row>
    <row r="820" spans="2:14" x14ac:dyDescent="0.25">
      <c r="B820" s="48"/>
      <c r="C820" s="2"/>
      <c r="D820" s="45"/>
      <c r="E820" s="45"/>
      <c r="F820" s="26"/>
      <c r="G820" s="26"/>
      <c r="H820" s="26"/>
      <c r="I820" s="36" t="str">
        <f t="shared" si="36"/>
        <v/>
      </c>
      <c r="J820" s="6"/>
      <c r="K820" s="6"/>
      <c r="L820" s="9"/>
      <c r="M820" s="9"/>
      <c r="N820" s="9"/>
    </row>
    <row r="821" spans="2:14" x14ac:dyDescent="0.25">
      <c r="B821" s="48"/>
      <c r="C821" s="2"/>
      <c r="D821" s="45"/>
      <c r="E821" s="45"/>
      <c r="F821" s="26"/>
      <c r="G821" s="26"/>
      <c r="H821" s="26"/>
      <c r="I821" s="36" t="str">
        <f t="shared" si="36"/>
        <v/>
      </c>
      <c r="J821" s="6"/>
      <c r="K821" s="6"/>
      <c r="L821" s="9"/>
      <c r="M821" s="9"/>
      <c r="N821" s="9"/>
    </row>
    <row r="822" spans="2:14" x14ac:dyDescent="0.25">
      <c r="B822" s="48"/>
      <c r="C822" s="2"/>
      <c r="D822" s="45"/>
      <c r="E822" s="45"/>
      <c r="F822" s="26"/>
      <c r="G822" s="26"/>
      <c r="H822" s="26"/>
      <c r="I822" s="36" t="str">
        <f t="shared" si="36"/>
        <v/>
      </c>
      <c r="J822" s="6"/>
      <c r="K822" s="6"/>
      <c r="L822" s="9"/>
      <c r="M822" s="9"/>
      <c r="N822" s="9"/>
    </row>
    <row r="823" spans="2:14" x14ac:dyDescent="0.25">
      <c r="B823" s="48"/>
      <c r="C823" s="2"/>
      <c r="D823" s="45"/>
      <c r="E823" s="45"/>
      <c r="F823" s="26"/>
      <c r="G823" s="26"/>
      <c r="H823" s="26"/>
      <c r="I823" s="36" t="str">
        <f t="shared" si="36"/>
        <v/>
      </c>
      <c r="J823" s="6"/>
      <c r="K823" s="6"/>
      <c r="L823" s="9"/>
      <c r="M823" s="9"/>
      <c r="N823" s="9"/>
    </row>
    <row r="824" spans="2:14" x14ac:dyDescent="0.25">
      <c r="B824" s="48"/>
      <c r="C824" s="2"/>
      <c r="D824" s="45"/>
      <c r="E824" s="45"/>
      <c r="F824" s="26"/>
      <c r="G824" s="26"/>
      <c r="H824" s="26"/>
      <c r="I824" s="36" t="str">
        <f t="shared" si="36"/>
        <v/>
      </c>
      <c r="J824" s="6"/>
      <c r="K824" s="6"/>
      <c r="L824" s="9"/>
      <c r="M824" s="9"/>
      <c r="N824" s="9"/>
    </row>
    <row r="825" spans="2:14" x14ac:dyDescent="0.25">
      <c r="B825" s="48"/>
      <c r="C825" s="2"/>
      <c r="D825" s="45"/>
      <c r="E825" s="45"/>
      <c r="F825" s="26"/>
      <c r="G825" s="26"/>
      <c r="H825" s="26"/>
      <c r="I825" s="36" t="str">
        <f t="shared" si="36"/>
        <v/>
      </c>
      <c r="J825" s="6"/>
      <c r="K825" s="6"/>
      <c r="L825" s="9"/>
      <c r="M825" s="9"/>
      <c r="N825" s="9"/>
    </row>
    <row r="826" spans="2:14" x14ac:dyDescent="0.25">
      <c r="B826" s="48"/>
      <c r="C826" s="2"/>
      <c r="D826" s="45"/>
      <c r="E826" s="45"/>
      <c r="F826" s="26"/>
      <c r="G826" s="26"/>
      <c r="H826" s="26"/>
      <c r="I826" s="36" t="str">
        <f t="shared" si="36"/>
        <v/>
      </c>
      <c r="J826" s="6"/>
      <c r="K826" s="6"/>
      <c r="L826" s="9"/>
      <c r="M826" s="9"/>
      <c r="N826" s="9"/>
    </row>
    <row r="827" spans="2:14" x14ac:dyDescent="0.25">
      <c r="B827" s="48"/>
      <c r="C827" s="2"/>
      <c r="D827" s="45"/>
      <c r="E827" s="45"/>
      <c r="F827" s="26"/>
      <c r="G827" s="26"/>
      <c r="H827" s="26"/>
      <c r="I827" s="36" t="str">
        <f t="shared" si="36"/>
        <v/>
      </c>
      <c r="J827" s="6"/>
      <c r="K827" s="6"/>
      <c r="L827" s="9"/>
      <c r="M827" s="9"/>
      <c r="N827" s="9"/>
    </row>
    <row r="828" spans="2:14" x14ac:dyDescent="0.25">
      <c r="B828" s="48"/>
      <c r="C828" s="2"/>
      <c r="D828" s="45"/>
      <c r="E828" s="45"/>
      <c r="F828" s="26"/>
      <c r="G828" s="26"/>
      <c r="H828" s="26"/>
      <c r="I828" s="36" t="str">
        <f t="shared" si="36"/>
        <v/>
      </c>
      <c r="J828" s="6"/>
      <c r="K828" s="6"/>
      <c r="L828" s="9"/>
      <c r="M828" s="9"/>
      <c r="N828" s="9"/>
    </row>
    <row r="829" spans="2:14" x14ac:dyDescent="0.25">
      <c r="B829" s="48"/>
      <c r="C829" s="2"/>
      <c r="D829" s="45"/>
      <c r="E829" s="45"/>
      <c r="F829" s="26"/>
      <c r="G829" s="26"/>
      <c r="H829" s="26"/>
      <c r="I829" s="36" t="str">
        <f t="shared" si="36"/>
        <v/>
      </c>
      <c r="J829" s="6"/>
      <c r="K829" s="6"/>
      <c r="L829" s="9"/>
      <c r="M829" s="9"/>
      <c r="N829" s="9"/>
    </row>
    <row r="830" spans="2:14" x14ac:dyDescent="0.25">
      <c r="B830" s="48"/>
      <c r="C830" s="2"/>
      <c r="D830" s="45"/>
      <c r="E830" s="45"/>
      <c r="F830" s="26"/>
      <c r="G830" s="26"/>
      <c r="H830" s="26"/>
      <c r="I830" s="36" t="str">
        <f t="shared" si="36"/>
        <v/>
      </c>
      <c r="J830" s="6"/>
      <c r="K830" s="6"/>
      <c r="L830" s="9"/>
      <c r="M830" s="9"/>
      <c r="N830" s="9"/>
    </row>
    <row r="831" spans="2:14" x14ac:dyDescent="0.25">
      <c r="B831" s="48"/>
      <c r="C831" s="2"/>
      <c r="D831" s="45"/>
      <c r="E831" s="45"/>
      <c r="F831" s="26"/>
      <c r="G831" s="26"/>
      <c r="H831" s="26"/>
      <c r="I831" s="36" t="str">
        <f t="shared" si="36"/>
        <v/>
      </c>
      <c r="J831" s="6"/>
      <c r="K831" s="6"/>
      <c r="L831" s="9"/>
      <c r="M831" s="9"/>
      <c r="N831" s="9"/>
    </row>
    <row r="832" spans="2:14" x14ac:dyDescent="0.25">
      <c r="B832" s="48"/>
      <c r="C832" s="2"/>
      <c r="D832" s="45"/>
      <c r="E832" s="45"/>
      <c r="F832" s="26"/>
      <c r="G832" s="26"/>
      <c r="H832" s="26"/>
      <c r="I832" s="36" t="str">
        <f t="shared" si="36"/>
        <v/>
      </c>
      <c r="J832" s="6"/>
      <c r="K832" s="6"/>
      <c r="L832" s="9"/>
      <c r="M832" s="9"/>
      <c r="N832" s="9"/>
    </row>
    <row r="833" spans="2:14" x14ac:dyDescent="0.25">
      <c r="B833" s="48"/>
      <c r="C833" s="2"/>
      <c r="D833" s="45"/>
      <c r="E833" s="45"/>
      <c r="F833" s="26"/>
      <c r="G833" s="26"/>
      <c r="H833" s="26"/>
      <c r="I833" s="36" t="str">
        <f t="shared" si="36"/>
        <v/>
      </c>
      <c r="J833" s="6"/>
      <c r="K833" s="6"/>
      <c r="L833" s="9"/>
      <c r="M833" s="9"/>
      <c r="N833" s="9"/>
    </row>
    <row r="834" spans="2:14" x14ac:dyDescent="0.25">
      <c r="B834" s="48"/>
      <c r="C834" s="2"/>
      <c r="D834" s="45"/>
      <c r="E834" s="45"/>
      <c r="F834" s="26"/>
      <c r="G834" s="26"/>
      <c r="H834" s="26"/>
      <c r="I834" s="36" t="str">
        <f t="shared" si="36"/>
        <v/>
      </c>
      <c r="J834" s="6"/>
      <c r="K834" s="6"/>
      <c r="L834" s="9"/>
      <c r="M834" s="9"/>
      <c r="N834" s="9"/>
    </row>
    <row r="835" spans="2:14" x14ac:dyDescent="0.25">
      <c r="B835" s="48"/>
      <c r="C835" s="2"/>
      <c r="D835" s="45"/>
      <c r="E835" s="45"/>
      <c r="F835" s="26"/>
      <c r="G835" s="26"/>
      <c r="H835" s="26"/>
      <c r="I835" s="36" t="str">
        <f t="shared" si="36"/>
        <v/>
      </c>
      <c r="J835" s="6"/>
      <c r="K835" s="6"/>
      <c r="L835" s="9"/>
      <c r="M835" s="9"/>
      <c r="N835" s="9"/>
    </row>
    <row r="836" spans="2:14" x14ac:dyDescent="0.25">
      <c r="B836" s="48"/>
      <c r="C836" s="2"/>
      <c r="D836" s="45"/>
      <c r="E836" s="45"/>
      <c r="F836" s="26"/>
      <c r="G836" s="26"/>
      <c r="H836" s="26"/>
      <c r="I836" s="36" t="str">
        <f t="shared" si="36"/>
        <v/>
      </c>
      <c r="J836" s="6"/>
      <c r="K836" s="6"/>
      <c r="L836" s="9"/>
      <c r="M836" s="9"/>
      <c r="N836" s="9"/>
    </row>
    <row r="837" spans="2:14" x14ac:dyDescent="0.25">
      <c r="B837" s="48"/>
      <c r="C837" s="2"/>
      <c r="D837" s="45"/>
      <c r="E837" s="45"/>
      <c r="F837" s="26"/>
      <c r="G837" s="26"/>
      <c r="H837" s="26"/>
      <c r="I837" s="36" t="str">
        <f t="shared" si="36"/>
        <v/>
      </c>
      <c r="J837" s="6"/>
      <c r="K837" s="6"/>
      <c r="L837" s="9"/>
      <c r="M837" s="9"/>
      <c r="N837" s="9"/>
    </row>
    <row r="838" spans="2:14" x14ac:dyDescent="0.25">
      <c r="B838" s="48"/>
      <c r="C838" s="2"/>
      <c r="D838" s="45"/>
      <c r="E838" s="45"/>
      <c r="F838" s="26"/>
      <c r="G838" s="26"/>
      <c r="H838" s="26"/>
      <c r="I838" s="36" t="str">
        <f t="shared" si="36"/>
        <v/>
      </c>
      <c r="J838" s="6"/>
      <c r="K838" s="6"/>
      <c r="L838" s="9"/>
      <c r="M838" s="9"/>
      <c r="N838" s="9"/>
    </row>
    <row r="839" spans="2:14" x14ac:dyDescent="0.25">
      <c r="B839" s="48"/>
      <c r="C839" s="2"/>
      <c r="D839" s="45"/>
      <c r="E839" s="45"/>
      <c r="F839" s="26"/>
      <c r="G839" s="26"/>
      <c r="H839" s="26"/>
      <c r="I839" s="36" t="str">
        <f t="shared" si="36"/>
        <v/>
      </c>
      <c r="J839" s="6"/>
      <c r="K839" s="6"/>
      <c r="L839" s="9"/>
      <c r="M839" s="9"/>
      <c r="N839" s="9"/>
    </row>
    <row r="840" spans="2:14" x14ac:dyDescent="0.25">
      <c r="B840" s="48"/>
      <c r="C840" s="2"/>
      <c r="D840" s="45"/>
      <c r="E840" s="45"/>
      <c r="F840" s="26"/>
      <c r="G840" s="26"/>
      <c r="H840" s="26"/>
      <c r="I840" s="36" t="str">
        <f t="shared" si="36"/>
        <v/>
      </c>
      <c r="J840" s="6"/>
      <c r="K840" s="6"/>
      <c r="L840" s="9"/>
      <c r="M840" s="9"/>
      <c r="N840" s="9"/>
    </row>
    <row r="841" spans="2:14" x14ac:dyDescent="0.25">
      <c r="B841" s="48"/>
      <c r="C841" s="2"/>
      <c r="D841" s="45"/>
      <c r="E841" s="45"/>
      <c r="F841" s="26"/>
      <c r="G841" s="26"/>
      <c r="H841" s="26"/>
      <c r="I841" s="36" t="str">
        <f t="shared" si="36"/>
        <v/>
      </c>
      <c r="J841" s="6"/>
      <c r="K841" s="6"/>
      <c r="L841" s="9"/>
      <c r="M841" s="9"/>
      <c r="N841" s="9"/>
    </row>
    <row r="842" spans="2:14" x14ac:dyDescent="0.25">
      <c r="B842" s="48"/>
      <c r="C842" s="2"/>
      <c r="D842" s="45"/>
      <c r="E842" s="45"/>
      <c r="F842" s="26"/>
      <c r="G842" s="26"/>
      <c r="H842" s="26"/>
      <c r="I842" s="36" t="str">
        <f t="shared" si="36"/>
        <v/>
      </c>
      <c r="J842" s="6"/>
      <c r="K842" s="6"/>
      <c r="L842" s="9"/>
      <c r="M842" s="9"/>
      <c r="N842" s="9"/>
    </row>
    <row r="843" spans="2:14" x14ac:dyDescent="0.25">
      <c r="B843" s="48"/>
      <c r="C843" s="2"/>
      <c r="D843" s="45"/>
      <c r="E843" s="45"/>
      <c r="F843" s="26"/>
      <c r="G843" s="26"/>
      <c r="H843" s="26"/>
      <c r="I843" s="36" t="str">
        <f t="shared" si="36"/>
        <v/>
      </c>
      <c r="J843" s="6"/>
      <c r="K843" s="6"/>
      <c r="L843" s="9"/>
      <c r="M843" s="9"/>
      <c r="N843" s="9"/>
    </row>
    <row r="844" spans="2:14" x14ac:dyDescent="0.25">
      <c r="B844" s="48"/>
      <c r="C844" s="2"/>
      <c r="D844" s="45"/>
      <c r="E844" s="45"/>
      <c r="F844" s="26"/>
      <c r="G844" s="26"/>
      <c r="H844" s="26"/>
      <c r="I844" s="36" t="str">
        <f t="shared" si="36"/>
        <v/>
      </c>
      <c r="J844" s="6"/>
      <c r="K844" s="6"/>
      <c r="L844" s="9"/>
      <c r="M844" s="9"/>
      <c r="N844" s="9"/>
    </row>
    <row r="845" spans="2:14" x14ac:dyDescent="0.25">
      <c r="B845" s="48"/>
      <c r="C845" s="2"/>
      <c r="D845" s="45"/>
      <c r="E845" s="45"/>
      <c r="F845" s="26"/>
      <c r="G845" s="26"/>
      <c r="H845" s="26"/>
      <c r="I845" s="36" t="str">
        <f t="shared" si="36"/>
        <v/>
      </c>
      <c r="J845" s="6"/>
      <c r="K845" s="6"/>
      <c r="L845" s="9"/>
      <c r="M845" s="9"/>
      <c r="N845" s="9"/>
    </row>
    <row r="846" spans="2:14" x14ac:dyDescent="0.25">
      <c r="B846" s="48"/>
      <c r="C846" s="2"/>
      <c r="D846" s="45"/>
      <c r="E846" s="45"/>
      <c r="F846" s="26"/>
      <c r="G846" s="26"/>
      <c r="H846" s="26"/>
      <c r="I846" s="36" t="str">
        <f t="shared" si="36"/>
        <v/>
      </c>
      <c r="J846" s="6"/>
      <c r="K846" s="6"/>
      <c r="L846" s="9"/>
      <c r="M846" s="9"/>
      <c r="N846" s="9"/>
    </row>
    <row r="847" spans="2:14" x14ac:dyDescent="0.25">
      <c r="B847" s="48"/>
      <c r="C847" s="2"/>
      <c r="D847" s="45"/>
      <c r="E847" s="45"/>
      <c r="F847" s="26"/>
      <c r="G847" s="26"/>
      <c r="H847" s="26"/>
      <c r="I847" s="36" t="str">
        <f t="shared" si="36"/>
        <v/>
      </c>
      <c r="J847" s="6"/>
      <c r="K847" s="6"/>
      <c r="L847" s="9"/>
      <c r="M847" s="9"/>
      <c r="N847" s="9"/>
    </row>
    <row r="848" spans="2:14" x14ac:dyDescent="0.25">
      <c r="B848" s="48"/>
      <c r="C848" s="2"/>
      <c r="D848" s="45"/>
      <c r="E848" s="45"/>
      <c r="F848" s="26"/>
      <c r="G848" s="26"/>
      <c r="H848" s="26"/>
      <c r="I848" s="36" t="str">
        <f t="shared" si="36"/>
        <v/>
      </c>
      <c r="J848" s="6"/>
      <c r="K848" s="6"/>
      <c r="L848" s="9"/>
      <c r="M848" s="9"/>
      <c r="N848" s="9"/>
    </row>
    <row r="849" spans="2:14" x14ac:dyDescent="0.25">
      <c r="B849" s="48"/>
      <c r="C849" s="2"/>
      <c r="D849" s="45"/>
      <c r="E849" s="45"/>
      <c r="F849" s="26"/>
      <c r="G849" s="26"/>
      <c r="H849" s="26"/>
      <c r="I849" s="36" t="str">
        <f t="shared" si="36"/>
        <v/>
      </c>
      <c r="J849" s="6"/>
      <c r="K849" s="6"/>
      <c r="L849" s="9"/>
      <c r="M849" s="9"/>
      <c r="N849" s="9"/>
    </row>
    <row r="850" spans="2:14" x14ac:dyDescent="0.25">
      <c r="B850" s="48"/>
      <c r="C850" s="2"/>
      <c r="D850" s="45"/>
      <c r="E850" s="45"/>
      <c r="F850" s="26"/>
      <c r="G850" s="26"/>
      <c r="H850" s="26"/>
      <c r="I850" s="36" t="str">
        <f t="shared" si="36"/>
        <v/>
      </c>
      <c r="J850" s="6"/>
      <c r="K850" s="6"/>
      <c r="L850" s="9"/>
      <c r="M850" s="9"/>
      <c r="N850" s="9"/>
    </row>
    <row r="851" spans="2:14" x14ac:dyDescent="0.25">
      <c r="B851" s="48"/>
      <c r="C851" s="2"/>
      <c r="D851" s="45"/>
      <c r="E851" s="45"/>
      <c r="F851" s="26"/>
      <c r="G851" s="26"/>
      <c r="H851" s="26"/>
      <c r="I851" s="36" t="str">
        <f t="shared" si="36"/>
        <v/>
      </c>
      <c r="J851" s="6"/>
      <c r="K851" s="6"/>
      <c r="L851" s="9"/>
      <c r="M851" s="9"/>
      <c r="N851" s="9"/>
    </row>
    <row r="852" spans="2:14" x14ac:dyDescent="0.25">
      <c r="B852" s="48"/>
      <c r="C852" s="2"/>
      <c r="D852" s="45"/>
      <c r="E852" s="45"/>
      <c r="F852" s="26"/>
      <c r="G852" s="26"/>
      <c r="H852" s="26"/>
      <c r="I852" s="36" t="str">
        <f t="shared" si="36"/>
        <v/>
      </c>
      <c r="J852" s="6"/>
      <c r="K852" s="6"/>
      <c r="L852" s="9"/>
      <c r="M852" s="9"/>
      <c r="N852" s="9"/>
    </row>
    <row r="853" spans="2:14" x14ac:dyDescent="0.25">
      <c r="B853" s="48"/>
      <c r="C853" s="2"/>
      <c r="D853" s="45"/>
      <c r="E853" s="45"/>
      <c r="F853" s="26"/>
      <c r="G853" s="26"/>
      <c r="H853" s="26"/>
      <c r="I853" s="36" t="str">
        <f t="shared" si="36"/>
        <v/>
      </c>
      <c r="J853" s="6"/>
      <c r="K853" s="6"/>
      <c r="L853" s="9"/>
      <c r="M853" s="9"/>
      <c r="N853" s="9"/>
    </row>
    <row r="854" spans="2:14" x14ac:dyDescent="0.25">
      <c r="B854" s="48"/>
      <c r="C854" s="2"/>
      <c r="D854" s="45"/>
      <c r="E854" s="45"/>
      <c r="F854" s="26"/>
      <c r="G854" s="26"/>
      <c r="H854" s="26"/>
      <c r="I854" s="36" t="str">
        <f t="shared" si="36"/>
        <v/>
      </c>
      <c r="J854" s="6"/>
      <c r="K854" s="6"/>
      <c r="L854" s="9"/>
      <c r="M854" s="9"/>
      <c r="N854" s="9"/>
    </row>
    <row r="855" spans="2:14" x14ac:dyDescent="0.25">
      <c r="B855" s="48"/>
      <c r="C855" s="2"/>
      <c r="D855" s="45"/>
      <c r="E855" s="45"/>
      <c r="F855" s="26"/>
      <c r="G855" s="26"/>
      <c r="H855" s="26"/>
      <c r="I855" s="36" t="str">
        <f t="shared" si="36"/>
        <v/>
      </c>
      <c r="J855" s="6"/>
      <c r="K855" s="6"/>
      <c r="L855" s="9"/>
      <c r="M855" s="9"/>
      <c r="N855" s="9"/>
    </row>
    <row r="856" spans="2:14" x14ac:dyDescent="0.25">
      <c r="B856" s="48"/>
      <c r="C856" s="2"/>
      <c r="D856" s="45"/>
      <c r="E856" s="45"/>
      <c r="F856" s="26"/>
      <c r="G856" s="26"/>
      <c r="H856" s="26"/>
      <c r="I856" s="36" t="str">
        <f t="shared" si="36"/>
        <v/>
      </c>
      <c r="J856" s="6"/>
      <c r="K856" s="6"/>
      <c r="L856" s="9"/>
      <c r="M856" s="9"/>
      <c r="N856" s="9"/>
    </row>
    <row r="857" spans="2:14" x14ac:dyDescent="0.25">
      <c r="B857" s="48"/>
      <c r="C857" s="2"/>
      <c r="D857" s="45"/>
      <c r="E857" s="45"/>
      <c r="F857" s="26"/>
      <c r="G857" s="26"/>
      <c r="H857" s="26"/>
      <c r="I857" s="36" t="str">
        <f t="shared" si="36"/>
        <v/>
      </c>
      <c r="J857" s="6"/>
      <c r="K857" s="6"/>
      <c r="L857" s="9"/>
      <c r="M857" s="9"/>
      <c r="N857" s="9"/>
    </row>
    <row r="858" spans="2:14" x14ac:dyDescent="0.25">
      <c r="B858" s="48"/>
      <c r="C858" s="2"/>
      <c r="D858" s="45"/>
      <c r="E858" s="45"/>
      <c r="F858" s="26"/>
      <c r="G858" s="26"/>
      <c r="H858" s="26"/>
      <c r="I858" s="36" t="str">
        <f t="shared" si="36"/>
        <v/>
      </c>
      <c r="J858" s="9"/>
      <c r="K858" s="9"/>
      <c r="L858" s="9"/>
      <c r="M858" s="9"/>
      <c r="N858" s="9"/>
    </row>
    <row r="859" spans="2:14" x14ac:dyDescent="0.25">
      <c r="B859" s="48"/>
      <c r="C859" s="2"/>
      <c r="D859" s="45"/>
      <c r="E859" s="45"/>
      <c r="F859" s="26"/>
      <c r="G859" s="26"/>
      <c r="H859" s="26"/>
      <c r="I859" s="36" t="str">
        <f t="shared" si="36"/>
        <v/>
      </c>
      <c r="J859" s="9"/>
      <c r="K859" s="9"/>
      <c r="L859" s="9"/>
      <c r="M859" s="9"/>
      <c r="N859" s="9"/>
    </row>
    <row r="860" spans="2:14" x14ac:dyDescent="0.25">
      <c r="B860" s="48"/>
      <c r="C860" s="2"/>
      <c r="D860" s="45"/>
      <c r="E860" s="45"/>
      <c r="F860" s="26"/>
      <c r="G860" s="26"/>
      <c r="H860" s="26"/>
      <c r="I860" s="36" t="str">
        <f t="shared" si="36"/>
        <v/>
      </c>
      <c r="J860" s="9"/>
      <c r="K860" s="9"/>
      <c r="L860" s="9"/>
      <c r="M860" s="9"/>
      <c r="N860" s="9"/>
    </row>
    <row r="861" spans="2:14" x14ac:dyDescent="0.25">
      <c r="B861" s="48"/>
      <c r="C861" s="2"/>
      <c r="D861" s="45"/>
      <c r="E861" s="45"/>
      <c r="F861" s="26"/>
      <c r="G861" s="26"/>
      <c r="H861" s="26"/>
      <c r="I861" s="36" t="str">
        <f t="shared" ref="I861:I924" si="37">IF(B861&lt;&gt;"",G861-H861,"")</f>
        <v/>
      </c>
      <c r="J861" s="9"/>
      <c r="K861" s="9"/>
      <c r="L861" s="9"/>
      <c r="M861" s="9"/>
      <c r="N861" s="9"/>
    </row>
    <row r="862" spans="2:14" x14ac:dyDescent="0.25">
      <c r="B862" s="48"/>
      <c r="C862" s="2"/>
      <c r="D862" s="45"/>
      <c r="E862" s="45"/>
      <c r="F862" s="26"/>
      <c r="G862" s="26"/>
      <c r="H862" s="26"/>
      <c r="I862" s="36" t="str">
        <f t="shared" si="37"/>
        <v/>
      </c>
      <c r="J862" s="9"/>
      <c r="K862" s="9"/>
      <c r="L862" s="9"/>
      <c r="M862" s="9"/>
      <c r="N862" s="9"/>
    </row>
    <row r="863" spans="2:14" x14ac:dyDescent="0.25">
      <c r="B863" s="48"/>
      <c r="C863" s="2"/>
      <c r="D863" s="45"/>
      <c r="E863" s="45"/>
      <c r="F863" s="26"/>
      <c r="G863" s="26"/>
      <c r="H863" s="26"/>
      <c r="I863" s="36" t="str">
        <f t="shared" si="37"/>
        <v/>
      </c>
      <c r="J863" s="9"/>
      <c r="K863" s="9"/>
      <c r="L863" s="9"/>
      <c r="M863" s="9"/>
      <c r="N863" s="9"/>
    </row>
    <row r="864" spans="2:14" x14ac:dyDescent="0.25">
      <c r="B864" s="48"/>
      <c r="C864" s="2"/>
      <c r="D864" s="45"/>
      <c r="E864" s="45"/>
      <c r="F864" s="26"/>
      <c r="G864" s="26"/>
      <c r="H864" s="26"/>
      <c r="I864" s="36" t="str">
        <f t="shared" si="37"/>
        <v/>
      </c>
      <c r="J864" s="9"/>
      <c r="K864" s="9"/>
      <c r="L864" s="9"/>
      <c r="M864" s="9"/>
      <c r="N864" s="9"/>
    </row>
    <row r="865" spans="2:14" x14ac:dyDescent="0.25">
      <c r="B865" s="48"/>
      <c r="C865" s="2"/>
      <c r="D865" s="45"/>
      <c r="E865" s="45"/>
      <c r="F865" s="26"/>
      <c r="G865" s="26"/>
      <c r="H865" s="26"/>
      <c r="I865" s="36" t="str">
        <f t="shared" si="37"/>
        <v/>
      </c>
      <c r="J865" s="9"/>
      <c r="K865" s="9"/>
      <c r="L865" s="9"/>
      <c r="M865" s="9"/>
      <c r="N865" s="9"/>
    </row>
    <row r="866" spans="2:14" x14ac:dyDescent="0.25">
      <c r="B866" s="48"/>
      <c r="C866" s="2"/>
      <c r="D866" s="45"/>
      <c r="E866" s="45"/>
      <c r="F866" s="26"/>
      <c r="G866" s="26"/>
      <c r="H866" s="26"/>
      <c r="I866" s="36" t="str">
        <f t="shared" si="37"/>
        <v/>
      </c>
      <c r="J866" s="9"/>
      <c r="K866" s="9"/>
      <c r="L866" s="9"/>
      <c r="M866" s="9"/>
      <c r="N866" s="9"/>
    </row>
    <row r="867" spans="2:14" x14ac:dyDescent="0.25">
      <c r="B867" s="48"/>
      <c r="C867" s="2"/>
      <c r="D867" s="45"/>
      <c r="E867" s="45"/>
      <c r="F867" s="26"/>
      <c r="G867" s="26"/>
      <c r="H867" s="26"/>
      <c r="I867" s="36" t="str">
        <f t="shared" si="37"/>
        <v/>
      </c>
      <c r="J867" s="9"/>
      <c r="K867" s="9"/>
      <c r="L867" s="9"/>
      <c r="M867" s="9"/>
      <c r="N867" s="9"/>
    </row>
    <row r="868" spans="2:14" x14ac:dyDescent="0.25">
      <c r="B868" s="48"/>
      <c r="C868" s="2"/>
      <c r="D868" s="45"/>
      <c r="E868" s="45"/>
      <c r="F868" s="26"/>
      <c r="G868" s="26"/>
      <c r="H868" s="26"/>
      <c r="I868" s="36" t="str">
        <f t="shared" si="37"/>
        <v/>
      </c>
      <c r="J868" s="9"/>
      <c r="K868" s="9"/>
      <c r="L868" s="9"/>
      <c r="M868" s="9"/>
      <c r="N868" s="9"/>
    </row>
    <row r="869" spans="2:14" x14ac:dyDescent="0.25">
      <c r="B869" s="48"/>
      <c r="C869" s="2"/>
      <c r="D869" s="45"/>
      <c r="E869" s="45"/>
      <c r="F869" s="26"/>
      <c r="G869" s="26"/>
      <c r="H869" s="26"/>
      <c r="I869" s="36" t="str">
        <f t="shared" si="37"/>
        <v/>
      </c>
      <c r="J869" s="9"/>
      <c r="K869" s="9"/>
      <c r="L869" s="9"/>
      <c r="M869" s="9"/>
      <c r="N869" s="9"/>
    </row>
    <row r="870" spans="2:14" x14ac:dyDescent="0.25">
      <c r="B870" s="48"/>
      <c r="C870" s="2"/>
      <c r="D870" s="45"/>
      <c r="E870" s="45"/>
      <c r="F870" s="26"/>
      <c r="G870" s="26"/>
      <c r="H870" s="26"/>
      <c r="I870" s="36" t="str">
        <f t="shared" si="37"/>
        <v/>
      </c>
      <c r="J870" s="9"/>
      <c r="K870" s="9"/>
      <c r="L870" s="9"/>
      <c r="M870" s="9"/>
      <c r="N870" s="9"/>
    </row>
    <row r="871" spans="2:14" x14ac:dyDescent="0.25">
      <c r="B871" s="48"/>
      <c r="C871" s="2"/>
      <c r="D871" s="45"/>
      <c r="E871" s="45"/>
      <c r="F871" s="26"/>
      <c r="G871" s="26"/>
      <c r="H871" s="26"/>
      <c r="I871" s="36" t="str">
        <f t="shared" si="37"/>
        <v/>
      </c>
      <c r="J871" s="9"/>
      <c r="K871" s="9"/>
      <c r="L871" s="9"/>
      <c r="M871" s="9"/>
      <c r="N871" s="9"/>
    </row>
    <row r="872" spans="2:14" x14ac:dyDescent="0.25">
      <c r="B872" s="48"/>
      <c r="C872" s="2"/>
      <c r="D872" s="45"/>
      <c r="E872" s="45"/>
      <c r="F872" s="26"/>
      <c r="G872" s="26"/>
      <c r="H872" s="26"/>
      <c r="I872" s="36" t="str">
        <f t="shared" si="37"/>
        <v/>
      </c>
      <c r="J872" s="9"/>
      <c r="K872" s="9"/>
      <c r="L872" s="9"/>
      <c r="M872" s="9"/>
      <c r="N872" s="9"/>
    </row>
    <row r="873" spans="2:14" x14ac:dyDescent="0.25">
      <c r="B873" s="48"/>
      <c r="C873" s="2"/>
      <c r="D873" s="45"/>
      <c r="E873" s="45"/>
      <c r="F873" s="26"/>
      <c r="G873" s="26"/>
      <c r="H873" s="26"/>
      <c r="I873" s="36" t="str">
        <f t="shared" si="37"/>
        <v/>
      </c>
      <c r="J873" s="9"/>
      <c r="K873" s="9"/>
      <c r="L873" s="9"/>
      <c r="M873" s="9"/>
      <c r="N873" s="9"/>
    </row>
    <row r="874" spans="2:14" x14ac:dyDescent="0.25">
      <c r="B874" s="48"/>
      <c r="C874" s="2"/>
      <c r="D874" s="45"/>
      <c r="E874" s="45"/>
      <c r="F874" s="26"/>
      <c r="G874" s="26"/>
      <c r="H874" s="26"/>
      <c r="I874" s="36" t="str">
        <f t="shared" si="37"/>
        <v/>
      </c>
      <c r="J874" s="9"/>
      <c r="K874" s="9"/>
      <c r="L874" s="9"/>
      <c r="M874" s="9"/>
      <c r="N874" s="9"/>
    </row>
    <row r="875" spans="2:14" x14ac:dyDescent="0.25">
      <c r="B875" s="48"/>
      <c r="C875" s="2"/>
      <c r="D875" s="45"/>
      <c r="E875" s="45"/>
      <c r="F875" s="26"/>
      <c r="G875" s="26"/>
      <c r="H875" s="26"/>
      <c r="I875" s="36" t="str">
        <f t="shared" si="37"/>
        <v/>
      </c>
      <c r="J875" s="9"/>
      <c r="K875" s="9"/>
      <c r="L875" s="9"/>
      <c r="M875" s="9"/>
      <c r="N875" s="9"/>
    </row>
    <row r="876" spans="2:14" x14ac:dyDescent="0.25">
      <c r="B876" s="48"/>
      <c r="C876" s="2"/>
      <c r="D876" s="45"/>
      <c r="E876" s="45"/>
      <c r="F876" s="26"/>
      <c r="G876" s="26"/>
      <c r="H876" s="26"/>
      <c r="I876" s="36" t="str">
        <f t="shared" si="37"/>
        <v/>
      </c>
      <c r="J876" s="9"/>
      <c r="K876" s="9"/>
      <c r="L876" s="9"/>
      <c r="M876" s="9"/>
      <c r="N876" s="9"/>
    </row>
    <row r="877" spans="2:14" x14ac:dyDescent="0.25">
      <c r="B877" s="48"/>
      <c r="C877" s="2"/>
      <c r="D877" s="45"/>
      <c r="E877" s="45"/>
      <c r="F877" s="26"/>
      <c r="G877" s="26"/>
      <c r="H877" s="26"/>
      <c r="I877" s="36" t="str">
        <f t="shared" si="37"/>
        <v/>
      </c>
      <c r="J877" s="9"/>
      <c r="K877" s="9"/>
      <c r="L877" s="9"/>
      <c r="M877" s="9"/>
      <c r="N877" s="9"/>
    </row>
    <row r="878" spans="2:14" x14ac:dyDescent="0.25">
      <c r="B878" s="48"/>
      <c r="C878" s="2"/>
      <c r="D878" s="45"/>
      <c r="E878" s="45"/>
      <c r="F878" s="26"/>
      <c r="G878" s="26"/>
      <c r="H878" s="26"/>
      <c r="I878" s="36" t="str">
        <f t="shared" si="37"/>
        <v/>
      </c>
      <c r="J878" s="9"/>
      <c r="K878" s="9"/>
      <c r="L878" s="9"/>
      <c r="M878" s="9"/>
      <c r="N878" s="9"/>
    </row>
    <row r="879" spans="2:14" x14ac:dyDescent="0.25">
      <c r="B879" s="48"/>
      <c r="C879" s="2"/>
      <c r="D879" s="45"/>
      <c r="E879" s="45"/>
      <c r="F879" s="26"/>
      <c r="G879" s="26"/>
      <c r="H879" s="26"/>
      <c r="I879" s="36" t="str">
        <f t="shared" si="37"/>
        <v/>
      </c>
      <c r="J879" s="9"/>
      <c r="K879" s="9"/>
      <c r="L879" s="9"/>
      <c r="M879" s="9"/>
      <c r="N879" s="9"/>
    </row>
    <row r="880" spans="2:14" x14ac:dyDescent="0.25">
      <c r="B880" s="48"/>
      <c r="C880" s="2"/>
      <c r="D880" s="45"/>
      <c r="E880" s="45"/>
      <c r="F880" s="26"/>
      <c r="G880" s="26"/>
      <c r="H880" s="26"/>
      <c r="I880" s="36" t="str">
        <f t="shared" si="37"/>
        <v/>
      </c>
      <c r="J880" s="9"/>
      <c r="K880" s="9"/>
      <c r="L880" s="9"/>
      <c r="M880" s="9"/>
      <c r="N880" s="9"/>
    </row>
    <row r="881" spans="2:14" x14ac:dyDescent="0.25">
      <c r="B881" s="48"/>
      <c r="C881" s="2"/>
      <c r="D881" s="45"/>
      <c r="E881" s="45"/>
      <c r="F881" s="26"/>
      <c r="G881" s="26"/>
      <c r="H881" s="26"/>
      <c r="I881" s="36" t="str">
        <f t="shared" si="37"/>
        <v/>
      </c>
      <c r="J881" s="9"/>
      <c r="K881" s="9"/>
      <c r="L881" s="9"/>
      <c r="M881" s="9"/>
      <c r="N881" s="9"/>
    </row>
    <row r="882" spans="2:14" x14ac:dyDescent="0.25">
      <c r="B882" s="48"/>
      <c r="C882" s="2"/>
      <c r="D882" s="45"/>
      <c r="E882" s="45"/>
      <c r="F882" s="26"/>
      <c r="G882" s="26"/>
      <c r="H882" s="26"/>
      <c r="I882" s="36" t="str">
        <f t="shared" si="37"/>
        <v/>
      </c>
      <c r="J882" s="9"/>
      <c r="K882" s="9"/>
      <c r="L882" s="9"/>
      <c r="M882" s="9"/>
      <c r="N882" s="9"/>
    </row>
    <row r="883" spans="2:14" x14ac:dyDescent="0.25">
      <c r="B883" s="48"/>
      <c r="C883" s="2"/>
      <c r="D883" s="45"/>
      <c r="E883" s="45"/>
      <c r="F883" s="26"/>
      <c r="G883" s="26"/>
      <c r="H883" s="26"/>
      <c r="I883" s="36" t="str">
        <f t="shared" si="37"/>
        <v/>
      </c>
      <c r="J883" s="9"/>
      <c r="K883" s="9"/>
      <c r="L883" s="9"/>
      <c r="M883" s="9"/>
      <c r="N883" s="9"/>
    </row>
    <row r="884" spans="2:14" x14ac:dyDescent="0.25">
      <c r="B884" s="48"/>
      <c r="C884" s="2"/>
      <c r="D884" s="45"/>
      <c r="E884" s="45"/>
      <c r="F884" s="26"/>
      <c r="G884" s="26"/>
      <c r="H884" s="26"/>
      <c r="I884" s="36" t="str">
        <f t="shared" si="37"/>
        <v/>
      </c>
      <c r="J884" s="9"/>
      <c r="K884" s="9"/>
      <c r="L884" s="9"/>
      <c r="M884" s="9"/>
      <c r="N884" s="9"/>
    </row>
    <row r="885" spans="2:14" x14ac:dyDescent="0.25">
      <c r="B885" s="48"/>
      <c r="C885" s="2"/>
      <c r="D885" s="45"/>
      <c r="E885" s="45"/>
      <c r="F885" s="26"/>
      <c r="G885" s="26"/>
      <c r="H885" s="26"/>
      <c r="I885" s="36" t="str">
        <f t="shared" si="37"/>
        <v/>
      </c>
      <c r="J885" s="9"/>
      <c r="K885" s="9"/>
      <c r="L885" s="9"/>
      <c r="M885" s="9"/>
      <c r="N885" s="9"/>
    </row>
    <row r="886" spans="2:14" x14ac:dyDescent="0.25">
      <c r="B886" s="48"/>
      <c r="C886" s="2"/>
      <c r="D886" s="45"/>
      <c r="E886" s="45"/>
      <c r="F886" s="26"/>
      <c r="G886" s="26"/>
      <c r="H886" s="26"/>
      <c r="I886" s="36" t="str">
        <f t="shared" si="37"/>
        <v/>
      </c>
      <c r="J886" s="9"/>
      <c r="K886" s="9"/>
      <c r="L886" s="9"/>
      <c r="M886" s="9"/>
      <c r="N886" s="9"/>
    </row>
    <row r="887" spans="2:14" x14ac:dyDescent="0.25">
      <c r="B887" s="48"/>
      <c r="C887" s="2"/>
      <c r="D887" s="45"/>
      <c r="E887" s="45"/>
      <c r="F887" s="26"/>
      <c r="G887" s="26"/>
      <c r="H887" s="26"/>
      <c r="I887" s="36" t="str">
        <f t="shared" si="37"/>
        <v/>
      </c>
      <c r="J887" s="9"/>
      <c r="K887" s="9"/>
      <c r="L887" s="9"/>
      <c r="M887" s="9"/>
      <c r="N887" s="9"/>
    </row>
    <row r="888" spans="2:14" x14ac:dyDescent="0.25">
      <c r="B888" s="48"/>
      <c r="C888" s="2"/>
      <c r="D888" s="45"/>
      <c r="E888" s="45"/>
      <c r="F888" s="26"/>
      <c r="G888" s="26"/>
      <c r="H888" s="26"/>
      <c r="I888" s="36" t="str">
        <f t="shared" si="37"/>
        <v/>
      </c>
      <c r="J888" s="9"/>
      <c r="K888" s="9"/>
      <c r="L888" s="9"/>
      <c r="M888" s="9"/>
      <c r="N888" s="9"/>
    </row>
    <row r="889" spans="2:14" x14ac:dyDescent="0.25">
      <c r="B889" s="48"/>
      <c r="C889" s="2"/>
      <c r="D889" s="45"/>
      <c r="E889" s="45"/>
      <c r="F889" s="26"/>
      <c r="G889" s="26"/>
      <c r="H889" s="26"/>
      <c r="I889" s="36" t="str">
        <f t="shared" si="37"/>
        <v/>
      </c>
      <c r="J889" s="9"/>
      <c r="K889" s="9"/>
      <c r="L889" s="9"/>
      <c r="M889" s="9"/>
      <c r="N889" s="9"/>
    </row>
    <row r="890" spans="2:14" x14ac:dyDescent="0.25">
      <c r="B890" s="48"/>
      <c r="C890" s="2"/>
      <c r="D890" s="45"/>
      <c r="E890" s="45"/>
      <c r="F890" s="26"/>
      <c r="G890" s="26"/>
      <c r="H890" s="26"/>
      <c r="I890" s="36" t="str">
        <f t="shared" si="37"/>
        <v/>
      </c>
      <c r="J890" s="9"/>
      <c r="K890" s="9"/>
      <c r="L890" s="9"/>
      <c r="M890" s="9"/>
      <c r="N890" s="9"/>
    </row>
    <row r="891" spans="2:14" x14ac:dyDescent="0.25">
      <c r="B891" s="48"/>
      <c r="C891" s="2"/>
      <c r="D891" s="45"/>
      <c r="E891" s="45"/>
      <c r="F891" s="26"/>
      <c r="G891" s="26"/>
      <c r="H891" s="26"/>
      <c r="I891" s="36" t="str">
        <f t="shared" si="37"/>
        <v/>
      </c>
      <c r="J891" s="9"/>
      <c r="K891" s="9"/>
      <c r="L891" s="9"/>
      <c r="M891" s="9"/>
      <c r="N891" s="9"/>
    </row>
    <row r="892" spans="2:14" x14ac:dyDescent="0.25">
      <c r="B892" s="48"/>
      <c r="C892" s="2"/>
      <c r="D892" s="45"/>
      <c r="E892" s="45"/>
      <c r="F892" s="26"/>
      <c r="G892" s="26"/>
      <c r="H892" s="26"/>
      <c r="I892" s="36" t="str">
        <f t="shared" si="37"/>
        <v/>
      </c>
      <c r="J892" s="9"/>
      <c r="K892" s="9"/>
      <c r="L892" s="9"/>
      <c r="M892" s="9"/>
      <c r="N892" s="9"/>
    </row>
    <row r="893" spans="2:14" x14ac:dyDescent="0.25">
      <c r="B893" s="48"/>
      <c r="C893" s="2"/>
      <c r="D893" s="45"/>
      <c r="E893" s="45"/>
      <c r="F893" s="26"/>
      <c r="G893" s="26"/>
      <c r="H893" s="26"/>
      <c r="I893" s="36" t="str">
        <f t="shared" si="37"/>
        <v/>
      </c>
      <c r="J893" s="9"/>
      <c r="K893" s="9"/>
      <c r="L893" s="9"/>
      <c r="M893" s="9"/>
      <c r="N893" s="9"/>
    </row>
    <row r="894" spans="2:14" x14ac:dyDescent="0.25">
      <c r="B894" s="48"/>
      <c r="C894" s="2"/>
      <c r="D894" s="45"/>
      <c r="E894" s="45"/>
      <c r="F894" s="26"/>
      <c r="G894" s="26"/>
      <c r="H894" s="26"/>
      <c r="I894" s="36" t="str">
        <f t="shared" si="37"/>
        <v/>
      </c>
      <c r="J894" s="9"/>
      <c r="K894" s="9"/>
      <c r="L894" s="9"/>
      <c r="M894" s="9"/>
      <c r="N894" s="9"/>
    </row>
    <row r="895" spans="2:14" x14ac:dyDescent="0.25">
      <c r="B895" s="48"/>
      <c r="C895" s="2"/>
      <c r="D895" s="45"/>
      <c r="E895" s="45"/>
      <c r="F895" s="26"/>
      <c r="G895" s="26"/>
      <c r="H895" s="26"/>
      <c r="I895" s="36" t="str">
        <f t="shared" si="37"/>
        <v/>
      </c>
      <c r="J895" s="9"/>
      <c r="K895" s="9"/>
      <c r="L895" s="9"/>
      <c r="M895" s="9"/>
      <c r="N895" s="9"/>
    </row>
    <row r="896" spans="2:14" x14ac:dyDescent="0.25">
      <c r="B896" s="48"/>
      <c r="C896" s="2"/>
      <c r="D896" s="45"/>
      <c r="E896" s="45"/>
      <c r="F896" s="26"/>
      <c r="G896" s="26"/>
      <c r="H896" s="26"/>
      <c r="I896" s="36" t="str">
        <f t="shared" si="37"/>
        <v/>
      </c>
      <c r="J896" s="9"/>
      <c r="K896" s="9"/>
      <c r="L896" s="9"/>
      <c r="M896" s="9"/>
      <c r="N896" s="9"/>
    </row>
    <row r="897" spans="2:14" x14ac:dyDescent="0.25">
      <c r="B897" s="48"/>
      <c r="C897" s="2"/>
      <c r="D897" s="45"/>
      <c r="E897" s="45"/>
      <c r="F897" s="26"/>
      <c r="G897" s="26"/>
      <c r="H897" s="26"/>
      <c r="I897" s="36" t="str">
        <f t="shared" si="37"/>
        <v/>
      </c>
      <c r="J897" s="9"/>
      <c r="K897" s="9"/>
      <c r="L897" s="9"/>
      <c r="M897" s="9"/>
      <c r="N897" s="9"/>
    </row>
    <row r="898" spans="2:14" x14ac:dyDescent="0.25">
      <c r="B898" s="48"/>
      <c r="C898" s="2"/>
      <c r="D898" s="45"/>
      <c r="E898" s="45"/>
      <c r="F898" s="26"/>
      <c r="G898" s="26"/>
      <c r="H898" s="26"/>
      <c r="I898" s="36" t="str">
        <f t="shared" si="37"/>
        <v/>
      </c>
      <c r="J898" s="9"/>
      <c r="K898" s="9"/>
      <c r="L898" s="9"/>
      <c r="M898" s="9"/>
      <c r="N898" s="9"/>
    </row>
    <row r="899" spans="2:14" x14ac:dyDescent="0.25">
      <c r="B899" s="48"/>
      <c r="C899" s="2"/>
      <c r="D899" s="45"/>
      <c r="E899" s="45"/>
      <c r="F899" s="26"/>
      <c r="G899" s="26"/>
      <c r="H899" s="26"/>
      <c r="I899" s="36" t="str">
        <f t="shared" si="37"/>
        <v/>
      </c>
      <c r="J899" s="9"/>
      <c r="K899" s="9"/>
      <c r="L899" s="9"/>
      <c r="M899" s="9"/>
      <c r="N899" s="9"/>
    </row>
    <row r="900" spans="2:14" x14ac:dyDescent="0.25">
      <c r="B900" s="48"/>
      <c r="C900" s="2"/>
      <c r="D900" s="45"/>
      <c r="E900" s="45"/>
      <c r="F900" s="26"/>
      <c r="G900" s="26"/>
      <c r="H900" s="26"/>
      <c r="I900" s="36" t="str">
        <f t="shared" si="37"/>
        <v/>
      </c>
      <c r="J900" s="9"/>
      <c r="K900" s="9"/>
      <c r="L900" s="9"/>
      <c r="M900" s="9"/>
      <c r="N900" s="9"/>
    </row>
    <row r="901" spans="2:14" x14ac:dyDescent="0.25">
      <c r="B901" s="48"/>
      <c r="C901" s="2"/>
      <c r="D901" s="45"/>
      <c r="E901" s="45"/>
      <c r="F901" s="26"/>
      <c r="G901" s="26"/>
      <c r="H901" s="26"/>
      <c r="I901" s="36" t="str">
        <f t="shared" si="37"/>
        <v/>
      </c>
      <c r="J901" s="9"/>
      <c r="K901" s="9"/>
      <c r="L901" s="9"/>
      <c r="M901" s="9"/>
      <c r="N901" s="9"/>
    </row>
    <row r="902" spans="2:14" x14ac:dyDescent="0.25">
      <c r="B902" s="48"/>
      <c r="C902" s="2"/>
      <c r="D902" s="45"/>
      <c r="E902" s="45"/>
      <c r="F902" s="26"/>
      <c r="G902" s="26"/>
      <c r="H902" s="26"/>
      <c r="I902" s="36" t="str">
        <f t="shared" si="37"/>
        <v/>
      </c>
      <c r="J902" s="9"/>
      <c r="K902" s="9"/>
      <c r="L902" s="9"/>
      <c r="M902" s="9"/>
      <c r="N902" s="9"/>
    </row>
    <row r="903" spans="2:14" x14ac:dyDescent="0.25">
      <c r="B903" s="48"/>
      <c r="C903" s="2"/>
      <c r="D903" s="45"/>
      <c r="E903" s="45"/>
      <c r="F903" s="26"/>
      <c r="G903" s="26"/>
      <c r="H903" s="26"/>
      <c r="I903" s="36" t="str">
        <f t="shared" si="37"/>
        <v/>
      </c>
      <c r="J903" s="9"/>
      <c r="K903" s="9"/>
      <c r="L903" s="9"/>
      <c r="M903" s="9"/>
      <c r="N903" s="9"/>
    </row>
    <row r="904" spans="2:14" x14ac:dyDescent="0.25">
      <c r="B904" s="48"/>
      <c r="C904" s="2"/>
      <c r="D904" s="45"/>
      <c r="E904" s="45"/>
      <c r="F904" s="26"/>
      <c r="G904" s="26"/>
      <c r="H904" s="26"/>
      <c r="I904" s="36" t="str">
        <f t="shared" si="37"/>
        <v/>
      </c>
      <c r="J904" s="9"/>
      <c r="K904" s="9"/>
      <c r="L904" s="9"/>
      <c r="M904" s="9"/>
      <c r="N904" s="9"/>
    </row>
    <row r="905" spans="2:14" x14ac:dyDescent="0.25">
      <c r="B905" s="48"/>
      <c r="C905" s="2"/>
      <c r="D905" s="45"/>
      <c r="E905" s="45"/>
      <c r="F905" s="26"/>
      <c r="G905" s="26"/>
      <c r="H905" s="26"/>
      <c r="I905" s="36" t="str">
        <f t="shared" si="37"/>
        <v/>
      </c>
      <c r="J905" s="9"/>
      <c r="K905" s="9"/>
      <c r="L905" s="9"/>
      <c r="M905" s="9"/>
      <c r="N905" s="9"/>
    </row>
    <row r="906" spans="2:14" x14ac:dyDescent="0.25">
      <c r="B906" s="48"/>
      <c r="C906" s="2"/>
      <c r="D906" s="45"/>
      <c r="E906" s="45"/>
      <c r="F906" s="26"/>
      <c r="G906" s="26"/>
      <c r="H906" s="26"/>
      <c r="I906" s="36" t="str">
        <f t="shared" si="37"/>
        <v/>
      </c>
      <c r="J906" s="9"/>
      <c r="K906" s="9"/>
      <c r="L906" s="9"/>
      <c r="M906" s="9"/>
      <c r="N906" s="9"/>
    </row>
    <row r="907" spans="2:14" x14ac:dyDescent="0.25">
      <c r="B907" s="48"/>
      <c r="C907" s="2"/>
      <c r="D907" s="45"/>
      <c r="E907" s="45"/>
      <c r="F907" s="26"/>
      <c r="G907" s="26"/>
      <c r="H907" s="26"/>
      <c r="I907" s="36" t="str">
        <f t="shared" si="37"/>
        <v/>
      </c>
      <c r="J907" s="9"/>
      <c r="K907" s="9"/>
      <c r="L907" s="9"/>
      <c r="M907" s="9"/>
      <c r="N907" s="9"/>
    </row>
    <row r="908" spans="2:14" x14ac:dyDescent="0.25">
      <c r="B908" s="48"/>
      <c r="C908" s="2"/>
      <c r="D908" s="45"/>
      <c r="E908" s="45"/>
      <c r="F908" s="26"/>
      <c r="G908" s="26"/>
      <c r="H908" s="26"/>
      <c r="I908" s="36" t="str">
        <f t="shared" si="37"/>
        <v/>
      </c>
      <c r="J908" s="9"/>
      <c r="K908" s="9"/>
      <c r="L908" s="9"/>
      <c r="M908" s="9"/>
      <c r="N908" s="9"/>
    </row>
    <row r="909" spans="2:14" x14ac:dyDescent="0.25">
      <c r="B909" s="48"/>
      <c r="C909" s="2"/>
      <c r="D909" s="45"/>
      <c r="E909" s="45"/>
      <c r="F909" s="26"/>
      <c r="G909" s="26"/>
      <c r="H909" s="26"/>
      <c r="I909" s="36" t="str">
        <f t="shared" si="37"/>
        <v/>
      </c>
      <c r="J909" s="9"/>
      <c r="K909" s="9"/>
      <c r="L909" s="9"/>
      <c r="M909" s="9"/>
      <c r="N909" s="9"/>
    </row>
    <row r="910" spans="2:14" x14ac:dyDescent="0.25">
      <c r="B910" s="48"/>
      <c r="C910" s="2"/>
      <c r="D910" s="45"/>
      <c r="E910" s="45"/>
      <c r="F910" s="26"/>
      <c r="G910" s="26"/>
      <c r="H910" s="26"/>
      <c r="I910" s="36" t="str">
        <f t="shared" si="37"/>
        <v/>
      </c>
      <c r="J910" s="9"/>
      <c r="K910" s="9"/>
      <c r="L910" s="9"/>
      <c r="M910" s="9"/>
      <c r="N910" s="9"/>
    </row>
    <row r="911" spans="2:14" x14ac:dyDescent="0.25">
      <c r="B911" s="48"/>
      <c r="C911" s="2"/>
      <c r="D911" s="45"/>
      <c r="E911" s="45"/>
      <c r="F911" s="26"/>
      <c r="G911" s="26"/>
      <c r="H911" s="26"/>
      <c r="I911" s="36" t="str">
        <f t="shared" si="37"/>
        <v/>
      </c>
      <c r="J911" s="9"/>
      <c r="K911" s="9"/>
      <c r="L911" s="9"/>
      <c r="M911" s="9"/>
      <c r="N911" s="9"/>
    </row>
    <row r="912" spans="2:14" x14ac:dyDescent="0.25">
      <c r="B912" s="48"/>
      <c r="C912" s="2"/>
      <c r="D912" s="45"/>
      <c r="E912" s="45"/>
      <c r="F912" s="26"/>
      <c r="G912" s="26"/>
      <c r="H912" s="26"/>
      <c r="I912" s="36" t="str">
        <f t="shared" si="37"/>
        <v/>
      </c>
      <c r="J912" s="9"/>
      <c r="K912" s="9"/>
      <c r="L912" s="9"/>
      <c r="M912" s="9"/>
      <c r="N912" s="9"/>
    </row>
    <row r="913" spans="2:14" x14ac:dyDescent="0.25">
      <c r="B913" s="48"/>
      <c r="C913" s="2"/>
      <c r="D913" s="45"/>
      <c r="E913" s="45"/>
      <c r="F913" s="26"/>
      <c r="G913" s="26"/>
      <c r="H913" s="26"/>
      <c r="I913" s="36" t="str">
        <f t="shared" si="37"/>
        <v/>
      </c>
      <c r="J913" s="9"/>
      <c r="K913" s="9"/>
      <c r="L913" s="9"/>
      <c r="M913" s="9"/>
      <c r="N913" s="9"/>
    </row>
    <row r="914" spans="2:14" x14ac:dyDescent="0.25">
      <c r="B914" s="48"/>
      <c r="C914" s="2"/>
      <c r="D914" s="45"/>
      <c r="E914" s="45"/>
      <c r="F914" s="26"/>
      <c r="G914" s="26"/>
      <c r="H914" s="26"/>
      <c r="I914" s="36" t="str">
        <f t="shared" si="37"/>
        <v/>
      </c>
      <c r="J914" s="9"/>
      <c r="K914" s="9"/>
      <c r="L914" s="9"/>
      <c r="M914" s="9"/>
      <c r="N914" s="9"/>
    </row>
    <row r="915" spans="2:14" x14ac:dyDescent="0.25">
      <c r="B915" s="48"/>
      <c r="C915" s="2"/>
      <c r="D915" s="45"/>
      <c r="E915" s="45"/>
      <c r="F915" s="26"/>
      <c r="G915" s="26"/>
      <c r="H915" s="26"/>
      <c r="I915" s="36" t="str">
        <f t="shared" si="37"/>
        <v/>
      </c>
      <c r="J915" s="9"/>
      <c r="K915" s="9"/>
      <c r="L915" s="9"/>
      <c r="M915" s="9"/>
      <c r="N915" s="9"/>
    </row>
    <row r="916" spans="2:14" x14ac:dyDescent="0.25">
      <c r="B916" s="48"/>
      <c r="C916" s="2"/>
      <c r="D916" s="45"/>
      <c r="E916" s="45"/>
      <c r="F916" s="26"/>
      <c r="G916" s="26"/>
      <c r="H916" s="26"/>
      <c r="I916" s="36" t="str">
        <f t="shared" si="37"/>
        <v/>
      </c>
      <c r="J916" s="9"/>
      <c r="K916" s="9"/>
      <c r="L916" s="9"/>
      <c r="M916" s="9"/>
      <c r="N916" s="9"/>
    </row>
    <row r="917" spans="2:14" x14ac:dyDescent="0.25">
      <c r="B917" s="48"/>
      <c r="C917" s="2"/>
      <c r="D917" s="45"/>
      <c r="E917" s="45"/>
      <c r="F917" s="26"/>
      <c r="G917" s="26"/>
      <c r="H917" s="26"/>
      <c r="I917" s="36" t="str">
        <f t="shared" si="37"/>
        <v/>
      </c>
      <c r="J917" s="9"/>
      <c r="K917" s="9"/>
      <c r="L917" s="9"/>
      <c r="M917" s="9"/>
      <c r="N917" s="9"/>
    </row>
    <row r="918" spans="2:14" x14ac:dyDescent="0.25">
      <c r="B918" s="48"/>
      <c r="C918" s="2"/>
      <c r="D918" s="45"/>
      <c r="E918" s="45"/>
      <c r="F918" s="26"/>
      <c r="G918" s="26"/>
      <c r="H918" s="26"/>
      <c r="I918" s="36" t="str">
        <f t="shared" si="37"/>
        <v/>
      </c>
      <c r="J918" s="9"/>
      <c r="K918" s="9"/>
      <c r="L918" s="9"/>
      <c r="M918" s="9"/>
      <c r="N918" s="9"/>
    </row>
    <row r="919" spans="2:14" x14ac:dyDescent="0.25">
      <c r="B919" s="48"/>
      <c r="C919" s="2"/>
      <c r="D919" s="45"/>
      <c r="E919" s="45"/>
      <c r="F919" s="26"/>
      <c r="G919" s="26"/>
      <c r="H919" s="26"/>
      <c r="I919" s="36" t="str">
        <f t="shared" si="37"/>
        <v/>
      </c>
      <c r="J919" s="9"/>
      <c r="K919" s="9"/>
      <c r="L919" s="9"/>
      <c r="M919" s="9"/>
      <c r="N919" s="9"/>
    </row>
    <row r="920" spans="2:14" x14ac:dyDescent="0.25">
      <c r="B920" s="48"/>
      <c r="C920" s="2"/>
      <c r="D920" s="45"/>
      <c r="E920" s="45"/>
      <c r="F920" s="26"/>
      <c r="G920" s="26"/>
      <c r="H920" s="26"/>
      <c r="I920" s="36" t="str">
        <f t="shared" si="37"/>
        <v/>
      </c>
      <c r="J920" s="9"/>
      <c r="K920" s="9"/>
      <c r="L920" s="9"/>
      <c r="M920" s="9"/>
      <c r="N920" s="9"/>
    </row>
    <row r="921" spans="2:14" x14ac:dyDescent="0.25">
      <c r="B921" s="48"/>
      <c r="C921" s="2"/>
      <c r="D921" s="45"/>
      <c r="E921" s="45"/>
      <c r="F921" s="26"/>
      <c r="G921" s="26"/>
      <c r="H921" s="26"/>
      <c r="I921" s="36" t="str">
        <f t="shared" si="37"/>
        <v/>
      </c>
      <c r="J921" s="9"/>
      <c r="K921" s="9"/>
      <c r="L921" s="9"/>
      <c r="M921" s="9"/>
      <c r="N921" s="9"/>
    </row>
    <row r="922" spans="2:14" x14ac:dyDescent="0.25">
      <c r="B922" s="48"/>
      <c r="C922" s="2"/>
      <c r="D922" s="45"/>
      <c r="E922" s="45"/>
      <c r="F922" s="26"/>
      <c r="G922" s="26"/>
      <c r="H922" s="26"/>
      <c r="I922" s="36" t="str">
        <f t="shared" si="37"/>
        <v/>
      </c>
      <c r="J922" s="9"/>
      <c r="K922" s="9"/>
      <c r="L922" s="9"/>
      <c r="M922" s="9"/>
      <c r="N922" s="9"/>
    </row>
    <row r="923" spans="2:14" x14ac:dyDescent="0.25">
      <c r="B923" s="48"/>
      <c r="C923" s="2"/>
      <c r="D923" s="45"/>
      <c r="E923" s="45"/>
      <c r="F923" s="26"/>
      <c r="G923" s="26"/>
      <c r="H923" s="26"/>
      <c r="I923" s="36" t="str">
        <f t="shared" si="37"/>
        <v/>
      </c>
      <c r="J923" s="9"/>
      <c r="K923" s="9"/>
      <c r="L923" s="9"/>
      <c r="M923" s="9"/>
      <c r="N923" s="9"/>
    </row>
    <row r="924" spans="2:14" x14ac:dyDescent="0.25">
      <c r="B924" s="48"/>
      <c r="C924" s="2"/>
      <c r="D924" s="45"/>
      <c r="E924" s="45"/>
      <c r="F924" s="26"/>
      <c r="G924" s="26"/>
      <c r="H924" s="26"/>
      <c r="I924" s="36" t="str">
        <f t="shared" si="37"/>
        <v/>
      </c>
      <c r="J924" s="9"/>
      <c r="K924" s="9"/>
      <c r="L924" s="9"/>
      <c r="M924" s="9"/>
      <c r="N924" s="9"/>
    </row>
    <row r="925" spans="2:14" x14ac:dyDescent="0.25">
      <c r="B925" s="48"/>
      <c r="C925" s="2"/>
      <c r="D925" s="45"/>
      <c r="E925" s="45"/>
      <c r="F925" s="26"/>
      <c r="G925" s="26"/>
      <c r="H925" s="26"/>
      <c r="I925" s="36" t="str">
        <f t="shared" ref="I925:I988" si="38">IF(B925&lt;&gt;"",G925-H925,"")</f>
        <v/>
      </c>
      <c r="J925" s="9"/>
      <c r="K925" s="9"/>
      <c r="L925" s="9"/>
      <c r="M925" s="9"/>
      <c r="N925" s="9"/>
    </row>
    <row r="926" spans="2:14" x14ac:dyDescent="0.25">
      <c r="B926" s="48"/>
      <c r="C926" s="2"/>
      <c r="D926" s="45"/>
      <c r="E926" s="45"/>
      <c r="F926" s="26"/>
      <c r="G926" s="26"/>
      <c r="H926" s="26"/>
      <c r="I926" s="36" t="str">
        <f t="shared" si="38"/>
        <v/>
      </c>
      <c r="J926" s="9"/>
      <c r="K926" s="9"/>
      <c r="L926" s="9"/>
      <c r="M926" s="9"/>
      <c r="N926" s="9"/>
    </row>
    <row r="927" spans="2:14" x14ac:dyDescent="0.25">
      <c r="B927" s="48"/>
      <c r="C927" s="2"/>
      <c r="D927" s="45"/>
      <c r="E927" s="45"/>
      <c r="F927" s="26"/>
      <c r="G927" s="26"/>
      <c r="H927" s="26"/>
      <c r="I927" s="36" t="str">
        <f t="shared" si="38"/>
        <v/>
      </c>
      <c r="J927" s="9"/>
      <c r="K927" s="9"/>
      <c r="L927" s="9"/>
      <c r="M927" s="9"/>
      <c r="N927" s="9"/>
    </row>
    <row r="928" spans="2:14" x14ac:dyDescent="0.25">
      <c r="B928" s="48"/>
      <c r="C928" s="2"/>
      <c r="D928" s="45"/>
      <c r="E928" s="45"/>
      <c r="F928" s="26"/>
      <c r="G928" s="26"/>
      <c r="H928" s="26"/>
      <c r="I928" s="36" t="str">
        <f t="shared" si="38"/>
        <v/>
      </c>
      <c r="J928" s="9"/>
      <c r="K928" s="9"/>
      <c r="L928" s="9"/>
      <c r="M928" s="9"/>
      <c r="N928" s="9"/>
    </row>
    <row r="929" spans="2:14" x14ac:dyDescent="0.25">
      <c r="B929" s="48"/>
      <c r="C929" s="2"/>
      <c r="D929" s="45"/>
      <c r="E929" s="45"/>
      <c r="F929" s="26"/>
      <c r="G929" s="26"/>
      <c r="H929" s="26"/>
      <c r="I929" s="36" t="str">
        <f t="shared" si="38"/>
        <v/>
      </c>
      <c r="J929" s="9"/>
      <c r="K929" s="9"/>
      <c r="L929" s="9"/>
      <c r="M929" s="9"/>
      <c r="N929" s="9"/>
    </row>
    <row r="930" spans="2:14" x14ac:dyDescent="0.25">
      <c r="B930" s="48"/>
      <c r="C930" s="2"/>
      <c r="D930" s="45"/>
      <c r="E930" s="45"/>
      <c r="F930" s="26"/>
      <c r="G930" s="26"/>
      <c r="H930" s="26"/>
      <c r="I930" s="36" t="str">
        <f t="shared" si="38"/>
        <v/>
      </c>
      <c r="J930" s="9"/>
      <c r="K930" s="9"/>
      <c r="L930" s="9"/>
      <c r="M930" s="9"/>
      <c r="N930" s="9"/>
    </row>
    <row r="931" spans="2:14" x14ac:dyDescent="0.25">
      <c r="B931" s="48"/>
      <c r="C931" s="2"/>
      <c r="D931" s="45"/>
      <c r="E931" s="45"/>
      <c r="F931" s="26"/>
      <c r="G931" s="26"/>
      <c r="H931" s="26"/>
      <c r="I931" s="36" t="str">
        <f t="shared" si="38"/>
        <v/>
      </c>
      <c r="J931" s="9"/>
      <c r="K931" s="9"/>
      <c r="L931" s="9"/>
      <c r="M931" s="9"/>
      <c r="N931" s="9"/>
    </row>
    <row r="932" spans="2:14" x14ac:dyDescent="0.25">
      <c r="B932" s="48"/>
      <c r="C932" s="2"/>
      <c r="D932" s="45"/>
      <c r="E932" s="45"/>
      <c r="F932" s="26"/>
      <c r="G932" s="26"/>
      <c r="H932" s="26"/>
      <c r="I932" s="36" t="str">
        <f t="shared" si="38"/>
        <v/>
      </c>
      <c r="J932" s="9"/>
      <c r="K932" s="9"/>
      <c r="L932" s="9"/>
      <c r="M932" s="9"/>
      <c r="N932" s="9"/>
    </row>
    <row r="933" spans="2:14" x14ac:dyDescent="0.25">
      <c r="B933" s="48"/>
      <c r="C933" s="2"/>
      <c r="D933" s="45"/>
      <c r="E933" s="45"/>
      <c r="F933" s="26"/>
      <c r="G933" s="26"/>
      <c r="H933" s="26"/>
      <c r="I933" s="36" t="str">
        <f t="shared" si="38"/>
        <v/>
      </c>
      <c r="J933" s="9"/>
      <c r="K933" s="9"/>
      <c r="L933" s="9"/>
      <c r="M933" s="9"/>
      <c r="N933" s="9"/>
    </row>
    <row r="934" spans="2:14" x14ac:dyDescent="0.25">
      <c r="B934" s="48"/>
      <c r="C934" s="2"/>
      <c r="D934" s="45"/>
      <c r="E934" s="45"/>
      <c r="F934" s="26"/>
      <c r="G934" s="26"/>
      <c r="H934" s="26"/>
      <c r="I934" s="36" t="str">
        <f t="shared" si="38"/>
        <v/>
      </c>
      <c r="J934" s="9"/>
      <c r="K934" s="9"/>
      <c r="L934" s="9"/>
      <c r="M934" s="9"/>
      <c r="N934" s="9"/>
    </row>
    <row r="935" spans="2:14" x14ac:dyDescent="0.25">
      <c r="B935" s="48"/>
      <c r="C935" s="2"/>
      <c r="D935" s="45"/>
      <c r="E935" s="45"/>
      <c r="F935" s="26"/>
      <c r="G935" s="26"/>
      <c r="H935" s="26"/>
      <c r="I935" s="36" t="str">
        <f t="shared" si="38"/>
        <v/>
      </c>
      <c r="J935" s="9"/>
      <c r="K935" s="9"/>
      <c r="L935" s="9"/>
      <c r="M935" s="9"/>
      <c r="N935" s="9"/>
    </row>
    <row r="936" spans="2:14" x14ac:dyDescent="0.25">
      <c r="B936" s="48"/>
      <c r="C936" s="2"/>
      <c r="D936" s="45"/>
      <c r="E936" s="45"/>
      <c r="F936" s="26"/>
      <c r="G936" s="26"/>
      <c r="H936" s="26"/>
      <c r="I936" s="36" t="str">
        <f t="shared" si="38"/>
        <v/>
      </c>
      <c r="J936" s="9"/>
      <c r="K936" s="9"/>
      <c r="L936" s="9"/>
      <c r="M936" s="9"/>
      <c r="N936" s="9"/>
    </row>
    <row r="937" spans="2:14" x14ac:dyDescent="0.25">
      <c r="B937" s="48"/>
      <c r="C937" s="2"/>
      <c r="D937" s="45"/>
      <c r="E937" s="45"/>
      <c r="F937" s="26"/>
      <c r="G937" s="26"/>
      <c r="H937" s="26"/>
      <c r="I937" s="36" t="str">
        <f t="shared" si="38"/>
        <v/>
      </c>
      <c r="J937" s="9"/>
      <c r="K937" s="9"/>
      <c r="L937" s="9"/>
      <c r="M937" s="9"/>
      <c r="N937" s="9"/>
    </row>
    <row r="938" spans="2:14" x14ac:dyDescent="0.25">
      <c r="B938" s="48"/>
      <c r="C938" s="2"/>
      <c r="D938" s="45"/>
      <c r="E938" s="45"/>
      <c r="F938" s="26"/>
      <c r="G938" s="26"/>
      <c r="H938" s="26"/>
      <c r="I938" s="36" t="str">
        <f t="shared" si="38"/>
        <v/>
      </c>
      <c r="J938" s="9"/>
      <c r="K938" s="9"/>
      <c r="L938" s="9"/>
      <c r="M938" s="9"/>
      <c r="N938" s="9"/>
    </row>
    <row r="939" spans="2:14" x14ac:dyDescent="0.25">
      <c r="B939" s="48"/>
      <c r="C939" s="2"/>
      <c r="D939" s="45"/>
      <c r="E939" s="45"/>
      <c r="F939" s="26"/>
      <c r="G939" s="26"/>
      <c r="H939" s="26"/>
      <c r="I939" s="36" t="str">
        <f t="shared" si="38"/>
        <v/>
      </c>
      <c r="J939" s="9"/>
      <c r="K939" s="9"/>
      <c r="L939" s="9"/>
      <c r="M939" s="9"/>
      <c r="N939" s="9"/>
    </row>
    <row r="940" spans="2:14" x14ac:dyDescent="0.25">
      <c r="B940" s="48"/>
      <c r="C940" s="2"/>
      <c r="D940" s="45"/>
      <c r="E940" s="45"/>
      <c r="F940" s="26"/>
      <c r="G940" s="26"/>
      <c r="H940" s="26"/>
      <c r="I940" s="36" t="str">
        <f t="shared" si="38"/>
        <v/>
      </c>
      <c r="J940" s="9"/>
      <c r="K940" s="9"/>
      <c r="L940" s="9"/>
      <c r="M940" s="9"/>
      <c r="N940" s="9"/>
    </row>
    <row r="941" spans="2:14" x14ac:dyDescent="0.25">
      <c r="B941" s="48"/>
      <c r="C941" s="2"/>
      <c r="D941" s="45"/>
      <c r="E941" s="45"/>
      <c r="F941" s="26"/>
      <c r="G941" s="26"/>
      <c r="H941" s="26"/>
      <c r="I941" s="36" t="str">
        <f t="shared" si="38"/>
        <v/>
      </c>
      <c r="J941" s="9"/>
      <c r="K941" s="9"/>
      <c r="L941" s="9"/>
      <c r="M941" s="9"/>
      <c r="N941" s="9"/>
    </row>
    <row r="942" spans="2:14" x14ac:dyDescent="0.25">
      <c r="B942" s="48"/>
      <c r="C942" s="2"/>
      <c r="D942" s="45"/>
      <c r="E942" s="45"/>
      <c r="F942" s="26"/>
      <c r="G942" s="26"/>
      <c r="H942" s="26"/>
      <c r="I942" s="36" t="str">
        <f t="shared" si="38"/>
        <v/>
      </c>
      <c r="J942" s="9"/>
      <c r="K942" s="9"/>
      <c r="L942" s="9"/>
      <c r="M942" s="9"/>
      <c r="N942" s="9"/>
    </row>
    <row r="943" spans="2:14" x14ac:dyDescent="0.25">
      <c r="B943" s="48"/>
      <c r="C943" s="2"/>
      <c r="D943" s="45"/>
      <c r="E943" s="45"/>
      <c r="F943" s="26"/>
      <c r="G943" s="26"/>
      <c r="H943" s="26"/>
      <c r="I943" s="36" t="str">
        <f t="shared" si="38"/>
        <v/>
      </c>
      <c r="J943" s="9"/>
      <c r="K943" s="9"/>
      <c r="L943" s="9"/>
      <c r="M943" s="9"/>
      <c r="N943" s="9"/>
    </row>
    <row r="944" spans="2:14" x14ac:dyDescent="0.25">
      <c r="B944" s="48"/>
      <c r="C944" s="2"/>
      <c r="D944" s="45"/>
      <c r="E944" s="45"/>
      <c r="F944" s="26"/>
      <c r="G944" s="26"/>
      <c r="H944" s="26"/>
      <c r="I944" s="36" t="str">
        <f t="shared" si="38"/>
        <v/>
      </c>
      <c r="J944" s="9"/>
      <c r="K944" s="9"/>
      <c r="L944" s="9"/>
      <c r="M944" s="9"/>
      <c r="N944" s="9"/>
    </row>
    <row r="945" spans="2:14" x14ac:dyDescent="0.25">
      <c r="B945" s="48"/>
      <c r="C945" s="2"/>
      <c r="D945" s="45"/>
      <c r="E945" s="45"/>
      <c r="F945" s="26"/>
      <c r="G945" s="26"/>
      <c r="H945" s="26"/>
      <c r="I945" s="36" t="str">
        <f t="shared" si="38"/>
        <v/>
      </c>
      <c r="J945" s="9"/>
      <c r="K945" s="9"/>
      <c r="L945" s="9"/>
      <c r="M945" s="9"/>
      <c r="N945" s="9"/>
    </row>
    <row r="946" spans="2:14" x14ac:dyDescent="0.25">
      <c r="B946" s="48"/>
      <c r="C946" s="2"/>
      <c r="D946" s="45"/>
      <c r="E946" s="45"/>
      <c r="F946" s="26"/>
      <c r="G946" s="26"/>
      <c r="H946" s="26"/>
      <c r="I946" s="36" t="str">
        <f t="shared" si="38"/>
        <v/>
      </c>
      <c r="J946" s="9"/>
      <c r="K946" s="9"/>
      <c r="L946" s="9"/>
      <c r="M946" s="9"/>
      <c r="N946" s="9"/>
    </row>
    <row r="947" spans="2:14" x14ac:dyDescent="0.25">
      <c r="B947" s="48"/>
      <c r="C947" s="2"/>
      <c r="D947" s="45"/>
      <c r="E947" s="45"/>
      <c r="F947" s="26"/>
      <c r="G947" s="26"/>
      <c r="H947" s="26"/>
      <c r="I947" s="36" t="str">
        <f t="shared" si="38"/>
        <v/>
      </c>
      <c r="J947" s="9"/>
      <c r="K947" s="9"/>
      <c r="L947" s="9"/>
      <c r="M947" s="9"/>
      <c r="N947" s="9"/>
    </row>
    <row r="948" spans="2:14" x14ac:dyDescent="0.25">
      <c r="B948" s="48"/>
      <c r="C948" s="2"/>
      <c r="D948" s="45"/>
      <c r="E948" s="45"/>
      <c r="F948" s="26"/>
      <c r="G948" s="26"/>
      <c r="H948" s="26"/>
      <c r="I948" s="36" t="str">
        <f t="shared" si="38"/>
        <v/>
      </c>
      <c r="J948" s="9"/>
      <c r="K948" s="9"/>
      <c r="L948" s="9"/>
      <c r="M948" s="9"/>
      <c r="N948" s="9"/>
    </row>
    <row r="949" spans="2:14" x14ac:dyDescent="0.25">
      <c r="B949" s="48"/>
      <c r="C949" s="2"/>
      <c r="D949" s="45"/>
      <c r="E949" s="45"/>
      <c r="F949" s="26"/>
      <c r="G949" s="26"/>
      <c r="H949" s="26"/>
      <c r="I949" s="36" t="str">
        <f t="shared" si="38"/>
        <v/>
      </c>
      <c r="J949" s="9"/>
      <c r="K949" s="9"/>
      <c r="L949" s="9"/>
      <c r="M949" s="9"/>
      <c r="N949" s="9"/>
    </row>
    <row r="950" spans="2:14" x14ac:dyDescent="0.25">
      <c r="B950" s="48"/>
      <c r="C950" s="2"/>
      <c r="D950" s="45"/>
      <c r="E950" s="45"/>
      <c r="F950" s="26"/>
      <c r="G950" s="26"/>
      <c r="H950" s="26"/>
      <c r="I950" s="36" t="str">
        <f t="shared" si="38"/>
        <v/>
      </c>
      <c r="J950" s="9"/>
      <c r="K950" s="9"/>
      <c r="L950" s="9"/>
      <c r="M950" s="9"/>
      <c r="N950" s="9"/>
    </row>
    <row r="951" spans="2:14" x14ac:dyDescent="0.25">
      <c r="B951" s="48"/>
      <c r="C951" s="2"/>
      <c r="D951" s="45"/>
      <c r="E951" s="45"/>
      <c r="F951" s="26"/>
      <c r="G951" s="26"/>
      <c r="H951" s="26"/>
      <c r="I951" s="36" t="str">
        <f t="shared" si="38"/>
        <v/>
      </c>
      <c r="J951" s="9"/>
      <c r="K951" s="9"/>
      <c r="L951" s="9"/>
      <c r="M951" s="9"/>
      <c r="N951" s="9"/>
    </row>
    <row r="952" spans="2:14" x14ac:dyDescent="0.25">
      <c r="B952" s="48"/>
      <c r="C952" s="2"/>
      <c r="D952" s="45"/>
      <c r="E952" s="45"/>
      <c r="F952" s="26"/>
      <c r="G952" s="26"/>
      <c r="H952" s="26"/>
      <c r="I952" s="36" t="str">
        <f t="shared" si="38"/>
        <v/>
      </c>
      <c r="J952" s="9"/>
      <c r="K952" s="9"/>
      <c r="L952" s="9"/>
      <c r="M952" s="9"/>
      <c r="N952" s="9"/>
    </row>
    <row r="953" spans="2:14" x14ac:dyDescent="0.25">
      <c r="B953" s="48"/>
      <c r="C953" s="2"/>
      <c r="D953" s="45"/>
      <c r="E953" s="45"/>
      <c r="F953" s="26"/>
      <c r="G953" s="26"/>
      <c r="H953" s="26"/>
      <c r="I953" s="36" t="str">
        <f t="shared" si="38"/>
        <v/>
      </c>
      <c r="J953" s="9"/>
      <c r="K953" s="9"/>
      <c r="L953" s="9"/>
      <c r="M953" s="9"/>
      <c r="N953" s="9"/>
    </row>
    <row r="954" spans="2:14" x14ac:dyDescent="0.25">
      <c r="B954" s="48"/>
      <c r="C954" s="2"/>
      <c r="D954" s="45"/>
      <c r="E954" s="45"/>
      <c r="F954" s="26"/>
      <c r="G954" s="26"/>
      <c r="H954" s="26"/>
      <c r="I954" s="36" t="str">
        <f t="shared" si="38"/>
        <v/>
      </c>
      <c r="J954" s="9"/>
      <c r="K954" s="9"/>
      <c r="L954" s="9"/>
      <c r="M954" s="9"/>
      <c r="N954" s="9"/>
    </row>
    <row r="955" spans="2:14" x14ac:dyDescent="0.25">
      <c r="B955" s="48"/>
      <c r="C955" s="2"/>
      <c r="D955" s="45"/>
      <c r="E955" s="45"/>
      <c r="F955" s="26"/>
      <c r="G955" s="26"/>
      <c r="H955" s="26"/>
      <c r="I955" s="36" t="str">
        <f t="shared" si="38"/>
        <v/>
      </c>
      <c r="J955" s="9"/>
      <c r="K955" s="9"/>
      <c r="L955" s="9"/>
      <c r="M955" s="9"/>
      <c r="N955" s="9"/>
    </row>
    <row r="956" spans="2:14" x14ac:dyDescent="0.25">
      <c r="B956" s="48"/>
      <c r="C956" s="2"/>
      <c r="D956" s="45"/>
      <c r="E956" s="45"/>
      <c r="F956" s="26"/>
      <c r="G956" s="26"/>
      <c r="H956" s="26"/>
      <c r="I956" s="36" t="str">
        <f t="shared" si="38"/>
        <v/>
      </c>
      <c r="J956" s="9"/>
      <c r="K956" s="9"/>
      <c r="L956" s="9"/>
      <c r="M956" s="9"/>
      <c r="N956" s="9"/>
    </row>
    <row r="957" spans="2:14" x14ac:dyDescent="0.25">
      <c r="B957" s="48"/>
      <c r="C957" s="2"/>
      <c r="D957" s="45"/>
      <c r="E957" s="45"/>
      <c r="F957" s="26"/>
      <c r="G957" s="26"/>
      <c r="H957" s="26"/>
      <c r="I957" s="36" t="str">
        <f t="shared" si="38"/>
        <v/>
      </c>
      <c r="J957" s="9"/>
      <c r="K957" s="9"/>
      <c r="L957" s="9"/>
      <c r="M957" s="9"/>
      <c r="N957" s="9"/>
    </row>
    <row r="958" spans="2:14" x14ac:dyDescent="0.25">
      <c r="B958" s="48"/>
      <c r="C958" s="2"/>
      <c r="D958" s="45"/>
      <c r="E958" s="45"/>
      <c r="F958" s="26"/>
      <c r="G958" s="26"/>
      <c r="H958" s="26"/>
      <c r="I958" s="36" t="str">
        <f t="shared" si="38"/>
        <v/>
      </c>
      <c r="J958" s="9"/>
      <c r="K958" s="9"/>
      <c r="L958" s="9"/>
      <c r="M958" s="9"/>
      <c r="N958" s="9"/>
    </row>
    <row r="959" spans="2:14" x14ac:dyDescent="0.25">
      <c r="B959" s="48"/>
      <c r="C959" s="2"/>
      <c r="D959" s="45"/>
      <c r="E959" s="45"/>
      <c r="F959" s="26"/>
      <c r="G959" s="26"/>
      <c r="H959" s="26"/>
      <c r="I959" s="36" t="str">
        <f t="shared" si="38"/>
        <v/>
      </c>
      <c r="J959" s="9"/>
      <c r="K959" s="9"/>
      <c r="L959" s="9"/>
      <c r="M959" s="9"/>
      <c r="N959" s="9"/>
    </row>
    <row r="960" spans="2:14" x14ac:dyDescent="0.25">
      <c r="B960" s="48"/>
      <c r="C960" s="2"/>
      <c r="D960" s="45"/>
      <c r="E960" s="45"/>
      <c r="F960" s="26"/>
      <c r="G960" s="26"/>
      <c r="H960" s="26"/>
      <c r="I960" s="36" t="str">
        <f t="shared" si="38"/>
        <v/>
      </c>
      <c r="J960" s="9"/>
      <c r="K960" s="9"/>
      <c r="L960" s="9"/>
      <c r="M960" s="9"/>
      <c r="N960" s="9"/>
    </row>
    <row r="961" spans="2:14" x14ac:dyDescent="0.25">
      <c r="B961" s="48"/>
      <c r="C961" s="2"/>
      <c r="D961" s="45"/>
      <c r="E961" s="45"/>
      <c r="F961" s="26"/>
      <c r="G961" s="26"/>
      <c r="H961" s="26"/>
      <c r="I961" s="36" t="str">
        <f t="shared" si="38"/>
        <v/>
      </c>
      <c r="J961" s="9"/>
      <c r="K961" s="9"/>
      <c r="L961" s="9"/>
      <c r="M961" s="9"/>
      <c r="N961" s="9"/>
    </row>
    <row r="962" spans="2:14" x14ac:dyDescent="0.25">
      <c r="B962" s="48"/>
      <c r="C962" s="2"/>
      <c r="D962" s="45"/>
      <c r="E962" s="45"/>
      <c r="F962" s="26"/>
      <c r="G962" s="26"/>
      <c r="H962" s="26"/>
      <c r="I962" s="36" t="str">
        <f t="shared" si="38"/>
        <v/>
      </c>
      <c r="J962" s="9"/>
      <c r="K962" s="9"/>
      <c r="L962" s="9"/>
      <c r="M962" s="9"/>
      <c r="N962" s="9"/>
    </row>
    <row r="963" spans="2:14" x14ac:dyDescent="0.25">
      <c r="B963" s="48"/>
      <c r="C963" s="2"/>
      <c r="D963" s="45"/>
      <c r="E963" s="45"/>
      <c r="F963" s="26"/>
      <c r="G963" s="26"/>
      <c r="H963" s="26"/>
      <c r="I963" s="36" t="str">
        <f t="shared" si="38"/>
        <v/>
      </c>
      <c r="J963" s="9"/>
      <c r="K963" s="9"/>
      <c r="L963" s="9"/>
      <c r="M963" s="9"/>
      <c r="N963" s="9"/>
    </row>
    <row r="964" spans="2:14" x14ac:dyDescent="0.25">
      <c r="B964" s="48"/>
      <c r="C964" s="2"/>
      <c r="D964" s="45"/>
      <c r="E964" s="45"/>
      <c r="F964" s="26"/>
      <c r="G964" s="26"/>
      <c r="H964" s="26"/>
      <c r="I964" s="36" t="str">
        <f t="shared" si="38"/>
        <v/>
      </c>
      <c r="J964" s="9"/>
      <c r="K964" s="9"/>
      <c r="L964" s="9"/>
      <c r="M964" s="9"/>
      <c r="N964" s="9"/>
    </row>
    <row r="965" spans="2:14" x14ac:dyDescent="0.25">
      <c r="B965" s="48"/>
      <c r="C965" s="2"/>
      <c r="D965" s="45"/>
      <c r="E965" s="45"/>
      <c r="F965" s="26"/>
      <c r="G965" s="26"/>
      <c r="H965" s="26"/>
      <c r="I965" s="36" t="str">
        <f t="shared" si="38"/>
        <v/>
      </c>
      <c r="J965" s="9"/>
      <c r="K965" s="9"/>
      <c r="L965" s="9"/>
      <c r="M965" s="9"/>
      <c r="N965" s="9"/>
    </row>
    <row r="966" spans="2:14" x14ac:dyDescent="0.25">
      <c r="B966" s="48"/>
      <c r="C966" s="2"/>
      <c r="D966" s="45"/>
      <c r="E966" s="45"/>
      <c r="F966" s="26"/>
      <c r="G966" s="26"/>
      <c r="H966" s="26"/>
      <c r="I966" s="36" t="str">
        <f t="shared" si="38"/>
        <v/>
      </c>
      <c r="J966" s="9"/>
      <c r="K966" s="9"/>
      <c r="L966" s="9"/>
      <c r="M966" s="9"/>
      <c r="N966" s="9"/>
    </row>
    <row r="967" spans="2:14" x14ac:dyDescent="0.25">
      <c r="B967" s="48"/>
      <c r="C967" s="2"/>
      <c r="D967" s="45"/>
      <c r="E967" s="45"/>
      <c r="F967" s="26"/>
      <c r="G967" s="26"/>
      <c r="H967" s="26"/>
      <c r="I967" s="36" t="str">
        <f t="shared" si="38"/>
        <v/>
      </c>
      <c r="J967" s="9"/>
      <c r="K967" s="9"/>
      <c r="L967" s="9"/>
      <c r="M967" s="9"/>
      <c r="N967" s="9"/>
    </row>
    <row r="968" spans="2:14" x14ac:dyDescent="0.25">
      <c r="B968" s="48"/>
      <c r="C968" s="2"/>
      <c r="D968" s="45"/>
      <c r="E968" s="45"/>
      <c r="F968" s="26"/>
      <c r="G968" s="26"/>
      <c r="H968" s="26"/>
      <c r="I968" s="36" t="str">
        <f t="shared" si="38"/>
        <v/>
      </c>
      <c r="J968" s="9"/>
      <c r="K968" s="9"/>
      <c r="L968" s="9"/>
      <c r="M968" s="9"/>
      <c r="N968" s="9"/>
    </row>
    <row r="969" spans="2:14" x14ac:dyDescent="0.25">
      <c r="B969" s="48"/>
      <c r="C969" s="2"/>
      <c r="D969" s="45"/>
      <c r="E969" s="45"/>
      <c r="F969" s="26"/>
      <c r="G969" s="26"/>
      <c r="H969" s="26"/>
      <c r="I969" s="36" t="str">
        <f t="shared" si="38"/>
        <v/>
      </c>
      <c r="J969" s="9"/>
      <c r="K969" s="9"/>
      <c r="L969" s="9"/>
      <c r="M969" s="9"/>
      <c r="N969" s="9"/>
    </row>
    <row r="970" spans="2:14" x14ac:dyDescent="0.25">
      <c r="B970" s="48"/>
      <c r="C970" s="2"/>
      <c r="D970" s="45"/>
      <c r="E970" s="45"/>
      <c r="F970" s="26"/>
      <c r="G970" s="26"/>
      <c r="H970" s="26"/>
      <c r="I970" s="36" t="str">
        <f t="shared" si="38"/>
        <v/>
      </c>
      <c r="J970" s="9"/>
      <c r="K970" s="9"/>
      <c r="L970" s="9"/>
      <c r="M970" s="9"/>
      <c r="N970" s="9"/>
    </row>
    <row r="971" spans="2:14" x14ac:dyDescent="0.25">
      <c r="B971" s="48"/>
      <c r="C971" s="2"/>
      <c r="D971" s="45"/>
      <c r="E971" s="45"/>
      <c r="F971" s="26"/>
      <c r="G971" s="26"/>
      <c r="H971" s="26"/>
      <c r="I971" s="36" t="str">
        <f t="shared" si="38"/>
        <v/>
      </c>
      <c r="J971" s="9"/>
      <c r="K971" s="9"/>
      <c r="L971" s="9"/>
      <c r="M971" s="9"/>
      <c r="N971" s="9"/>
    </row>
    <row r="972" spans="2:14" x14ac:dyDescent="0.25">
      <c r="B972" s="48"/>
      <c r="C972" s="2"/>
      <c r="D972" s="45"/>
      <c r="E972" s="45"/>
      <c r="F972" s="26"/>
      <c r="G972" s="26"/>
      <c r="H972" s="26"/>
      <c r="I972" s="36" t="str">
        <f t="shared" si="38"/>
        <v/>
      </c>
      <c r="J972" s="9"/>
      <c r="K972" s="9"/>
      <c r="L972" s="9"/>
      <c r="M972" s="9"/>
      <c r="N972" s="9"/>
    </row>
    <row r="973" spans="2:14" x14ac:dyDescent="0.25">
      <c r="B973" s="48"/>
      <c r="C973" s="2"/>
      <c r="D973" s="45"/>
      <c r="E973" s="45"/>
      <c r="F973" s="26"/>
      <c r="G973" s="26"/>
      <c r="H973" s="26"/>
      <c r="I973" s="36" t="str">
        <f t="shared" si="38"/>
        <v/>
      </c>
      <c r="J973" s="9"/>
      <c r="K973" s="9"/>
      <c r="L973" s="9"/>
      <c r="M973" s="9"/>
      <c r="N973" s="9"/>
    </row>
    <row r="974" spans="2:14" x14ac:dyDescent="0.25">
      <c r="B974" s="48"/>
      <c r="C974" s="2"/>
      <c r="D974" s="45"/>
      <c r="E974" s="45"/>
      <c r="F974" s="26"/>
      <c r="G974" s="26"/>
      <c r="H974" s="26"/>
      <c r="I974" s="36" t="str">
        <f t="shared" si="38"/>
        <v/>
      </c>
      <c r="J974" s="9"/>
      <c r="K974" s="9"/>
      <c r="L974" s="9"/>
      <c r="M974" s="9"/>
      <c r="N974" s="9"/>
    </row>
    <row r="975" spans="2:14" x14ac:dyDescent="0.25">
      <c r="B975" s="48"/>
      <c r="C975" s="2"/>
      <c r="D975" s="45"/>
      <c r="E975" s="45"/>
      <c r="F975" s="26"/>
      <c r="G975" s="26"/>
      <c r="H975" s="26"/>
      <c r="I975" s="36" t="str">
        <f t="shared" si="38"/>
        <v/>
      </c>
      <c r="J975" s="9"/>
      <c r="K975" s="9"/>
      <c r="L975" s="9"/>
      <c r="M975" s="9"/>
      <c r="N975" s="9"/>
    </row>
    <row r="976" spans="2:14" x14ac:dyDescent="0.25">
      <c r="B976" s="48"/>
      <c r="C976" s="2"/>
      <c r="D976" s="45"/>
      <c r="E976" s="45"/>
      <c r="F976" s="26"/>
      <c r="G976" s="26"/>
      <c r="H976" s="26"/>
      <c r="I976" s="36" t="str">
        <f t="shared" si="38"/>
        <v/>
      </c>
      <c r="J976" s="9"/>
      <c r="K976" s="9"/>
      <c r="L976" s="9"/>
      <c r="M976" s="9"/>
      <c r="N976" s="9"/>
    </row>
    <row r="977" spans="2:14" x14ac:dyDescent="0.25">
      <c r="B977" s="48"/>
      <c r="C977" s="2"/>
      <c r="D977" s="45"/>
      <c r="E977" s="45"/>
      <c r="F977" s="26"/>
      <c r="G977" s="26"/>
      <c r="H977" s="26"/>
      <c r="I977" s="36" t="str">
        <f t="shared" si="38"/>
        <v/>
      </c>
      <c r="J977" s="9"/>
      <c r="K977" s="9"/>
      <c r="L977" s="9"/>
      <c r="M977" s="9"/>
      <c r="N977" s="9"/>
    </row>
    <row r="978" spans="2:14" x14ac:dyDescent="0.25">
      <c r="B978" s="48"/>
      <c r="C978" s="2"/>
      <c r="D978" s="45"/>
      <c r="E978" s="45"/>
      <c r="F978" s="26"/>
      <c r="G978" s="26"/>
      <c r="H978" s="26"/>
      <c r="I978" s="36" t="str">
        <f t="shared" si="38"/>
        <v/>
      </c>
      <c r="J978" s="9"/>
      <c r="K978" s="9"/>
      <c r="L978" s="9"/>
      <c r="M978" s="9"/>
      <c r="N978" s="9"/>
    </row>
    <row r="979" spans="2:14" x14ac:dyDescent="0.25">
      <c r="B979" s="48"/>
      <c r="C979" s="2"/>
      <c r="D979" s="45"/>
      <c r="E979" s="45"/>
      <c r="F979" s="26"/>
      <c r="G979" s="26"/>
      <c r="H979" s="26"/>
      <c r="I979" s="36" t="str">
        <f t="shared" si="38"/>
        <v/>
      </c>
      <c r="J979" s="9"/>
      <c r="K979" s="9"/>
      <c r="L979" s="9"/>
      <c r="M979" s="9"/>
      <c r="N979" s="9"/>
    </row>
    <row r="980" spans="2:14" x14ac:dyDescent="0.25">
      <c r="B980" s="48"/>
      <c r="C980" s="2"/>
      <c r="D980" s="45"/>
      <c r="E980" s="45"/>
      <c r="F980" s="26"/>
      <c r="G980" s="26"/>
      <c r="H980" s="26"/>
      <c r="I980" s="36" t="str">
        <f t="shared" si="38"/>
        <v/>
      </c>
      <c r="J980" s="9"/>
      <c r="K980" s="9"/>
      <c r="L980" s="9"/>
      <c r="M980" s="9"/>
      <c r="N980" s="9"/>
    </row>
    <row r="981" spans="2:14" x14ac:dyDescent="0.25">
      <c r="B981" s="48"/>
      <c r="C981" s="2"/>
      <c r="D981" s="45"/>
      <c r="E981" s="45"/>
      <c r="F981" s="26"/>
      <c r="G981" s="26"/>
      <c r="H981" s="26"/>
      <c r="I981" s="36" t="str">
        <f t="shared" si="38"/>
        <v/>
      </c>
      <c r="J981" s="9"/>
      <c r="K981" s="9"/>
      <c r="L981" s="9"/>
      <c r="M981" s="9"/>
      <c r="N981" s="9"/>
    </row>
    <row r="982" spans="2:14" x14ac:dyDescent="0.25">
      <c r="B982" s="48"/>
      <c r="C982" s="2"/>
      <c r="D982" s="45"/>
      <c r="E982" s="45"/>
      <c r="F982" s="26"/>
      <c r="G982" s="26"/>
      <c r="H982" s="26"/>
      <c r="I982" s="36" t="str">
        <f t="shared" si="38"/>
        <v/>
      </c>
      <c r="J982" s="9"/>
      <c r="K982" s="9"/>
      <c r="L982" s="9"/>
      <c r="M982" s="9"/>
      <c r="N982" s="9"/>
    </row>
    <row r="983" spans="2:14" x14ac:dyDescent="0.25">
      <c r="B983" s="48"/>
      <c r="C983" s="2"/>
      <c r="D983" s="45"/>
      <c r="E983" s="45"/>
      <c r="F983" s="26"/>
      <c r="G983" s="26"/>
      <c r="H983" s="26"/>
      <c r="I983" s="36" t="str">
        <f t="shared" si="38"/>
        <v/>
      </c>
      <c r="J983" s="9"/>
      <c r="K983" s="9"/>
      <c r="L983" s="9"/>
      <c r="M983" s="9"/>
      <c r="N983" s="9"/>
    </row>
    <row r="984" spans="2:14" x14ac:dyDescent="0.25">
      <c r="B984" s="48"/>
      <c r="C984" s="2"/>
      <c r="D984" s="45"/>
      <c r="E984" s="45"/>
      <c r="F984" s="26"/>
      <c r="G984" s="26"/>
      <c r="H984" s="26"/>
      <c r="I984" s="36" t="str">
        <f t="shared" si="38"/>
        <v/>
      </c>
      <c r="J984" s="9"/>
      <c r="K984" s="9"/>
      <c r="L984" s="9"/>
      <c r="M984" s="9"/>
      <c r="N984" s="9"/>
    </row>
    <row r="985" spans="2:14" x14ac:dyDescent="0.25">
      <c r="B985" s="48"/>
      <c r="C985" s="2"/>
      <c r="D985" s="45"/>
      <c r="E985" s="45"/>
      <c r="F985" s="26"/>
      <c r="G985" s="26"/>
      <c r="H985" s="26"/>
      <c r="I985" s="36" t="str">
        <f t="shared" si="38"/>
        <v/>
      </c>
      <c r="J985" s="9"/>
      <c r="K985" s="9"/>
      <c r="L985" s="9"/>
      <c r="M985" s="9"/>
      <c r="N985" s="9"/>
    </row>
    <row r="986" spans="2:14" x14ac:dyDescent="0.25">
      <c r="B986" s="48"/>
      <c r="C986" s="2"/>
      <c r="D986" s="45"/>
      <c r="E986" s="45"/>
      <c r="F986" s="26"/>
      <c r="G986" s="26"/>
      <c r="H986" s="26"/>
      <c r="I986" s="36" t="str">
        <f t="shared" si="38"/>
        <v/>
      </c>
      <c r="J986" s="9"/>
      <c r="K986" s="9"/>
      <c r="L986" s="9"/>
      <c r="M986" s="9"/>
      <c r="N986" s="9"/>
    </row>
    <row r="987" spans="2:14" x14ac:dyDescent="0.25">
      <c r="B987" s="48"/>
      <c r="C987" s="2"/>
      <c r="D987" s="45"/>
      <c r="E987" s="45"/>
      <c r="F987" s="26"/>
      <c r="G987" s="26"/>
      <c r="H987" s="26"/>
      <c r="I987" s="36" t="str">
        <f t="shared" si="38"/>
        <v/>
      </c>
      <c r="J987" s="9"/>
      <c r="K987" s="9"/>
      <c r="L987" s="9"/>
      <c r="M987" s="9"/>
      <c r="N987" s="9"/>
    </row>
    <row r="988" spans="2:14" x14ac:dyDescent="0.25">
      <c r="B988" s="48"/>
      <c r="C988" s="2"/>
      <c r="D988" s="45"/>
      <c r="E988" s="45"/>
      <c r="F988" s="26"/>
      <c r="G988" s="26"/>
      <c r="H988" s="26"/>
      <c r="I988" s="36" t="str">
        <f t="shared" si="38"/>
        <v/>
      </c>
      <c r="J988" s="9"/>
      <c r="K988" s="9"/>
      <c r="L988" s="9"/>
      <c r="M988" s="9"/>
      <c r="N988" s="9"/>
    </row>
    <row r="989" spans="2:14" x14ac:dyDescent="0.25">
      <c r="B989" s="48"/>
      <c r="C989" s="2"/>
      <c r="D989" s="45"/>
      <c r="E989" s="45"/>
      <c r="F989" s="26"/>
      <c r="G989" s="26"/>
      <c r="H989" s="26"/>
      <c r="I989" s="36" t="str">
        <f t="shared" ref="I989:I1052" si="39">IF(B989&lt;&gt;"",G989-H989,"")</f>
        <v/>
      </c>
      <c r="J989" s="9"/>
      <c r="K989" s="9"/>
      <c r="L989" s="9"/>
      <c r="M989" s="9"/>
      <c r="N989" s="9"/>
    </row>
    <row r="990" spans="2:14" x14ac:dyDescent="0.25">
      <c r="B990" s="48"/>
      <c r="C990" s="2"/>
      <c r="D990" s="45"/>
      <c r="E990" s="45"/>
      <c r="F990" s="26"/>
      <c r="G990" s="26"/>
      <c r="H990" s="26"/>
      <c r="I990" s="36" t="str">
        <f t="shared" si="39"/>
        <v/>
      </c>
      <c r="J990" s="9"/>
      <c r="K990" s="9"/>
      <c r="L990" s="9"/>
      <c r="M990" s="9"/>
      <c r="N990" s="9"/>
    </row>
    <row r="991" spans="2:14" x14ac:dyDescent="0.25">
      <c r="B991" s="48"/>
      <c r="C991" s="2"/>
      <c r="D991" s="45"/>
      <c r="E991" s="45"/>
      <c r="F991" s="26"/>
      <c r="G991" s="26"/>
      <c r="H991" s="26"/>
      <c r="I991" s="36" t="str">
        <f t="shared" si="39"/>
        <v/>
      </c>
      <c r="J991" s="9"/>
      <c r="K991" s="9"/>
      <c r="L991" s="9"/>
      <c r="M991" s="9"/>
      <c r="N991" s="9"/>
    </row>
    <row r="992" spans="2:14" x14ac:dyDescent="0.25">
      <c r="B992" s="48"/>
      <c r="C992" s="2"/>
      <c r="D992" s="45"/>
      <c r="E992" s="45"/>
      <c r="F992" s="26"/>
      <c r="G992" s="26"/>
      <c r="H992" s="26"/>
      <c r="I992" s="36" t="str">
        <f t="shared" si="39"/>
        <v/>
      </c>
      <c r="J992" s="9"/>
      <c r="K992" s="9"/>
      <c r="L992" s="9"/>
      <c r="M992" s="9"/>
      <c r="N992" s="9"/>
    </row>
    <row r="993" spans="2:14" x14ac:dyDescent="0.25">
      <c r="B993" s="48"/>
      <c r="C993" s="2"/>
      <c r="D993" s="45"/>
      <c r="E993" s="45"/>
      <c r="F993" s="26"/>
      <c r="G993" s="26"/>
      <c r="H993" s="26"/>
      <c r="I993" s="36" t="str">
        <f t="shared" si="39"/>
        <v/>
      </c>
      <c r="J993" s="9"/>
      <c r="K993" s="9"/>
      <c r="L993" s="9"/>
      <c r="M993" s="9"/>
      <c r="N993" s="9"/>
    </row>
    <row r="994" spans="2:14" x14ac:dyDescent="0.25">
      <c r="B994" s="48"/>
      <c r="C994" s="2"/>
      <c r="D994" s="45"/>
      <c r="E994" s="45"/>
      <c r="F994" s="26"/>
      <c r="G994" s="26"/>
      <c r="H994" s="26"/>
      <c r="I994" s="36" t="str">
        <f t="shared" si="39"/>
        <v/>
      </c>
      <c r="J994" s="9"/>
      <c r="K994" s="9"/>
      <c r="L994" s="9"/>
      <c r="M994" s="9"/>
      <c r="N994" s="9"/>
    </row>
    <row r="995" spans="2:14" x14ac:dyDescent="0.25">
      <c r="B995" s="48"/>
      <c r="C995" s="2"/>
      <c r="D995" s="45"/>
      <c r="E995" s="45"/>
      <c r="F995" s="26"/>
      <c r="G995" s="26"/>
      <c r="H995" s="26"/>
      <c r="I995" s="36" t="str">
        <f t="shared" si="39"/>
        <v/>
      </c>
      <c r="J995" s="9"/>
      <c r="K995" s="9"/>
      <c r="L995" s="9"/>
      <c r="M995" s="9"/>
      <c r="N995" s="9"/>
    </row>
    <row r="996" spans="2:14" x14ac:dyDescent="0.25">
      <c r="B996" s="48"/>
      <c r="C996" s="2"/>
      <c r="D996" s="45"/>
      <c r="E996" s="45"/>
      <c r="F996" s="26"/>
      <c r="G996" s="26"/>
      <c r="H996" s="26"/>
      <c r="I996" s="36" t="str">
        <f t="shared" si="39"/>
        <v/>
      </c>
      <c r="J996" s="9"/>
      <c r="K996" s="9"/>
      <c r="L996" s="9"/>
      <c r="M996" s="9"/>
      <c r="N996" s="9"/>
    </row>
    <row r="997" spans="2:14" x14ac:dyDescent="0.25">
      <c r="B997" s="48"/>
      <c r="C997" s="2"/>
      <c r="D997" s="45"/>
      <c r="E997" s="45"/>
      <c r="F997" s="26"/>
      <c r="G997" s="26"/>
      <c r="H997" s="26"/>
      <c r="I997" s="36" t="str">
        <f t="shared" si="39"/>
        <v/>
      </c>
      <c r="J997" s="9"/>
      <c r="K997" s="9"/>
      <c r="L997" s="9"/>
      <c r="M997" s="9"/>
      <c r="N997" s="9"/>
    </row>
    <row r="998" spans="2:14" x14ac:dyDescent="0.25">
      <c r="B998" s="48"/>
      <c r="C998" s="2"/>
      <c r="D998" s="45"/>
      <c r="E998" s="45"/>
      <c r="F998" s="26"/>
      <c r="G998" s="26"/>
      <c r="H998" s="26"/>
      <c r="I998" s="36" t="str">
        <f t="shared" si="39"/>
        <v/>
      </c>
      <c r="J998" s="9"/>
      <c r="K998" s="9"/>
      <c r="L998" s="9"/>
      <c r="M998" s="9"/>
      <c r="N998" s="9"/>
    </row>
    <row r="999" spans="2:14" x14ac:dyDescent="0.25">
      <c r="B999" s="48"/>
      <c r="C999" s="2"/>
      <c r="D999" s="45"/>
      <c r="E999" s="45"/>
      <c r="F999" s="26"/>
      <c r="G999" s="26"/>
      <c r="H999" s="26"/>
      <c r="I999" s="36" t="str">
        <f t="shared" si="39"/>
        <v/>
      </c>
      <c r="J999" s="9"/>
      <c r="K999" s="9"/>
      <c r="L999" s="9"/>
      <c r="M999" s="9"/>
      <c r="N999" s="9"/>
    </row>
    <row r="1000" spans="2:14" x14ac:dyDescent="0.25">
      <c r="B1000" s="48"/>
      <c r="C1000" s="2"/>
      <c r="D1000" s="45"/>
      <c r="E1000" s="45"/>
      <c r="F1000" s="26"/>
      <c r="G1000" s="26"/>
      <c r="H1000" s="26"/>
      <c r="I1000" s="36" t="str">
        <f t="shared" si="39"/>
        <v/>
      </c>
      <c r="J1000" s="9"/>
      <c r="K1000" s="9"/>
      <c r="L1000" s="9"/>
      <c r="M1000" s="9"/>
      <c r="N1000" s="9"/>
    </row>
    <row r="1001" spans="2:14" x14ac:dyDescent="0.25">
      <c r="B1001" s="48"/>
      <c r="C1001" s="2"/>
      <c r="D1001" s="45"/>
      <c r="E1001" s="45"/>
      <c r="F1001" s="26"/>
      <c r="G1001" s="26"/>
      <c r="H1001" s="26"/>
      <c r="I1001" s="36" t="str">
        <f t="shared" si="39"/>
        <v/>
      </c>
      <c r="J1001" s="9"/>
      <c r="K1001" s="9"/>
      <c r="L1001" s="9"/>
      <c r="M1001" s="9"/>
      <c r="N1001" s="9"/>
    </row>
    <row r="1002" spans="2:14" x14ac:dyDescent="0.25">
      <c r="B1002" s="48"/>
      <c r="C1002" s="2"/>
      <c r="D1002" s="45"/>
      <c r="E1002" s="45"/>
      <c r="F1002" s="26"/>
      <c r="G1002" s="26"/>
      <c r="H1002" s="26"/>
      <c r="I1002" s="36" t="str">
        <f t="shared" si="39"/>
        <v/>
      </c>
      <c r="J1002" s="9"/>
      <c r="K1002" s="9"/>
      <c r="L1002" s="9"/>
      <c r="M1002" s="9"/>
      <c r="N1002" s="9"/>
    </row>
    <row r="1003" spans="2:14" x14ac:dyDescent="0.25">
      <c r="B1003" s="48"/>
      <c r="C1003" s="2"/>
      <c r="D1003" s="45"/>
      <c r="E1003" s="45"/>
      <c r="F1003" s="26"/>
      <c r="G1003" s="26"/>
      <c r="H1003" s="26"/>
      <c r="I1003" s="36" t="str">
        <f t="shared" si="39"/>
        <v/>
      </c>
      <c r="J1003" s="9"/>
      <c r="K1003" s="9"/>
      <c r="L1003" s="9"/>
      <c r="M1003" s="9"/>
      <c r="N1003" s="9"/>
    </row>
    <row r="1004" spans="2:14" x14ac:dyDescent="0.25">
      <c r="B1004" s="48"/>
      <c r="C1004" s="2"/>
      <c r="D1004" s="45"/>
      <c r="E1004" s="45"/>
      <c r="F1004" s="26"/>
      <c r="G1004" s="26"/>
      <c r="H1004" s="26"/>
      <c r="I1004" s="36" t="str">
        <f t="shared" si="39"/>
        <v/>
      </c>
      <c r="J1004" s="9"/>
      <c r="K1004" s="9"/>
      <c r="L1004" s="9"/>
      <c r="M1004" s="9"/>
      <c r="N1004" s="9"/>
    </row>
    <row r="1005" spans="2:14" x14ac:dyDescent="0.25">
      <c r="B1005" s="48"/>
      <c r="C1005" s="2"/>
      <c r="D1005" s="45"/>
      <c r="E1005" s="45"/>
      <c r="F1005" s="26"/>
      <c r="G1005" s="26"/>
      <c r="H1005" s="26"/>
      <c r="I1005" s="36" t="str">
        <f t="shared" si="39"/>
        <v/>
      </c>
      <c r="J1005" s="9"/>
      <c r="K1005" s="9"/>
      <c r="L1005" s="9"/>
      <c r="M1005" s="9"/>
      <c r="N1005" s="9"/>
    </row>
    <row r="1006" spans="2:14" x14ac:dyDescent="0.25">
      <c r="B1006" s="48"/>
      <c r="C1006" s="2"/>
      <c r="D1006" s="45"/>
      <c r="E1006" s="45"/>
      <c r="F1006" s="26"/>
      <c r="G1006" s="26"/>
      <c r="H1006" s="26"/>
      <c r="I1006" s="36" t="str">
        <f t="shared" si="39"/>
        <v/>
      </c>
      <c r="J1006" s="9"/>
      <c r="K1006" s="9"/>
      <c r="L1006" s="9"/>
      <c r="M1006" s="9"/>
      <c r="N1006" s="9"/>
    </row>
    <row r="1007" spans="2:14" x14ac:dyDescent="0.25">
      <c r="B1007" s="48"/>
      <c r="C1007" s="2"/>
      <c r="D1007" s="45"/>
      <c r="E1007" s="45"/>
      <c r="F1007" s="26"/>
      <c r="G1007" s="26"/>
      <c r="H1007" s="26"/>
      <c r="I1007" s="36" t="str">
        <f t="shared" si="39"/>
        <v/>
      </c>
      <c r="J1007" s="9"/>
      <c r="K1007" s="9"/>
      <c r="L1007" s="9"/>
      <c r="M1007" s="9"/>
      <c r="N1007" s="9"/>
    </row>
    <row r="1008" spans="2:14" x14ac:dyDescent="0.25">
      <c r="B1008" s="48"/>
      <c r="C1008" s="2"/>
      <c r="D1008" s="45"/>
      <c r="E1008" s="45"/>
      <c r="F1008" s="26"/>
      <c r="G1008" s="26"/>
      <c r="H1008" s="26"/>
      <c r="I1008" s="36" t="str">
        <f t="shared" si="39"/>
        <v/>
      </c>
      <c r="J1008" s="9"/>
      <c r="K1008" s="9"/>
      <c r="L1008" s="9"/>
      <c r="M1008" s="9"/>
      <c r="N1008" s="9"/>
    </row>
    <row r="1009" spans="2:14" x14ac:dyDescent="0.25">
      <c r="B1009" s="48"/>
      <c r="C1009" s="2"/>
      <c r="D1009" s="45"/>
      <c r="E1009" s="45"/>
      <c r="F1009" s="26"/>
      <c r="G1009" s="26"/>
      <c r="H1009" s="26"/>
      <c r="I1009" s="36" t="str">
        <f t="shared" si="39"/>
        <v/>
      </c>
      <c r="J1009" s="9"/>
      <c r="K1009" s="9"/>
      <c r="L1009" s="9"/>
      <c r="M1009" s="9"/>
      <c r="N1009" s="9"/>
    </row>
    <row r="1010" spans="2:14" x14ac:dyDescent="0.25">
      <c r="B1010" s="48"/>
      <c r="C1010" s="2"/>
      <c r="D1010" s="45"/>
      <c r="E1010" s="45"/>
      <c r="F1010" s="26"/>
      <c r="G1010" s="26"/>
      <c r="H1010" s="26"/>
      <c r="I1010" s="36" t="str">
        <f t="shared" si="39"/>
        <v/>
      </c>
      <c r="J1010" s="9"/>
      <c r="K1010" s="9"/>
      <c r="L1010" s="9"/>
      <c r="M1010" s="9"/>
      <c r="N1010" s="9"/>
    </row>
    <row r="1011" spans="2:14" x14ac:dyDescent="0.25">
      <c r="B1011" s="48"/>
      <c r="C1011" s="2"/>
      <c r="D1011" s="45"/>
      <c r="E1011" s="45"/>
      <c r="F1011" s="26"/>
      <c r="G1011" s="26"/>
      <c r="H1011" s="26"/>
      <c r="I1011" s="36" t="str">
        <f t="shared" si="39"/>
        <v/>
      </c>
      <c r="J1011" s="9"/>
      <c r="K1011" s="9"/>
      <c r="L1011" s="9"/>
      <c r="M1011" s="9"/>
      <c r="N1011" s="9"/>
    </row>
    <row r="1012" spans="2:14" x14ac:dyDescent="0.25">
      <c r="B1012" s="48"/>
      <c r="C1012" s="2"/>
      <c r="D1012" s="45"/>
      <c r="E1012" s="45"/>
      <c r="F1012" s="26"/>
      <c r="G1012" s="26"/>
      <c r="H1012" s="26"/>
      <c r="I1012" s="36" t="str">
        <f t="shared" si="39"/>
        <v/>
      </c>
      <c r="J1012" s="9"/>
      <c r="K1012" s="9"/>
      <c r="L1012" s="9"/>
      <c r="M1012" s="9"/>
      <c r="N1012" s="9"/>
    </row>
    <row r="1013" spans="2:14" x14ac:dyDescent="0.25">
      <c r="B1013" s="48"/>
      <c r="C1013" s="2"/>
      <c r="D1013" s="45"/>
      <c r="E1013" s="45"/>
      <c r="F1013" s="26"/>
      <c r="G1013" s="26"/>
      <c r="H1013" s="26"/>
      <c r="I1013" s="36" t="str">
        <f t="shared" si="39"/>
        <v/>
      </c>
      <c r="J1013" s="9"/>
      <c r="K1013" s="9"/>
      <c r="L1013" s="9"/>
      <c r="M1013" s="9"/>
      <c r="N1013" s="9"/>
    </row>
    <row r="1014" spans="2:14" x14ac:dyDescent="0.25">
      <c r="B1014" s="48"/>
      <c r="C1014" s="2"/>
      <c r="D1014" s="45"/>
      <c r="E1014" s="45"/>
      <c r="F1014" s="26"/>
      <c r="G1014" s="26"/>
      <c r="H1014" s="26"/>
      <c r="I1014" s="36" t="str">
        <f t="shared" si="39"/>
        <v/>
      </c>
      <c r="J1014" s="9"/>
      <c r="K1014" s="9"/>
      <c r="L1014" s="9"/>
      <c r="M1014" s="9"/>
      <c r="N1014" s="9"/>
    </row>
    <row r="1015" spans="2:14" x14ac:dyDescent="0.25">
      <c r="B1015" s="48"/>
      <c r="C1015" s="2"/>
      <c r="D1015" s="45"/>
      <c r="E1015" s="45"/>
      <c r="F1015" s="26"/>
      <c r="G1015" s="26"/>
      <c r="H1015" s="26"/>
      <c r="I1015" s="36" t="str">
        <f t="shared" si="39"/>
        <v/>
      </c>
      <c r="J1015" s="9"/>
      <c r="K1015" s="9"/>
      <c r="L1015" s="9"/>
      <c r="M1015" s="9"/>
      <c r="N1015" s="9"/>
    </row>
    <row r="1016" spans="2:14" x14ac:dyDescent="0.25">
      <c r="B1016" s="48"/>
      <c r="C1016" s="2"/>
      <c r="D1016" s="45"/>
      <c r="E1016" s="45"/>
      <c r="F1016" s="26"/>
      <c r="G1016" s="26"/>
      <c r="H1016" s="26"/>
      <c r="I1016" s="36" t="str">
        <f t="shared" si="39"/>
        <v/>
      </c>
      <c r="J1016" s="9"/>
      <c r="K1016" s="9"/>
      <c r="L1016" s="9"/>
      <c r="M1016" s="9"/>
      <c r="N1016" s="9"/>
    </row>
    <row r="1017" spans="2:14" x14ac:dyDescent="0.25">
      <c r="B1017" s="48"/>
      <c r="C1017" s="2"/>
      <c r="D1017" s="45"/>
      <c r="E1017" s="45"/>
      <c r="F1017" s="26"/>
      <c r="G1017" s="26"/>
      <c r="H1017" s="26"/>
      <c r="I1017" s="36" t="str">
        <f t="shared" si="39"/>
        <v/>
      </c>
      <c r="J1017" s="9"/>
      <c r="K1017" s="9"/>
      <c r="L1017" s="9"/>
      <c r="M1017" s="9"/>
      <c r="N1017" s="9"/>
    </row>
    <row r="1018" spans="2:14" x14ac:dyDescent="0.25">
      <c r="B1018" s="48"/>
      <c r="C1018" s="2"/>
      <c r="D1018" s="45"/>
      <c r="E1018" s="45"/>
      <c r="F1018" s="26"/>
      <c r="G1018" s="26"/>
      <c r="H1018" s="26"/>
      <c r="I1018" s="36" t="str">
        <f t="shared" si="39"/>
        <v/>
      </c>
      <c r="J1018" s="9"/>
      <c r="K1018" s="9"/>
      <c r="L1018" s="9"/>
      <c r="M1018" s="9"/>
      <c r="N1018" s="9"/>
    </row>
    <row r="1019" spans="2:14" x14ac:dyDescent="0.25">
      <c r="B1019" s="48"/>
      <c r="C1019" s="2"/>
      <c r="D1019" s="45"/>
      <c r="E1019" s="45"/>
      <c r="F1019" s="26"/>
      <c r="G1019" s="26"/>
      <c r="H1019" s="26"/>
      <c r="I1019" s="36" t="str">
        <f t="shared" si="39"/>
        <v/>
      </c>
      <c r="J1019" s="9"/>
      <c r="K1019" s="9"/>
      <c r="L1019" s="9"/>
      <c r="M1019" s="9"/>
      <c r="N1019" s="9"/>
    </row>
    <row r="1020" spans="2:14" x14ac:dyDescent="0.25">
      <c r="B1020" s="48"/>
      <c r="C1020" s="2"/>
      <c r="D1020" s="45"/>
      <c r="E1020" s="45"/>
      <c r="F1020" s="26"/>
      <c r="G1020" s="26"/>
      <c r="H1020" s="26"/>
      <c r="I1020" s="36" t="str">
        <f t="shared" si="39"/>
        <v/>
      </c>
      <c r="J1020" s="9"/>
      <c r="K1020" s="9"/>
      <c r="L1020" s="9"/>
      <c r="M1020" s="9"/>
      <c r="N1020" s="9"/>
    </row>
    <row r="1021" spans="2:14" x14ac:dyDescent="0.25">
      <c r="B1021" s="48"/>
      <c r="C1021" s="2"/>
      <c r="D1021" s="45"/>
      <c r="E1021" s="45"/>
      <c r="F1021" s="26"/>
      <c r="G1021" s="26"/>
      <c r="H1021" s="26"/>
      <c r="I1021" s="36" t="str">
        <f t="shared" si="39"/>
        <v/>
      </c>
      <c r="J1021" s="9"/>
      <c r="K1021" s="9"/>
      <c r="L1021" s="9"/>
      <c r="M1021" s="9"/>
      <c r="N1021" s="9"/>
    </row>
    <row r="1022" spans="2:14" x14ac:dyDescent="0.25">
      <c r="B1022" s="48"/>
      <c r="C1022" s="2"/>
      <c r="D1022" s="45"/>
      <c r="E1022" s="45"/>
      <c r="F1022" s="26"/>
      <c r="G1022" s="26"/>
      <c r="H1022" s="26"/>
      <c r="I1022" s="36" t="str">
        <f t="shared" si="39"/>
        <v/>
      </c>
      <c r="J1022" s="9"/>
      <c r="K1022" s="9"/>
      <c r="L1022" s="9"/>
      <c r="M1022" s="9"/>
      <c r="N1022" s="9"/>
    </row>
    <row r="1023" spans="2:14" x14ac:dyDescent="0.25">
      <c r="B1023" s="48"/>
      <c r="C1023" s="2"/>
      <c r="D1023" s="45"/>
      <c r="E1023" s="45"/>
      <c r="F1023" s="26"/>
      <c r="G1023" s="26"/>
      <c r="H1023" s="26"/>
      <c r="I1023" s="36" t="str">
        <f t="shared" si="39"/>
        <v/>
      </c>
      <c r="J1023" s="9"/>
      <c r="K1023" s="9"/>
      <c r="L1023" s="9"/>
      <c r="M1023" s="9"/>
      <c r="N1023" s="9"/>
    </row>
    <row r="1024" spans="2:14" x14ac:dyDescent="0.25">
      <c r="B1024" s="48"/>
      <c r="C1024" s="2"/>
      <c r="D1024" s="45"/>
      <c r="E1024" s="45"/>
      <c r="F1024" s="26"/>
      <c r="G1024" s="26"/>
      <c r="H1024" s="26"/>
      <c r="I1024" s="36" t="str">
        <f t="shared" si="39"/>
        <v/>
      </c>
      <c r="J1024" s="9"/>
      <c r="K1024" s="9"/>
      <c r="L1024" s="9"/>
      <c r="M1024" s="9"/>
      <c r="N1024" s="9"/>
    </row>
    <row r="1025" spans="2:14" x14ac:dyDescent="0.25">
      <c r="B1025" s="48"/>
      <c r="C1025" s="2"/>
      <c r="D1025" s="45"/>
      <c r="E1025" s="45"/>
      <c r="F1025" s="26"/>
      <c r="G1025" s="26"/>
      <c r="H1025" s="26"/>
      <c r="I1025" s="36" t="str">
        <f t="shared" si="39"/>
        <v/>
      </c>
      <c r="J1025" s="9"/>
      <c r="K1025" s="9"/>
      <c r="L1025" s="9"/>
      <c r="M1025" s="9"/>
      <c r="N1025" s="9"/>
    </row>
    <row r="1026" spans="2:14" x14ac:dyDescent="0.25">
      <c r="B1026" s="48"/>
      <c r="C1026" s="2"/>
      <c r="D1026" s="45"/>
      <c r="E1026" s="45"/>
      <c r="F1026" s="26"/>
      <c r="G1026" s="26"/>
      <c r="H1026" s="26"/>
      <c r="I1026" s="36" t="str">
        <f t="shared" si="39"/>
        <v/>
      </c>
      <c r="J1026" s="9"/>
      <c r="K1026" s="9"/>
      <c r="L1026" s="9"/>
      <c r="M1026" s="9"/>
      <c r="N1026" s="9"/>
    </row>
    <row r="1027" spans="2:14" x14ac:dyDescent="0.25">
      <c r="B1027" s="48"/>
      <c r="C1027" s="2"/>
      <c r="D1027" s="45"/>
      <c r="E1027" s="45"/>
      <c r="F1027" s="26"/>
      <c r="G1027" s="26"/>
      <c r="H1027" s="26"/>
      <c r="I1027" s="36" t="str">
        <f t="shared" si="39"/>
        <v/>
      </c>
      <c r="J1027" s="9"/>
      <c r="K1027" s="9"/>
      <c r="L1027" s="9"/>
      <c r="M1027" s="9"/>
      <c r="N1027" s="9"/>
    </row>
    <row r="1028" spans="2:14" x14ac:dyDescent="0.25">
      <c r="B1028" s="48"/>
      <c r="C1028" s="2"/>
      <c r="D1028" s="45"/>
      <c r="E1028" s="45"/>
      <c r="F1028" s="26"/>
      <c r="G1028" s="26"/>
      <c r="H1028" s="26"/>
      <c r="I1028" s="36" t="str">
        <f t="shared" si="39"/>
        <v/>
      </c>
      <c r="J1028" s="9"/>
      <c r="K1028" s="9"/>
      <c r="L1028" s="9"/>
      <c r="M1028" s="9"/>
      <c r="N1028" s="9"/>
    </row>
    <row r="1029" spans="2:14" x14ac:dyDescent="0.25">
      <c r="B1029" s="48"/>
      <c r="C1029" s="2"/>
      <c r="D1029" s="45"/>
      <c r="E1029" s="45"/>
      <c r="F1029" s="26"/>
      <c r="G1029" s="26"/>
      <c r="H1029" s="26"/>
      <c r="I1029" s="36" t="str">
        <f t="shared" si="39"/>
        <v/>
      </c>
      <c r="J1029" s="9"/>
      <c r="K1029" s="9"/>
      <c r="L1029" s="9"/>
      <c r="M1029" s="9"/>
      <c r="N1029" s="9"/>
    </row>
    <row r="1030" spans="2:14" x14ac:dyDescent="0.25">
      <c r="B1030" s="48"/>
      <c r="C1030" s="2"/>
      <c r="D1030" s="45"/>
      <c r="E1030" s="45"/>
      <c r="F1030" s="26"/>
      <c r="G1030" s="26"/>
      <c r="H1030" s="26"/>
      <c r="I1030" s="36" t="str">
        <f t="shared" si="39"/>
        <v/>
      </c>
      <c r="J1030" s="9"/>
      <c r="K1030" s="9"/>
      <c r="L1030" s="9"/>
      <c r="M1030" s="9"/>
      <c r="N1030" s="9"/>
    </row>
    <row r="1031" spans="2:14" x14ac:dyDescent="0.25">
      <c r="B1031" s="48"/>
      <c r="C1031" s="2"/>
      <c r="D1031" s="45"/>
      <c r="E1031" s="45"/>
      <c r="F1031" s="26"/>
      <c r="G1031" s="26"/>
      <c r="H1031" s="26"/>
      <c r="I1031" s="36" t="str">
        <f t="shared" si="39"/>
        <v/>
      </c>
      <c r="J1031" s="9"/>
      <c r="K1031" s="9"/>
      <c r="L1031" s="9"/>
      <c r="M1031" s="9"/>
      <c r="N1031" s="9"/>
    </row>
    <row r="1032" spans="2:14" x14ac:dyDescent="0.25">
      <c r="B1032" s="48"/>
      <c r="C1032" s="2"/>
      <c r="D1032" s="45"/>
      <c r="E1032" s="45"/>
      <c r="F1032" s="26"/>
      <c r="G1032" s="26"/>
      <c r="H1032" s="26"/>
      <c r="I1032" s="36" t="str">
        <f t="shared" si="39"/>
        <v/>
      </c>
      <c r="J1032" s="9"/>
      <c r="K1032" s="9"/>
      <c r="L1032" s="9"/>
      <c r="M1032" s="9"/>
      <c r="N1032" s="9"/>
    </row>
    <row r="1033" spans="2:14" x14ac:dyDescent="0.25">
      <c r="B1033" s="48"/>
      <c r="C1033" s="2"/>
      <c r="D1033" s="45"/>
      <c r="E1033" s="45"/>
      <c r="F1033" s="26"/>
      <c r="G1033" s="26"/>
      <c r="H1033" s="26"/>
      <c r="I1033" s="36" t="str">
        <f t="shared" si="39"/>
        <v/>
      </c>
      <c r="J1033" s="9"/>
      <c r="K1033" s="9"/>
      <c r="L1033" s="9"/>
      <c r="M1033" s="9"/>
      <c r="N1033" s="9"/>
    </row>
    <row r="1034" spans="2:14" x14ac:dyDescent="0.25">
      <c r="B1034" s="48"/>
      <c r="C1034" s="2"/>
      <c r="D1034" s="45"/>
      <c r="E1034" s="45"/>
      <c r="F1034" s="26"/>
      <c r="G1034" s="26"/>
      <c r="H1034" s="26"/>
      <c r="I1034" s="36" t="str">
        <f t="shared" si="39"/>
        <v/>
      </c>
      <c r="J1034" s="9"/>
      <c r="K1034" s="9"/>
      <c r="L1034" s="9"/>
      <c r="M1034" s="9"/>
      <c r="N1034" s="9"/>
    </row>
    <row r="1035" spans="2:14" x14ac:dyDescent="0.25">
      <c r="B1035" s="48"/>
      <c r="C1035" s="2"/>
      <c r="D1035" s="45"/>
      <c r="E1035" s="45"/>
      <c r="F1035" s="26"/>
      <c r="G1035" s="26"/>
      <c r="H1035" s="26"/>
      <c r="I1035" s="36" t="str">
        <f t="shared" si="39"/>
        <v/>
      </c>
      <c r="J1035" s="9"/>
      <c r="K1035" s="9"/>
      <c r="L1035" s="9"/>
      <c r="M1035" s="9"/>
      <c r="N1035" s="9"/>
    </row>
    <row r="1036" spans="2:14" x14ac:dyDescent="0.25">
      <c r="B1036" s="48"/>
      <c r="C1036" s="2"/>
      <c r="D1036" s="45"/>
      <c r="E1036" s="45"/>
      <c r="F1036" s="26"/>
      <c r="G1036" s="26"/>
      <c r="H1036" s="26"/>
      <c r="I1036" s="36" t="str">
        <f t="shared" si="39"/>
        <v/>
      </c>
      <c r="J1036" s="9"/>
      <c r="K1036" s="9"/>
      <c r="L1036" s="9"/>
      <c r="M1036" s="9"/>
      <c r="N1036" s="9"/>
    </row>
    <row r="1037" spans="2:14" x14ac:dyDescent="0.25">
      <c r="B1037" s="48"/>
      <c r="C1037" s="2"/>
      <c r="D1037" s="45"/>
      <c r="E1037" s="45"/>
      <c r="F1037" s="26"/>
      <c r="G1037" s="26"/>
      <c r="H1037" s="26"/>
      <c r="I1037" s="36" t="str">
        <f t="shared" si="39"/>
        <v/>
      </c>
      <c r="J1037" s="9"/>
      <c r="K1037" s="9"/>
      <c r="L1037" s="9"/>
      <c r="M1037" s="9"/>
      <c r="N1037" s="9"/>
    </row>
    <row r="1038" spans="2:14" x14ac:dyDescent="0.25">
      <c r="B1038" s="48"/>
      <c r="C1038" s="2"/>
      <c r="D1038" s="45"/>
      <c r="E1038" s="45"/>
      <c r="F1038" s="26"/>
      <c r="G1038" s="26"/>
      <c r="H1038" s="26"/>
      <c r="I1038" s="36" t="str">
        <f t="shared" si="39"/>
        <v/>
      </c>
      <c r="J1038" s="9"/>
      <c r="K1038" s="9"/>
      <c r="L1038" s="9"/>
      <c r="M1038" s="9"/>
      <c r="N1038" s="9"/>
    </row>
    <row r="1039" spans="2:14" x14ac:dyDescent="0.25">
      <c r="B1039" s="48"/>
      <c r="C1039" s="2"/>
      <c r="D1039" s="45"/>
      <c r="E1039" s="45"/>
      <c r="F1039" s="26"/>
      <c r="G1039" s="26"/>
      <c r="H1039" s="26"/>
      <c r="I1039" s="36" t="str">
        <f t="shared" si="39"/>
        <v/>
      </c>
      <c r="J1039" s="9"/>
      <c r="K1039" s="9"/>
      <c r="L1039" s="9"/>
      <c r="M1039" s="9"/>
      <c r="N1039" s="9"/>
    </row>
    <row r="1040" spans="2:14" x14ac:dyDescent="0.25">
      <c r="B1040" s="48"/>
      <c r="C1040" s="2"/>
      <c r="D1040" s="45"/>
      <c r="E1040" s="45"/>
      <c r="F1040" s="26"/>
      <c r="G1040" s="26"/>
      <c r="H1040" s="26"/>
      <c r="I1040" s="36" t="str">
        <f t="shared" si="39"/>
        <v/>
      </c>
      <c r="J1040" s="9"/>
      <c r="K1040" s="9"/>
      <c r="L1040" s="9"/>
      <c r="M1040" s="9"/>
      <c r="N1040" s="9"/>
    </row>
    <row r="1041" spans="2:14" x14ac:dyDescent="0.25">
      <c r="B1041" s="48"/>
      <c r="C1041" s="2"/>
      <c r="D1041" s="45"/>
      <c r="E1041" s="45"/>
      <c r="F1041" s="26"/>
      <c r="G1041" s="26"/>
      <c r="H1041" s="26"/>
      <c r="I1041" s="36" t="str">
        <f t="shared" si="39"/>
        <v/>
      </c>
      <c r="J1041" s="9"/>
      <c r="K1041" s="9"/>
      <c r="L1041" s="9"/>
      <c r="M1041" s="9"/>
      <c r="N1041" s="9"/>
    </row>
    <row r="1042" spans="2:14" x14ac:dyDescent="0.25">
      <c r="B1042" s="48"/>
      <c r="C1042" s="2"/>
      <c r="D1042" s="45"/>
      <c r="E1042" s="45"/>
      <c r="F1042" s="26"/>
      <c r="G1042" s="26"/>
      <c r="H1042" s="26"/>
      <c r="I1042" s="36" t="str">
        <f t="shared" si="39"/>
        <v/>
      </c>
      <c r="J1042" s="9"/>
      <c r="K1042" s="9"/>
      <c r="L1042" s="9"/>
      <c r="M1042" s="9"/>
      <c r="N1042" s="9"/>
    </row>
    <row r="1043" spans="2:14" x14ac:dyDescent="0.25">
      <c r="B1043" s="48"/>
      <c r="C1043" s="2"/>
      <c r="D1043" s="45"/>
      <c r="E1043" s="45"/>
      <c r="F1043" s="26"/>
      <c r="G1043" s="26"/>
      <c r="H1043" s="26"/>
      <c r="I1043" s="36" t="str">
        <f t="shared" si="39"/>
        <v/>
      </c>
      <c r="J1043" s="9"/>
      <c r="K1043" s="9"/>
      <c r="L1043" s="9"/>
      <c r="M1043" s="9"/>
      <c r="N1043" s="9"/>
    </row>
    <row r="1044" spans="2:14" x14ac:dyDescent="0.25">
      <c r="B1044" s="48"/>
      <c r="C1044" s="2"/>
      <c r="D1044" s="45"/>
      <c r="E1044" s="45"/>
      <c r="F1044" s="26"/>
      <c r="G1044" s="26"/>
      <c r="H1044" s="26"/>
      <c r="I1044" s="36" t="str">
        <f t="shared" si="39"/>
        <v/>
      </c>
      <c r="J1044" s="9"/>
      <c r="K1044" s="9"/>
      <c r="L1044" s="9"/>
      <c r="M1044" s="9"/>
      <c r="N1044" s="9"/>
    </row>
    <row r="1045" spans="2:14" x14ac:dyDescent="0.25">
      <c r="B1045" s="48"/>
      <c r="C1045" s="2"/>
      <c r="D1045" s="45"/>
      <c r="E1045" s="45"/>
      <c r="F1045" s="26"/>
      <c r="G1045" s="26"/>
      <c r="H1045" s="26"/>
      <c r="I1045" s="36" t="str">
        <f t="shared" si="39"/>
        <v/>
      </c>
      <c r="J1045" s="9"/>
      <c r="K1045" s="9"/>
      <c r="L1045" s="9"/>
      <c r="M1045" s="9"/>
      <c r="N1045" s="9"/>
    </row>
    <row r="1046" spans="2:14" x14ac:dyDescent="0.25">
      <c r="B1046" s="48"/>
      <c r="C1046" s="2"/>
      <c r="D1046" s="45"/>
      <c r="E1046" s="45"/>
      <c r="F1046" s="26"/>
      <c r="G1046" s="26"/>
      <c r="H1046" s="26"/>
      <c r="I1046" s="36" t="str">
        <f t="shared" si="39"/>
        <v/>
      </c>
      <c r="J1046" s="9"/>
      <c r="K1046" s="9"/>
      <c r="L1046" s="9"/>
      <c r="M1046" s="9"/>
      <c r="N1046" s="9"/>
    </row>
    <row r="1047" spans="2:14" x14ac:dyDescent="0.25">
      <c r="B1047" s="48"/>
      <c r="C1047" s="2"/>
      <c r="D1047" s="45"/>
      <c r="E1047" s="45"/>
      <c r="F1047" s="26"/>
      <c r="G1047" s="26"/>
      <c r="H1047" s="26"/>
      <c r="I1047" s="36" t="str">
        <f t="shared" si="39"/>
        <v/>
      </c>
      <c r="J1047" s="9"/>
      <c r="K1047" s="9"/>
      <c r="L1047" s="9"/>
      <c r="M1047" s="9"/>
      <c r="N1047" s="9"/>
    </row>
    <row r="1048" spans="2:14" x14ac:dyDescent="0.25">
      <c r="B1048" s="48"/>
      <c r="C1048" s="2"/>
      <c r="D1048" s="45"/>
      <c r="E1048" s="45"/>
      <c r="F1048" s="26"/>
      <c r="G1048" s="26"/>
      <c r="H1048" s="26"/>
      <c r="I1048" s="36" t="str">
        <f t="shared" si="39"/>
        <v/>
      </c>
      <c r="J1048" s="9"/>
      <c r="K1048" s="9"/>
      <c r="L1048" s="9"/>
      <c r="M1048" s="9"/>
      <c r="N1048" s="9"/>
    </row>
    <row r="1049" spans="2:14" x14ac:dyDescent="0.25">
      <c r="B1049" s="48"/>
      <c r="C1049" s="2"/>
      <c r="D1049" s="45"/>
      <c r="E1049" s="45"/>
      <c r="F1049" s="26"/>
      <c r="G1049" s="26"/>
      <c r="H1049" s="26"/>
      <c r="I1049" s="36" t="str">
        <f t="shared" si="39"/>
        <v/>
      </c>
      <c r="J1049" s="9"/>
      <c r="K1049" s="9"/>
      <c r="L1049" s="9"/>
      <c r="M1049" s="9"/>
      <c r="N1049" s="9"/>
    </row>
    <row r="1050" spans="2:14" x14ac:dyDescent="0.25">
      <c r="B1050" s="48"/>
      <c r="C1050" s="2"/>
      <c r="D1050" s="45"/>
      <c r="E1050" s="45"/>
      <c r="F1050" s="26"/>
      <c r="G1050" s="26"/>
      <c r="H1050" s="26"/>
      <c r="I1050" s="36" t="str">
        <f t="shared" si="39"/>
        <v/>
      </c>
      <c r="J1050" s="9"/>
      <c r="K1050" s="9"/>
      <c r="L1050" s="9"/>
      <c r="M1050" s="9"/>
      <c r="N1050" s="9"/>
    </row>
    <row r="1051" spans="2:14" x14ac:dyDescent="0.25">
      <c r="B1051" s="48"/>
      <c r="C1051" s="2"/>
      <c r="D1051" s="45"/>
      <c r="E1051" s="45"/>
      <c r="F1051" s="26"/>
      <c r="G1051" s="26"/>
      <c r="H1051" s="26"/>
      <c r="I1051" s="36" t="str">
        <f t="shared" si="39"/>
        <v/>
      </c>
      <c r="J1051" s="9"/>
      <c r="K1051" s="9"/>
      <c r="L1051" s="9"/>
      <c r="M1051" s="9"/>
      <c r="N1051" s="9"/>
    </row>
    <row r="1052" spans="2:14" x14ac:dyDescent="0.25">
      <c r="B1052" s="48"/>
      <c r="C1052" s="2"/>
      <c r="D1052" s="45"/>
      <c r="E1052" s="45"/>
      <c r="F1052" s="26"/>
      <c r="G1052" s="26"/>
      <c r="H1052" s="26"/>
      <c r="I1052" s="36" t="str">
        <f t="shared" si="39"/>
        <v/>
      </c>
      <c r="J1052" s="9"/>
      <c r="K1052" s="9"/>
      <c r="L1052" s="9"/>
      <c r="M1052" s="9"/>
      <c r="N1052" s="9"/>
    </row>
    <row r="1053" spans="2:14" x14ac:dyDescent="0.25">
      <c r="B1053" s="48"/>
      <c r="C1053" s="2"/>
      <c r="D1053" s="45"/>
      <c r="E1053" s="45"/>
      <c r="F1053" s="26"/>
      <c r="G1053" s="26"/>
      <c r="H1053" s="26"/>
      <c r="I1053" s="36" t="str">
        <f t="shared" ref="I1053:I1116" si="40">IF(B1053&lt;&gt;"",G1053-H1053,"")</f>
        <v/>
      </c>
      <c r="J1053" s="9"/>
      <c r="K1053" s="9"/>
      <c r="L1053" s="9"/>
      <c r="M1053" s="9"/>
      <c r="N1053" s="9"/>
    </row>
    <row r="1054" spans="2:14" x14ac:dyDescent="0.25">
      <c r="B1054" s="48"/>
      <c r="C1054" s="2"/>
      <c r="D1054" s="45"/>
      <c r="E1054" s="45"/>
      <c r="F1054" s="26"/>
      <c r="G1054" s="26"/>
      <c r="H1054" s="26"/>
      <c r="I1054" s="36" t="str">
        <f t="shared" si="40"/>
        <v/>
      </c>
      <c r="J1054" s="9"/>
      <c r="K1054" s="9"/>
      <c r="L1054" s="9"/>
      <c r="M1054" s="9"/>
      <c r="N1054" s="9"/>
    </row>
    <row r="1055" spans="2:14" x14ac:dyDescent="0.25">
      <c r="B1055" s="48"/>
      <c r="C1055" s="2"/>
      <c r="D1055" s="45"/>
      <c r="E1055" s="45"/>
      <c r="F1055" s="26"/>
      <c r="G1055" s="26"/>
      <c r="H1055" s="26"/>
      <c r="I1055" s="36" t="str">
        <f t="shared" si="40"/>
        <v/>
      </c>
      <c r="J1055" s="9"/>
      <c r="K1055" s="9"/>
      <c r="L1055" s="9"/>
      <c r="M1055" s="9"/>
      <c r="N1055" s="9"/>
    </row>
    <row r="1056" spans="2:14" x14ac:dyDescent="0.25">
      <c r="B1056" s="48"/>
      <c r="C1056" s="2"/>
      <c r="D1056" s="45"/>
      <c r="E1056" s="45"/>
      <c r="F1056" s="26"/>
      <c r="G1056" s="26"/>
      <c r="H1056" s="26"/>
      <c r="I1056" s="36" t="str">
        <f t="shared" si="40"/>
        <v/>
      </c>
      <c r="J1056" s="9"/>
      <c r="K1056" s="9"/>
      <c r="L1056" s="9"/>
      <c r="M1056" s="9"/>
      <c r="N1056" s="9"/>
    </row>
    <row r="1057" spans="2:14" x14ac:dyDescent="0.25">
      <c r="B1057" s="48"/>
      <c r="C1057" s="2"/>
      <c r="D1057" s="45"/>
      <c r="E1057" s="45"/>
      <c r="F1057" s="26"/>
      <c r="G1057" s="26"/>
      <c r="H1057" s="26"/>
      <c r="I1057" s="36" t="str">
        <f t="shared" si="40"/>
        <v/>
      </c>
      <c r="J1057" s="9"/>
      <c r="K1057" s="9"/>
      <c r="L1057" s="9"/>
      <c r="M1057" s="9"/>
      <c r="N1057" s="9"/>
    </row>
    <row r="1058" spans="2:14" x14ac:dyDescent="0.25">
      <c r="B1058" s="48"/>
      <c r="C1058" s="2"/>
      <c r="D1058" s="45"/>
      <c r="E1058" s="45"/>
      <c r="F1058" s="26"/>
      <c r="G1058" s="26"/>
      <c r="H1058" s="26"/>
      <c r="I1058" s="36" t="str">
        <f t="shared" si="40"/>
        <v/>
      </c>
      <c r="J1058" s="9"/>
      <c r="K1058" s="9"/>
      <c r="L1058" s="9"/>
      <c r="M1058" s="9"/>
      <c r="N1058" s="9"/>
    </row>
    <row r="1059" spans="2:14" x14ac:dyDescent="0.25">
      <c r="B1059" s="48"/>
      <c r="C1059" s="2"/>
      <c r="D1059" s="45"/>
      <c r="E1059" s="45"/>
      <c r="F1059" s="26"/>
      <c r="G1059" s="26"/>
      <c r="H1059" s="26"/>
      <c r="I1059" s="36" t="str">
        <f t="shared" si="40"/>
        <v/>
      </c>
      <c r="J1059" s="9"/>
      <c r="K1059" s="9"/>
      <c r="L1059" s="9"/>
      <c r="M1059" s="9"/>
      <c r="N1059" s="9"/>
    </row>
    <row r="1060" spans="2:14" x14ac:dyDescent="0.25">
      <c r="B1060" s="48"/>
      <c r="C1060" s="2"/>
      <c r="D1060" s="45"/>
      <c r="E1060" s="45"/>
      <c r="F1060" s="26"/>
      <c r="G1060" s="26"/>
      <c r="H1060" s="26"/>
      <c r="I1060" s="36" t="str">
        <f t="shared" si="40"/>
        <v/>
      </c>
      <c r="J1060" s="9"/>
      <c r="K1060" s="9"/>
      <c r="L1060" s="9"/>
      <c r="M1060" s="9"/>
      <c r="N1060" s="9"/>
    </row>
    <row r="1061" spans="2:14" x14ac:dyDescent="0.25">
      <c r="B1061" s="48"/>
      <c r="C1061" s="2"/>
      <c r="D1061" s="45"/>
      <c r="E1061" s="45"/>
      <c r="F1061" s="26"/>
      <c r="G1061" s="26"/>
      <c r="H1061" s="26"/>
      <c r="I1061" s="36" t="str">
        <f t="shared" si="40"/>
        <v/>
      </c>
      <c r="J1061" s="9"/>
      <c r="K1061" s="9"/>
      <c r="L1061" s="9"/>
      <c r="M1061" s="9"/>
      <c r="N1061" s="9"/>
    </row>
    <row r="1062" spans="2:14" x14ac:dyDescent="0.25">
      <c r="B1062" s="48"/>
      <c r="C1062" s="2"/>
      <c r="D1062" s="45"/>
      <c r="E1062" s="45"/>
      <c r="F1062" s="26"/>
      <c r="G1062" s="26"/>
      <c r="H1062" s="26"/>
      <c r="I1062" s="36" t="str">
        <f t="shared" si="40"/>
        <v/>
      </c>
      <c r="J1062" s="9"/>
      <c r="K1062" s="9"/>
      <c r="L1062" s="9"/>
      <c r="M1062" s="9"/>
      <c r="N1062" s="9"/>
    </row>
    <row r="1063" spans="2:14" x14ac:dyDescent="0.25">
      <c r="B1063" s="48"/>
      <c r="C1063" s="2"/>
      <c r="D1063" s="45"/>
      <c r="E1063" s="45"/>
      <c r="F1063" s="26"/>
      <c r="G1063" s="26"/>
      <c r="H1063" s="26"/>
      <c r="I1063" s="36" t="str">
        <f t="shared" si="40"/>
        <v/>
      </c>
      <c r="J1063" s="9"/>
      <c r="K1063" s="9"/>
      <c r="L1063" s="9"/>
      <c r="M1063" s="9"/>
      <c r="N1063" s="9"/>
    </row>
    <row r="1064" spans="2:14" x14ac:dyDescent="0.25">
      <c r="B1064" s="48"/>
      <c r="C1064" s="2"/>
      <c r="D1064" s="45"/>
      <c r="E1064" s="45"/>
      <c r="F1064" s="26"/>
      <c r="G1064" s="26"/>
      <c r="H1064" s="26"/>
      <c r="I1064" s="36" t="str">
        <f t="shared" si="40"/>
        <v/>
      </c>
      <c r="J1064" s="9"/>
      <c r="K1064" s="9"/>
      <c r="L1064" s="9"/>
      <c r="M1064" s="9"/>
      <c r="N1064" s="9"/>
    </row>
    <row r="1065" spans="2:14" x14ac:dyDescent="0.25">
      <c r="B1065" s="48"/>
      <c r="C1065" s="2"/>
      <c r="D1065" s="45"/>
      <c r="E1065" s="45"/>
      <c r="F1065" s="26"/>
      <c r="G1065" s="26"/>
      <c r="H1065" s="26"/>
      <c r="I1065" s="36" t="str">
        <f t="shared" si="40"/>
        <v/>
      </c>
      <c r="J1065" s="9"/>
      <c r="K1065" s="9"/>
      <c r="L1065" s="9"/>
      <c r="M1065" s="9"/>
      <c r="N1065" s="9"/>
    </row>
    <row r="1066" spans="2:14" x14ac:dyDescent="0.25">
      <c r="B1066" s="48"/>
      <c r="C1066" s="2"/>
      <c r="D1066" s="45"/>
      <c r="E1066" s="45"/>
      <c r="F1066" s="26"/>
      <c r="G1066" s="26"/>
      <c r="H1066" s="26"/>
      <c r="I1066" s="36" t="str">
        <f t="shared" si="40"/>
        <v/>
      </c>
      <c r="J1066" s="9"/>
      <c r="K1066" s="9"/>
      <c r="L1066" s="9"/>
      <c r="M1066" s="9"/>
      <c r="N1066" s="9"/>
    </row>
    <row r="1067" spans="2:14" x14ac:dyDescent="0.25">
      <c r="B1067" s="48"/>
      <c r="C1067" s="2"/>
      <c r="D1067" s="45"/>
      <c r="E1067" s="45"/>
      <c r="F1067" s="26"/>
      <c r="G1067" s="26"/>
      <c r="H1067" s="26"/>
      <c r="I1067" s="36" t="str">
        <f t="shared" si="40"/>
        <v/>
      </c>
      <c r="J1067" s="9"/>
      <c r="K1067" s="9"/>
      <c r="L1067" s="9"/>
      <c r="M1067" s="9"/>
      <c r="N1067" s="9"/>
    </row>
    <row r="1068" spans="2:14" x14ac:dyDescent="0.25">
      <c r="B1068" s="48"/>
      <c r="C1068" s="2"/>
      <c r="D1068" s="45"/>
      <c r="E1068" s="45"/>
      <c r="F1068" s="26"/>
      <c r="G1068" s="26"/>
      <c r="H1068" s="26"/>
      <c r="I1068" s="36" t="str">
        <f t="shared" si="40"/>
        <v/>
      </c>
      <c r="J1068" s="9"/>
      <c r="K1068" s="9"/>
      <c r="L1068" s="9"/>
      <c r="M1068" s="9"/>
      <c r="N1068" s="9"/>
    </row>
    <row r="1069" spans="2:14" x14ac:dyDescent="0.25">
      <c r="B1069" s="48"/>
      <c r="C1069" s="2"/>
      <c r="D1069" s="45"/>
      <c r="E1069" s="45"/>
      <c r="F1069" s="26"/>
      <c r="G1069" s="26"/>
      <c r="H1069" s="26"/>
      <c r="I1069" s="36" t="str">
        <f t="shared" si="40"/>
        <v/>
      </c>
      <c r="J1069" s="9"/>
      <c r="K1069" s="9"/>
      <c r="L1069" s="9"/>
      <c r="M1069" s="9"/>
      <c r="N1069" s="9"/>
    </row>
    <row r="1070" spans="2:14" x14ac:dyDescent="0.25">
      <c r="B1070" s="48"/>
      <c r="C1070" s="2"/>
      <c r="D1070" s="45"/>
      <c r="E1070" s="45"/>
      <c r="F1070" s="26"/>
      <c r="G1070" s="26"/>
      <c r="H1070" s="26"/>
      <c r="I1070" s="36" t="str">
        <f t="shared" si="40"/>
        <v/>
      </c>
      <c r="J1070" s="9"/>
      <c r="K1070" s="9"/>
      <c r="L1070" s="9"/>
      <c r="M1070" s="9"/>
      <c r="N1070" s="9"/>
    </row>
    <row r="1071" spans="2:14" x14ac:dyDescent="0.25">
      <c r="B1071" s="48"/>
      <c r="C1071" s="2"/>
      <c r="D1071" s="45"/>
      <c r="E1071" s="45"/>
      <c r="F1071" s="26"/>
      <c r="G1071" s="26"/>
      <c r="H1071" s="26"/>
      <c r="I1071" s="36" t="str">
        <f t="shared" si="40"/>
        <v/>
      </c>
      <c r="J1071" s="9"/>
      <c r="K1071" s="9"/>
      <c r="L1071" s="9"/>
      <c r="M1071" s="9"/>
      <c r="N1071" s="9"/>
    </row>
    <row r="1072" spans="2:14" x14ac:dyDescent="0.25">
      <c r="B1072" s="48"/>
      <c r="C1072" s="2"/>
      <c r="D1072" s="45"/>
      <c r="E1072" s="45"/>
      <c r="F1072" s="26"/>
      <c r="G1072" s="26"/>
      <c r="H1072" s="26"/>
      <c r="I1072" s="36" t="str">
        <f t="shared" si="40"/>
        <v/>
      </c>
      <c r="J1072" s="9"/>
      <c r="K1072" s="9"/>
      <c r="L1072" s="9"/>
      <c r="M1072" s="9"/>
      <c r="N1072" s="9"/>
    </row>
    <row r="1073" spans="2:14" x14ac:dyDescent="0.25">
      <c r="B1073" s="48"/>
      <c r="C1073" s="2"/>
      <c r="D1073" s="45"/>
      <c r="E1073" s="45"/>
      <c r="F1073" s="26"/>
      <c r="G1073" s="26"/>
      <c r="H1073" s="26"/>
      <c r="I1073" s="36" t="str">
        <f t="shared" si="40"/>
        <v/>
      </c>
      <c r="J1073" s="9"/>
      <c r="K1073" s="9"/>
      <c r="L1073" s="9"/>
      <c r="M1073" s="9"/>
      <c r="N1073" s="9"/>
    </row>
    <row r="1074" spans="2:14" x14ac:dyDescent="0.25">
      <c r="B1074" s="48"/>
      <c r="C1074" s="2"/>
      <c r="D1074" s="45"/>
      <c r="E1074" s="45"/>
      <c r="F1074" s="26"/>
      <c r="G1074" s="26"/>
      <c r="H1074" s="26"/>
      <c r="I1074" s="36" t="str">
        <f t="shared" si="40"/>
        <v/>
      </c>
      <c r="J1074" s="9"/>
      <c r="K1074" s="9"/>
      <c r="L1074" s="9"/>
      <c r="M1074" s="9"/>
      <c r="N1074" s="9"/>
    </row>
    <row r="1075" spans="2:14" x14ac:dyDescent="0.25">
      <c r="B1075" s="48"/>
      <c r="C1075" s="2"/>
      <c r="D1075" s="45"/>
      <c r="E1075" s="45"/>
      <c r="F1075" s="26"/>
      <c r="G1075" s="26"/>
      <c r="H1075" s="26"/>
      <c r="I1075" s="36" t="str">
        <f t="shared" si="40"/>
        <v/>
      </c>
      <c r="J1075" s="9"/>
      <c r="K1075" s="9"/>
      <c r="L1075" s="9"/>
      <c r="M1075" s="9"/>
      <c r="N1075" s="9"/>
    </row>
    <row r="1076" spans="2:14" x14ac:dyDescent="0.25">
      <c r="B1076" s="48"/>
      <c r="C1076" s="2"/>
      <c r="D1076" s="45"/>
      <c r="E1076" s="45"/>
      <c r="F1076" s="26"/>
      <c r="G1076" s="26"/>
      <c r="H1076" s="26"/>
      <c r="I1076" s="36" t="str">
        <f t="shared" si="40"/>
        <v/>
      </c>
      <c r="J1076" s="9"/>
      <c r="K1076" s="9"/>
      <c r="L1076" s="9"/>
      <c r="M1076" s="9"/>
      <c r="N1076" s="9"/>
    </row>
    <row r="1077" spans="2:14" x14ac:dyDescent="0.25">
      <c r="B1077" s="48"/>
      <c r="C1077" s="2"/>
      <c r="D1077" s="45"/>
      <c r="E1077" s="45"/>
      <c r="F1077" s="26"/>
      <c r="G1077" s="26"/>
      <c r="H1077" s="26"/>
      <c r="I1077" s="36" t="str">
        <f t="shared" si="40"/>
        <v/>
      </c>
      <c r="J1077" s="9"/>
      <c r="K1077" s="9"/>
      <c r="L1077" s="9"/>
      <c r="M1077" s="9"/>
      <c r="N1077" s="9"/>
    </row>
    <row r="1078" spans="2:14" x14ac:dyDescent="0.25">
      <c r="B1078" s="48"/>
      <c r="C1078" s="2"/>
      <c r="D1078" s="45"/>
      <c r="E1078" s="45"/>
      <c r="F1078" s="26"/>
      <c r="G1078" s="26"/>
      <c r="H1078" s="26"/>
      <c r="I1078" s="36" t="str">
        <f t="shared" si="40"/>
        <v/>
      </c>
      <c r="J1078" s="9"/>
      <c r="K1078" s="9"/>
      <c r="L1078" s="9"/>
      <c r="M1078" s="9"/>
      <c r="N1078" s="9"/>
    </row>
    <row r="1079" spans="2:14" x14ac:dyDescent="0.25">
      <c r="B1079" s="48"/>
      <c r="C1079" s="2"/>
      <c r="D1079" s="45"/>
      <c r="E1079" s="45"/>
      <c r="F1079" s="26"/>
      <c r="G1079" s="26"/>
      <c r="H1079" s="26"/>
      <c r="I1079" s="36" t="str">
        <f t="shared" si="40"/>
        <v/>
      </c>
      <c r="J1079" s="9"/>
      <c r="K1079" s="9"/>
      <c r="L1079" s="9"/>
      <c r="M1079" s="9"/>
      <c r="N1079" s="9"/>
    </row>
    <row r="1080" spans="2:14" x14ac:dyDescent="0.25">
      <c r="B1080" s="48"/>
      <c r="C1080" s="2"/>
      <c r="D1080" s="45"/>
      <c r="E1080" s="45"/>
      <c r="F1080" s="26"/>
      <c r="G1080" s="26"/>
      <c r="H1080" s="26"/>
      <c r="I1080" s="36" t="str">
        <f t="shared" si="40"/>
        <v/>
      </c>
      <c r="J1080" s="9"/>
      <c r="K1080" s="9"/>
      <c r="L1080" s="9"/>
      <c r="M1080" s="9"/>
      <c r="N1080" s="9"/>
    </row>
    <row r="1081" spans="2:14" x14ac:dyDescent="0.25">
      <c r="B1081" s="48"/>
      <c r="C1081" s="2"/>
      <c r="D1081" s="45"/>
      <c r="E1081" s="45"/>
      <c r="F1081" s="26"/>
      <c r="G1081" s="26"/>
      <c r="H1081" s="26"/>
      <c r="I1081" s="36" t="str">
        <f t="shared" si="40"/>
        <v/>
      </c>
      <c r="J1081" s="9"/>
      <c r="K1081" s="9"/>
      <c r="L1081" s="9"/>
      <c r="M1081" s="9"/>
      <c r="N1081" s="9"/>
    </row>
    <row r="1082" spans="2:14" x14ac:dyDescent="0.25">
      <c r="B1082" s="48"/>
      <c r="C1082" s="2"/>
      <c r="D1082" s="45"/>
      <c r="E1082" s="45"/>
      <c r="F1082" s="26"/>
      <c r="G1082" s="26"/>
      <c r="H1082" s="26"/>
      <c r="I1082" s="36" t="str">
        <f t="shared" si="40"/>
        <v/>
      </c>
      <c r="J1082" s="9"/>
      <c r="K1082" s="9"/>
      <c r="L1082" s="9"/>
      <c r="M1082" s="9"/>
      <c r="N1082" s="9"/>
    </row>
    <row r="1083" spans="2:14" x14ac:dyDescent="0.25">
      <c r="B1083" s="48"/>
      <c r="C1083" s="2"/>
      <c r="D1083" s="45"/>
      <c r="E1083" s="45"/>
      <c r="F1083" s="26"/>
      <c r="G1083" s="26"/>
      <c r="H1083" s="26"/>
      <c r="I1083" s="36" t="str">
        <f t="shared" si="40"/>
        <v/>
      </c>
      <c r="J1083" s="9"/>
      <c r="K1083" s="9"/>
      <c r="L1083" s="9"/>
      <c r="M1083" s="9"/>
      <c r="N1083" s="9"/>
    </row>
    <row r="1084" spans="2:14" x14ac:dyDescent="0.25">
      <c r="B1084" s="48"/>
      <c r="C1084" s="2"/>
      <c r="D1084" s="45"/>
      <c r="E1084" s="45"/>
      <c r="F1084" s="26"/>
      <c r="G1084" s="26"/>
      <c r="H1084" s="26"/>
      <c r="I1084" s="36" t="str">
        <f t="shared" si="40"/>
        <v/>
      </c>
      <c r="J1084" s="9"/>
      <c r="K1084" s="9"/>
      <c r="L1084" s="9"/>
      <c r="M1084" s="9"/>
      <c r="N1084" s="9"/>
    </row>
    <row r="1085" spans="2:14" x14ac:dyDescent="0.25">
      <c r="B1085" s="48"/>
      <c r="C1085" s="2"/>
      <c r="D1085" s="45"/>
      <c r="E1085" s="45"/>
      <c r="F1085" s="26"/>
      <c r="G1085" s="26"/>
      <c r="H1085" s="26"/>
      <c r="I1085" s="36" t="str">
        <f t="shared" si="40"/>
        <v/>
      </c>
      <c r="J1085" s="9"/>
      <c r="K1085" s="9"/>
      <c r="L1085" s="9"/>
      <c r="M1085" s="9"/>
      <c r="N1085" s="9"/>
    </row>
    <row r="1086" spans="2:14" x14ac:dyDescent="0.25">
      <c r="B1086" s="48"/>
      <c r="C1086" s="2"/>
      <c r="D1086" s="45"/>
      <c r="E1086" s="45"/>
      <c r="F1086" s="26"/>
      <c r="G1086" s="26"/>
      <c r="H1086" s="26"/>
      <c r="I1086" s="36" t="str">
        <f t="shared" si="40"/>
        <v/>
      </c>
      <c r="J1086" s="9"/>
      <c r="K1086" s="9"/>
      <c r="L1086" s="9"/>
      <c r="M1086" s="9"/>
      <c r="N1086" s="9"/>
    </row>
    <row r="1087" spans="2:14" x14ac:dyDescent="0.25">
      <c r="B1087" s="48"/>
      <c r="C1087" s="2"/>
      <c r="D1087" s="45"/>
      <c r="E1087" s="45"/>
      <c r="F1087" s="26"/>
      <c r="G1087" s="26"/>
      <c r="H1087" s="26"/>
      <c r="I1087" s="36" t="str">
        <f t="shared" si="40"/>
        <v/>
      </c>
      <c r="J1087" s="9"/>
      <c r="K1087" s="9"/>
      <c r="L1087" s="9"/>
      <c r="M1087" s="9"/>
      <c r="N1087" s="9"/>
    </row>
    <row r="1088" spans="2:14" x14ac:dyDescent="0.25">
      <c r="B1088" s="48"/>
      <c r="C1088" s="2"/>
      <c r="D1088" s="45"/>
      <c r="E1088" s="45"/>
      <c r="F1088" s="26"/>
      <c r="G1088" s="26"/>
      <c r="H1088" s="26"/>
      <c r="I1088" s="36" t="str">
        <f t="shared" si="40"/>
        <v/>
      </c>
      <c r="J1088" s="9"/>
      <c r="K1088" s="9"/>
      <c r="L1088" s="9"/>
      <c r="M1088" s="9"/>
      <c r="N1088" s="9"/>
    </row>
    <row r="1089" spans="2:14" x14ac:dyDescent="0.25">
      <c r="B1089" s="48"/>
      <c r="C1089" s="2"/>
      <c r="D1089" s="45"/>
      <c r="E1089" s="45"/>
      <c r="F1089" s="26"/>
      <c r="G1089" s="26"/>
      <c r="H1089" s="26"/>
      <c r="I1089" s="36" t="str">
        <f t="shared" si="40"/>
        <v/>
      </c>
      <c r="J1089" s="9"/>
      <c r="K1089" s="9"/>
      <c r="L1089" s="9"/>
      <c r="M1089" s="9"/>
      <c r="N1089" s="9"/>
    </row>
    <row r="1090" spans="2:14" x14ac:dyDescent="0.25">
      <c r="B1090" s="48"/>
      <c r="C1090" s="2"/>
      <c r="D1090" s="45"/>
      <c r="E1090" s="45"/>
      <c r="F1090" s="26"/>
      <c r="G1090" s="26"/>
      <c r="H1090" s="26"/>
      <c r="I1090" s="36" t="str">
        <f t="shared" si="40"/>
        <v/>
      </c>
      <c r="J1090" s="9"/>
      <c r="K1090" s="9"/>
      <c r="L1090" s="9"/>
      <c r="M1090" s="9"/>
      <c r="N1090" s="9"/>
    </row>
    <row r="1091" spans="2:14" x14ac:dyDescent="0.25">
      <c r="B1091" s="48"/>
      <c r="C1091" s="2"/>
      <c r="D1091" s="45"/>
      <c r="E1091" s="45"/>
      <c r="F1091" s="26"/>
      <c r="G1091" s="26"/>
      <c r="H1091" s="26"/>
      <c r="I1091" s="36" t="str">
        <f t="shared" si="40"/>
        <v/>
      </c>
      <c r="J1091" s="9"/>
      <c r="K1091" s="9"/>
      <c r="L1091" s="9"/>
      <c r="M1091" s="9"/>
      <c r="N1091" s="9"/>
    </row>
    <row r="1092" spans="2:14" x14ac:dyDescent="0.25">
      <c r="B1092" s="48"/>
      <c r="C1092" s="2"/>
      <c r="D1092" s="45"/>
      <c r="E1092" s="45"/>
      <c r="F1092" s="26"/>
      <c r="G1092" s="26"/>
      <c r="H1092" s="26"/>
      <c r="I1092" s="36" t="str">
        <f t="shared" si="40"/>
        <v/>
      </c>
      <c r="J1092" s="9"/>
      <c r="K1092" s="9"/>
      <c r="L1092" s="9"/>
      <c r="M1092" s="9"/>
      <c r="N1092" s="9"/>
    </row>
    <row r="1093" spans="2:14" x14ac:dyDescent="0.25">
      <c r="B1093" s="48"/>
      <c r="C1093" s="2"/>
      <c r="D1093" s="45"/>
      <c r="E1093" s="45"/>
      <c r="F1093" s="26"/>
      <c r="G1093" s="26"/>
      <c r="H1093" s="26"/>
      <c r="I1093" s="36" t="str">
        <f t="shared" si="40"/>
        <v/>
      </c>
      <c r="J1093" s="9"/>
      <c r="K1093" s="9"/>
      <c r="L1093" s="9"/>
      <c r="M1093" s="9"/>
      <c r="N1093" s="9"/>
    </row>
    <row r="1094" spans="2:14" x14ac:dyDescent="0.25">
      <c r="B1094" s="48"/>
      <c r="C1094" s="2"/>
      <c r="D1094" s="45"/>
      <c r="E1094" s="45"/>
      <c r="F1094" s="26"/>
      <c r="G1094" s="26"/>
      <c r="H1094" s="26"/>
      <c r="I1094" s="36" t="str">
        <f t="shared" si="40"/>
        <v/>
      </c>
      <c r="J1094" s="9"/>
      <c r="K1094" s="9"/>
      <c r="L1094" s="9"/>
      <c r="M1094" s="9"/>
      <c r="N1094" s="9"/>
    </row>
    <row r="1095" spans="2:14" x14ac:dyDescent="0.25">
      <c r="B1095" s="48"/>
      <c r="C1095" s="2"/>
      <c r="D1095" s="45"/>
      <c r="E1095" s="45"/>
      <c r="F1095" s="26"/>
      <c r="G1095" s="26"/>
      <c r="H1095" s="26"/>
      <c r="I1095" s="36" t="str">
        <f t="shared" si="40"/>
        <v/>
      </c>
      <c r="J1095" s="9"/>
      <c r="K1095" s="9"/>
      <c r="L1095" s="9"/>
      <c r="M1095" s="9"/>
      <c r="N1095" s="9"/>
    </row>
    <row r="1096" spans="2:14" x14ac:dyDescent="0.25">
      <c r="B1096" s="48"/>
      <c r="C1096" s="2"/>
      <c r="D1096" s="45"/>
      <c r="E1096" s="45"/>
      <c r="F1096" s="26"/>
      <c r="G1096" s="26"/>
      <c r="H1096" s="26"/>
      <c r="I1096" s="36" t="str">
        <f t="shared" si="40"/>
        <v/>
      </c>
      <c r="J1096" s="9"/>
      <c r="K1096" s="9"/>
      <c r="L1096" s="9"/>
      <c r="M1096" s="9"/>
      <c r="N1096" s="9"/>
    </row>
    <row r="1097" spans="2:14" x14ac:dyDescent="0.25">
      <c r="B1097" s="48"/>
      <c r="C1097" s="2"/>
      <c r="D1097" s="45"/>
      <c r="E1097" s="45"/>
      <c r="F1097" s="26"/>
      <c r="G1097" s="26"/>
      <c r="H1097" s="26"/>
      <c r="I1097" s="36" t="str">
        <f t="shared" si="40"/>
        <v/>
      </c>
      <c r="J1097" s="9"/>
      <c r="K1097" s="9"/>
      <c r="L1097" s="9"/>
      <c r="M1097" s="9"/>
      <c r="N1097" s="9"/>
    </row>
    <row r="1098" spans="2:14" x14ac:dyDescent="0.25">
      <c r="B1098" s="48"/>
      <c r="C1098" s="2"/>
      <c r="D1098" s="45"/>
      <c r="E1098" s="45"/>
      <c r="F1098" s="26"/>
      <c r="G1098" s="26"/>
      <c r="H1098" s="26"/>
      <c r="I1098" s="36" t="str">
        <f t="shared" si="40"/>
        <v/>
      </c>
      <c r="J1098" s="9"/>
      <c r="K1098" s="9"/>
      <c r="L1098" s="9"/>
      <c r="M1098" s="9"/>
      <c r="N1098" s="9"/>
    </row>
    <row r="1099" spans="2:14" x14ac:dyDescent="0.25">
      <c r="B1099" s="48"/>
      <c r="C1099" s="2"/>
      <c r="D1099" s="45"/>
      <c r="E1099" s="45"/>
      <c r="F1099" s="26"/>
      <c r="G1099" s="26"/>
      <c r="H1099" s="26"/>
      <c r="I1099" s="36" t="str">
        <f t="shared" si="40"/>
        <v/>
      </c>
      <c r="J1099" s="9"/>
      <c r="K1099" s="9"/>
      <c r="L1099" s="9"/>
      <c r="M1099" s="9"/>
      <c r="N1099" s="9"/>
    </row>
    <row r="1100" spans="2:14" x14ac:dyDescent="0.25">
      <c r="B1100" s="48"/>
      <c r="C1100" s="2"/>
      <c r="D1100" s="45"/>
      <c r="E1100" s="45"/>
      <c r="F1100" s="26"/>
      <c r="G1100" s="26"/>
      <c r="H1100" s="26"/>
      <c r="I1100" s="36" t="str">
        <f t="shared" si="40"/>
        <v/>
      </c>
      <c r="J1100" s="9"/>
      <c r="K1100" s="9"/>
      <c r="L1100" s="9"/>
      <c r="M1100" s="9"/>
      <c r="N1100" s="9"/>
    </row>
    <row r="1101" spans="2:14" x14ac:dyDescent="0.25">
      <c r="B1101" s="48"/>
      <c r="C1101" s="2"/>
      <c r="D1101" s="45"/>
      <c r="E1101" s="45"/>
      <c r="F1101" s="26"/>
      <c r="G1101" s="26"/>
      <c r="H1101" s="26"/>
      <c r="I1101" s="36" t="str">
        <f t="shared" si="40"/>
        <v/>
      </c>
      <c r="J1101" s="9"/>
      <c r="K1101" s="9"/>
      <c r="L1101" s="9"/>
      <c r="M1101" s="9"/>
      <c r="N1101" s="9"/>
    </row>
    <row r="1102" spans="2:14" x14ac:dyDescent="0.25">
      <c r="B1102" s="48"/>
      <c r="C1102" s="2"/>
      <c r="D1102" s="45"/>
      <c r="E1102" s="45"/>
      <c r="F1102" s="26"/>
      <c r="G1102" s="26"/>
      <c r="H1102" s="26"/>
      <c r="I1102" s="36" t="str">
        <f t="shared" si="40"/>
        <v/>
      </c>
      <c r="J1102" s="9"/>
      <c r="K1102" s="9"/>
      <c r="L1102" s="9"/>
      <c r="M1102" s="9"/>
      <c r="N1102" s="9"/>
    </row>
    <row r="1103" spans="2:14" x14ac:dyDescent="0.25">
      <c r="B1103" s="48"/>
      <c r="C1103" s="2"/>
      <c r="D1103" s="45"/>
      <c r="E1103" s="45"/>
      <c r="F1103" s="26"/>
      <c r="G1103" s="26"/>
      <c r="H1103" s="26"/>
      <c r="I1103" s="36" t="str">
        <f t="shared" si="40"/>
        <v/>
      </c>
      <c r="J1103" s="9"/>
      <c r="K1103" s="9"/>
      <c r="L1103" s="9"/>
      <c r="M1103" s="9"/>
      <c r="N1103" s="9"/>
    </row>
    <row r="1104" spans="2:14" x14ac:dyDescent="0.25">
      <c r="B1104" s="48"/>
      <c r="C1104" s="2"/>
      <c r="D1104" s="45"/>
      <c r="E1104" s="45"/>
      <c r="F1104" s="26"/>
      <c r="G1104" s="26"/>
      <c r="H1104" s="26"/>
      <c r="I1104" s="36" t="str">
        <f t="shared" si="40"/>
        <v/>
      </c>
      <c r="J1104" s="9"/>
      <c r="K1104" s="9"/>
      <c r="L1104" s="9"/>
      <c r="M1104" s="9"/>
      <c r="N1104" s="9"/>
    </row>
    <row r="1105" spans="2:14" x14ac:dyDescent="0.25">
      <c r="B1105" s="48"/>
      <c r="C1105" s="2"/>
      <c r="D1105" s="45"/>
      <c r="E1105" s="45"/>
      <c r="F1105" s="26"/>
      <c r="G1105" s="26"/>
      <c r="H1105" s="26"/>
      <c r="I1105" s="36" t="str">
        <f t="shared" si="40"/>
        <v/>
      </c>
      <c r="J1105" s="9"/>
      <c r="K1105" s="9"/>
      <c r="L1105" s="9"/>
      <c r="M1105" s="9"/>
      <c r="N1105" s="9"/>
    </row>
    <row r="1106" spans="2:14" x14ac:dyDescent="0.25">
      <c r="B1106" s="48"/>
      <c r="C1106" s="2"/>
      <c r="D1106" s="45"/>
      <c r="E1106" s="45"/>
      <c r="F1106" s="26"/>
      <c r="G1106" s="26"/>
      <c r="H1106" s="26"/>
      <c r="I1106" s="36" t="str">
        <f t="shared" si="40"/>
        <v/>
      </c>
      <c r="J1106" s="9"/>
      <c r="K1106" s="9"/>
      <c r="L1106" s="9"/>
      <c r="M1106" s="9"/>
      <c r="N1106" s="9"/>
    </row>
    <row r="1107" spans="2:14" x14ac:dyDescent="0.25">
      <c r="B1107" s="48"/>
      <c r="C1107" s="2"/>
      <c r="D1107" s="45"/>
      <c r="E1107" s="45"/>
      <c r="F1107" s="26"/>
      <c r="G1107" s="26"/>
      <c r="H1107" s="26"/>
      <c r="I1107" s="36" t="str">
        <f t="shared" si="40"/>
        <v/>
      </c>
      <c r="J1107" s="9"/>
      <c r="K1107" s="9"/>
      <c r="L1107" s="9"/>
      <c r="M1107" s="9"/>
      <c r="N1107" s="9"/>
    </row>
    <row r="1108" spans="2:14" x14ac:dyDescent="0.25">
      <c r="B1108" s="48"/>
      <c r="C1108" s="2"/>
      <c r="D1108" s="45"/>
      <c r="E1108" s="45"/>
      <c r="F1108" s="26"/>
      <c r="G1108" s="26"/>
      <c r="H1108" s="26"/>
      <c r="I1108" s="36" t="str">
        <f t="shared" si="40"/>
        <v/>
      </c>
      <c r="J1108" s="9"/>
      <c r="K1108" s="9"/>
      <c r="L1108" s="9"/>
      <c r="M1108" s="9"/>
      <c r="N1108" s="9"/>
    </row>
    <row r="1109" spans="2:14" x14ac:dyDescent="0.25">
      <c r="B1109" s="48"/>
      <c r="C1109" s="2"/>
      <c r="D1109" s="45"/>
      <c r="E1109" s="45"/>
      <c r="F1109" s="26"/>
      <c r="G1109" s="26"/>
      <c r="H1109" s="26"/>
      <c r="I1109" s="36" t="str">
        <f t="shared" si="40"/>
        <v/>
      </c>
      <c r="J1109" s="9"/>
      <c r="K1109" s="9"/>
      <c r="L1109" s="9"/>
      <c r="M1109" s="9"/>
      <c r="N1109" s="9"/>
    </row>
    <row r="1110" spans="2:14" x14ac:dyDescent="0.25">
      <c r="B1110" s="48"/>
      <c r="C1110" s="2"/>
      <c r="D1110" s="45"/>
      <c r="E1110" s="45"/>
      <c r="F1110" s="26"/>
      <c r="G1110" s="26"/>
      <c r="H1110" s="26"/>
      <c r="I1110" s="36" t="str">
        <f t="shared" si="40"/>
        <v/>
      </c>
      <c r="J1110" s="9"/>
      <c r="K1110" s="9"/>
      <c r="L1110" s="9"/>
      <c r="M1110" s="9"/>
      <c r="N1110" s="9"/>
    </row>
    <row r="1111" spans="2:14" x14ac:dyDescent="0.25">
      <c r="B1111" s="48"/>
      <c r="C1111" s="2"/>
      <c r="D1111" s="45"/>
      <c r="E1111" s="45"/>
      <c r="F1111" s="26"/>
      <c r="G1111" s="26"/>
      <c r="H1111" s="26"/>
      <c r="I1111" s="36" t="str">
        <f t="shared" si="40"/>
        <v/>
      </c>
      <c r="J1111" s="9"/>
      <c r="K1111" s="9"/>
      <c r="L1111" s="9"/>
      <c r="M1111" s="9"/>
      <c r="N1111" s="9"/>
    </row>
    <row r="1112" spans="2:14" x14ac:dyDescent="0.25">
      <c r="B1112" s="48"/>
      <c r="C1112" s="2"/>
      <c r="D1112" s="45"/>
      <c r="E1112" s="45"/>
      <c r="F1112" s="26"/>
      <c r="G1112" s="26"/>
      <c r="H1112" s="26"/>
      <c r="I1112" s="36" t="str">
        <f t="shared" si="40"/>
        <v/>
      </c>
      <c r="J1112" s="9"/>
      <c r="K1112" s="9"/>
      <c r="L1112" s="9"/>
      <c r="M1112" s="9"/>
      <c r="N1112" s="9"/>
    </row>
    <row r="1113" spans="2:14" x14ac:dyDescent="0.25">
      <c r="B1113" s="48"/>
      <c r="C1113" s="2"/>
      <c r="D1113" s="45"/>
      <c r="E1113" s="45"/>
      <c r="F1113" s="26"/>
      <c r="G1113" s="26"/>
      <c r="H1113" s="26"/>
      <c r="I1113" s="36" t="str">
        <f t="shared" si="40"/>
        <v/>
      </c>
      <c r="J1113" s="9"/>
      <c r="K1113" s="9"/>
      <c r="L1113" s="9"/>
      <c r="M1113" s="9"/>
      <c r="N1113" s="9"/>
    </row>
    <row r="1114" spans="2:14" x14ac:dyDescent="0.25">
      <c r="B1114" s="48"/>
      <c r="C1114" s="2"/>
      <c r="D1114" s="45"/>
      <c r="E1114" s="45"/>
      <c r="F1114" s="26"/>
      <c r="G1114" s="26"/>
      <c r="H1114" s="26"/>
      <c r="I1114" s="36" t="str">
        <f t="shared" si="40"/>
        <v/>
      </c>
      <c r="J1114" s="9"/>
      <c r="K1114" s="9"/>
      <c r="L1114" s="9"/>
      <c r="M1114" s="9"/>
      <c r="N1114" s="9"/>
    </row>
    <row r="1115" spans="2:14" x14ac:dyDescent="0.25">
      <c r="B1115" s="48"/>
      <c r="C1115" s="2"/>
      <c r="D1115" s="45"/>
      <c r="E1115" s="45"/>
      <c r="F1115" s="26"/>
      <c r="G1115" s="26"/>
      <c r="H1115" s="26"/>
      <c r="I1115" s="36" t="str">
        <f t="shared" si="40"/>
        <v/>
      </c>
      <c r="J1115" s="9"/>
      <c r="K1115" s="9"/>
      <c r="L1115" s="9"/>
      <c r="M1115" s="9"/>
      <c r="N1115" s="9"/>
    </row>
    <row r="1116" spans="2:14" x14ac:dyDescent="0.25">
      <c r="B1116" s="48"/>
      <c r="C1116" s="2"/>
      <c r="D1116" s="45"/>
      <c r="E1116" s="45"/>
      <c r="F1116" s="26"/>
      <c r="G1116" s="26"/>
      <c r="H1116" s="26"/>
      <c r="I1116" s="36" t="str">
        <f t="shared" si="40"/>
        <v/>
      </c>
      <c r="J1116" s="9"/>
      <c r="K1116" s="9"/>
      <c r="L1116" s="9"/>
      <c r="M1116" s="9"/>
      <c r="N1116" s="9"/>
    </row>
    <row r="1117" spans="2:14" x14ac:dyDescent="0.25">
      <c r="B1117" s="48"/>
      <c r="C1117" s="2"/>
      <c r="D1117" s="45"/>
      <c r="E1117" s="45"/>
      <c r="F1117" s="26"/>
      <c r="G1117" s="26"/>
      <c r="H1117" s="26"/>
      <c r="I1117" s="36" t="str">
        <f t="shared" ref="I1117:I1178" si="41">IF(B1117&lt;&gt;"",G1117-H1117,"")</f>
        <v/>
      </c>
      <c r="J1117" s="9"/>
      <c r="K1117" s="9"/>
      <c r="L1117" s="9"/>
      <c r="M1117" s="9"/>
      <c r="N1117" s="9"/>
    </row>
    <row r="1118" spans="2:14" x14ac:dyDescent="0.25">
      <c r="B1118" s="48"/>
      <c r="C1118" s="2"/>
      <c r="D1118" s="45"/>
      <c r="E1118" s="45"/>
      <c r="F1118" s="26"/>
      <c r="G1118" s="26"/>
      <c r="H1118" s="26"/>
      <c r="I1118" s="36" t="str">
        <f t="shared" si="41"/>
        <v/>
      </c>
      <c r="J1118" s="9"/>
      <c r="K1118" s="9"/>
      <c r="L1118" s="9"/>
      <c r="M1118" s="9"/>
      <c r="N1118" s="9"/>
    </row>
    <row r="1119" spans="2:14" x14ac:dyDescent="0.25">
      <c r="B1119" s="48"/>
      <c r="C1119" s="2"/>
      <c r="D1119" s="45"/>
      <c r="E1119" s="45"/>
      <c r="F1119" s="26"/>
      <c r="G1119" s="26"/>
      <c r="H1119" s="26"/>
      <c r="I1119" s="36" t="str">
        <f t="shared" si="41"/>
        <v/>
      </c>
      <c r="J1119" s="9"/>
      <c r="K1119" s="9"/>
      <c r="L1119" s="9"/>
      <c r="M1119" s="9"/>
      <c r="N1119" s="9"/>
    </row>
    <row r="1120" spans="2:14" x14ac:dyDescent="0.25">
      <c r="B1120" s="48"/>
      <c r="C1120" s="2"/>
      <c r="D1120" s="45"/>
      <c r="E1120" s="45"/>
      <c r="F1120" s="26"/>
      <c r="G1120" s="26"/>
      <c r="H1120" s="26"/>
      <c r="I1120" s="36" t="str">
        <f t="shared" si="41"/>
        <v/>
      </c>
      <c r="J1120" s="9"/>
      <c r="K1120" s="9"/>
      <c r="L1120" s="9"/>
      <c r="M1120" s="9"/>
      <c r="N1120" s="9"/>
    </row>
    <row r="1121" spans="2:14" x14ac:dyDescent="0.25">
      <c r="B1121" s="48"/>
      <c r="C1121" s="2"/>
      <c r="D1121" s="45"/>
      <c r="E1121" s="45"/>
      <c r="F1121" s="26"/>
      <c r="G1121" s="26"/>
      <c r="H1121" s="26"/>
      <c r="I1121" s="36" t="str">
        <f t="shared" si="41"/>
        <v/>
      </c>
      <c r="J1121" s="9"/>
      <c r="K1121" s="9"/>
      <c r="L1121" s="9"/>
      <c r="M1121" s="9"/>
      <c r="N1121" s="9"/>
    </row>
    <row r="1122" spans="2:14" x14ac:dyDescent="0.25">
      <c r="B1122" s="48"/>
      <c r="C1122" s="2"/>
      <c r="D1122" s="45"/>
      <c r="E1122" s="45"/>
      <c r="F1122" s="26"/>
      <c r="G1122" s="26"/>
      <c r="H1122" s="26"/>
      <c r="I1122" s="36" t="str">
        <f t="shared" si="41"/>
        <v/>
      </c>
      <c r="J1122" s="9"/>
      <c r="K1122" s="9"/>
      <c r="L1122" s="9"/>
      <c r="M1122" s="9"/>
      <c r="N1122" s="9"/>
    </row>
    <row r="1123" spans="2:14" x14ac:dyDescent="0.25">
      <c r="B1123" s="48"/>
      <c r="C1123" s="2"/>
      <c r="D1123" s="45"/>
      <c r="E1123" s="45"/>
      <c r="F1123" s="26"/>
      <c r="G1123" s="26"/>
      <c r="H1123" s="26"/>
      <c r="I1123" s="36" t="str">
        <f t="shared" si="41"/>
        <v/>
      </c>
      <c r="J1123" s="9"/>
      <c r="K1123" s="9"/>
      <c r="L1123" s="9"/>
      <c r="M1123" s="9"/>
      <c r="N1123" s="9"/>
    </row>
    <row r="1124" spans="2:14" x14ac:dyDescent="0.25">
      <c r="B1124" s="48"/>
      <c r="C1124" s="2"/>
      <c r="D1124" s="45"/>
      <c r="E1124" s="45"/>
      <c r="F1124" s="26"/>
      <c r="G1124" s="26"/>
      <c r="H1124" s="26"/>
      <c r="I1124" s="36" t="str">
        <f t="shared" si="41"/>
        <v/>
      </c>
      <c r="J1124" s="9"/>
      <c r="K1124" s="9"/>
      <c r="L1124" s="9"/>
      <c r="M1124" s="9"/>
      <c r="N1124" s="9"/>
    </row>
    <row r="1125" spans="2:14" x14ac:dyDescent="0.25">
      <c r="B1125" s="48"/>
      <c r="C1125" s="2"/>
      <c r="D1125" s="45"/>
      <c r="E1125" s="45"/>
      <c r="F1125" s="26"/>
      <c r="G1125" s="26"/>
      <c r="H1125" s="26"/>
      <c r="I1125" s="36" t="str">
        <f t="shared" si="41"/>
        <v/>
      </c>
      <c r="J1125" s="9"/>
      <c r="K1125" s="9"/>
      <c r="L1125" s="9"/>
      <c r="M1125" s="9"/>
      <c r="N1125" s="9"/>
    </row>
    <row r="1126" spans="2:14" x14ac:dyDescent="0.25">
      <c r="B1126" s="48"/>
      <c r="C1126" s="2"/>
      <c r="D1126" s="45"/>
      <c r="E1126" s="45"/>
      <c r="F1126" s="26"/>
      <c r="G1126" s="26"/>
      <c r="H1126" s="26"/>
      <c r="I1126" s="36" t="str">
        <f t="shared" si="41"/>
        <v/>
      </c>
      <c r="J1126" s="9"/>
      <c r="K1126" s="9"/>
      <c r="L1126" s="9"/>
      <c r="M1126" s="9"/>
      <c r="N1126" s="9"/>
    </row>
    <row r="1127" spans="2:14" x14ac:dyDescent="0.25">
      <c r="B1127" s="48"/>
      <c r="C1127" s="2"/>
      <c r="D1127" s="45"/>
      <c r="E1127" s="45"/>
      <c r="F1127" s="26"/>
      <c r="G1127" s="26"/>
      <c r="H1127" s="26"/>
      <c r="I1127" s="36" t="str">
        <f t="shared" si="41"/>
        <v/>
      </c>
      <c r="J1127" s="9"/>
      <c r="K1127" s="9"/>
      <c r="L1127" s="9"/>
      <c r="M1127" s="9"/>
      <c r="N1127" s="9"/>
    </row>
    <row r="1128" spans="2:14" x14ac:dyDescent="0.25">
      <c r="B1128" s="48"/>
      <c r="C1128" s="2"/>
      <c r="D1128" s="45"/>
      <c r="E1128" s="45"/>
      <c r="F1128" s="26"/>
      <c r="G1128" s="26"/>
      <c r="H1128" s="26"/>
      <c r="I1128" s="36" t="str">
        <f t="shared" si="41"/>
        <v/>
      </c>
      <c r="J1128" s="9"/>
      <c r="K1128" s="9"/>
      <c r="L1128" s="9"/>
      <c r="M1128" s="9"/>
      <c r="N1128" s="9"/>
    </row>
    <row r="1129" spans="2:14" x14ac:dyDescent="0.25">
      <c r="B1129" s="48"/>
      <c r="C1129" s="2"/>
      <c r="D1129" s="45"/>
      <c r="E1129" s="45"/>
      <c r="F1129" s="26"/>
      <c r="G1129" s="26"/>
      <c r="H1129" s="26"/>
      <c r="I1129" s="36" t="str">
        <f t="shared" si="41"/>
        <v/>
      </c>
      <c r="J1129" s="9"/>
      <c r="K1129" s="9"/>
      <c r="L1129" s="9"/>
      <c r="M1129" s="9"/>
      <c r="N1129" s="9"/>
    </row>
    <row r="1130" spans="2:14" x14ac:dyDescent="0.25">
      <c r="B1130" s="48"/>
      <c r="C1130" s="2"/>
      <c r="D1130" s="45"/>
      <c r="E1130" s="45"/>
      <c r="F1130" s="26"/>
      <c r="G1130" s="26"/>
      <c r="H1130" s="26"/>
      <c r="I1130" s="36" t="str">
        <f t="shared" si="41"/>
        <v/>
      </c>
      <c r="J1130" s="9"/>
      <c r="K1130" s="9"/>
      <c r="L1130" s="9"/>
      <c r="M1130" s="9"/>
      <c r="N1130" s="9"/>
    </row>
    <row r="1131" spans="2:14" x14ac:dyDescent="0.25">
      <c r="B1131" s="48"/>
      <c r="C1131" s="2"/>
      <c r="D1131" s="45"/>
      <c r="E1131" s="45"/>
      <c r="F1131" s="26"/>
      <c r="G1131" s="26"/>
      <c r="H1131" s="26"/>
      <c r="I1131" s="36" t="str">
        <f t="shared" si="41"/>
        <v/>
      </c>
      <c r="J1131" s="9"/>
      <c r="K1131" s="9"/>
      <c r="L1131" s="9"/>
      <c r="M1131" s="9"/>
      <c r="N1131" s="9"/>
    </row>
    <row r="1132" spans="2:14" x14ac:dyDescent="0.25">
      <c r="B1132" s="48"/>
      <c r="C1132" s="2"/>
      <c r="D1132" s="45"/>
      <c r="E1132" s="45"/>
      <c r="F1132" s="26"/>
      <c r="G1132" s="26"/>
      <c r="H1132" s="26"/>
      <c r="I1132" s="36" t="str">
        <f t="shared" si="41"/>
        <v/>
      </c>
      <c r="J1132" s="9"/>
      <c r="K1132" s="9"/>
      <c r="L1132" s="9"/>
      <c r="M1132" s="9"/>
      <c r="N1132" s="9"/>
    </row>
    <row r="1133" spans="2:14" x14ac:dyDescent="0.25">
      <c r="B1133" s="48"/>
      <c r="C1133" s="2"/>
      <c r="D1133" s="45"/>
      <c r="E1133" s="45"/>
      <c r="F1133" s="26"/>
      <c r="G1133" s="26"/>
      <c r="H1133" s="26"/>
      <c r="I1133" s="36" t="str">
        <f t="shared" si="41"/>
        <v/>
      </c>
      <c r="J1133" s="9"/>
      <c r="K1133" s="9"/>
      <c r="L1133" s="9"/>
      <c r="M1133" s="9"/>
      <c r="N1133" s="9"/>
    </row>
    <row r="1134" spans="2:14" x14ac:dyDescent="0.25">
      <c r="B1134" s="48"/>
      <c r="C1134" s="2"/>
      <c r="D1134" s="45"/>
      <c r="E1134" s="45"/>
      <c r="F1134" s="26"/>
      <c r="G1134" s="26"/>
      <c r="H1134" s="26"/>
      <c r="I1134" s="36" t="str">
        <f t="shared" si="41"/>
        <v/>
      </c>
      <c r="J1134" s="9"/>
      <c r="K1134" s="9"/>
      <c r="L1134" s="9"/>
      <c r="M1134" s="9"/>
      <c r="N1134" s="9"/>
    </row>
    <row r="1135" spans="2:14" x14ac:dyDescent="0.25">
      <c r="B1135" s="48"/>
      <c r="C1135" s="2"/>
      <c r="D1135" s="45"/>
      <c r="E1135" s="45"/>
      <c r="F1135" s="26"/>
      <c r="G1135" s="26"/>
      <c r="H1135" s="26"/>
      <c r="I1135" s="36" t="str">
        <f t="shared" si="41"/>
        <v/>
      </c>
      <c r="J1135" s="9"/>
      <c r="K1135" s="9"/>
      <c r="L1135" s="9"/>
      <c r="M1135" s="9"/>
      <c r="N1135" s="9"/>
    </row>
    <row r="1136" spans="2:14" x14ac:dyDescent="0.25">
      <c r="B1136" s="48"/>
      <c r="C1136" s="2"/>
      <c r="D1136" s="45"/>
      <c r="E1136" s="45"/>
      <c r="F1136" s="26"/>
      <c r="G1136" s="26"/>
      <c r="H1136" s="26"/>
      <c r="I1136" s="36" t="str">
        <f t="shared" si="41"/>
        <v/>
      </c>
      <c r="J1136" s="9"/>
      <c r="K1136" s="9"/>
      <c r="L1136" s="9"/>
      <c r="M1136" s="9"/>
      <c r="N1136" s="9"/>
    </row>
    <row r="1137" spans="2:14" x14ac:dyDescent="0.25">
      <c r="B1137" s="48"/>
      <c r="C1137" s="2"/>
      <c r="D1137" s="45"/>
      <c r="E1137" s="45"/>
      <c r="F1137" s="26"/>
      <c r="G1137" s="26"/>
      <c r="H1137" s="26"/>
      <c r="I1137" s="36" t="str">
        <f t="shared" si="41"/>
        <v/>
      </c>
      <c r="J1137" s="9"/>
      <c r="K1137" s="9"/>
      <c r="L1137" s="9"/>
      <c r="M1137" s="9"/>
      <c r="N1137" s="9"/>
    </row>
    <row r="1138" spans="2:14" x14ac:dyDescent="0.25">
      <c r="B1138" s="48"/>
      <c r="C1138" s="2"/>
      <c r="D1138" s="45"/>
      <c r="E1138" s="45"/>
      <c r="F1138" s="26"/>
      <c r="G1138" s="26"/>
      <c r="H1138" s="26"/>
      <c r="I1138" s="36" t="str">
        <f t="shared" si="41"/>
        <v/>
      </c>
      <c r="J1138" s="9"/>
      <c r="K1138" s="9"/>
      <c r="L1138" s="9"/>
      <c r="M1138" s="9"/>
      <c r="N1138" s="9"/>
    </row>
    <row r="1139" spans="2:14" x14ac:dyDescent="0.25">
      <c r="B1139" s="48"/>
      <c r="C1139" s="2"/>
      <c r="D1139" s="45"/>
      <c r="E1139" s="45"/>
      <c r="F1139" s="26"/>
      <c r="G1139" s="26"/>
      <c r="H1139" s="26"/>
      <c r="I1139" s="36" t="str">
        <f t="shared" si="41"/>
        <v/>
      </c>
      <c r="J1139" s="9"/>
      <c r="K1139" s="9"/>
      <c r="L1139" s="9"/>
      <c r="M1139" s="9"/>
      <c r="N1139" s="9"/>
    </row>
    <row r="1140" spans="2:14" x14ac:dyDescent="0.25">
      <c r="B1140" s="48"/>
      <c r="C1140" s="2"/>
      <c r="D1140" s="45"/>
      <c r="E1140" s="45"/>
      <c r="F1140" s="26"/>
      <c r="G1140" s="26"/>
      <c r="H1140" s="26"/>
      <c r="I1140" s="36" t="str">
        <f t="shared" si="41"/>
        <v/>
      </c>
      <c r="J1140" s="9"/>
      <c r="K1140" s="9"/>
      <c r="L1140" s="9"/>
      <c r="M1140" s="9"/>
      <c r="N1140" s="9"/>
    </row>
    <row r="1141" spans="2:14" x14ac:dyDescent="0.25">
      <c r="B1141" s="48"/>
      <c r="C1141" s="2"/>
      <c r="D1141" s="45"/>
      <c r="E1141" s="45"/>
      <c r="F1141" s="26"/>
      <c r="G1141" s="26"/>
      <c r="H1141" s="26"/>
      <c r="I1141" s="36" t="str">
        <f t="shared" si="41"/>
        <v/>
      </c>
      <c r="J1141" s="9"/>
      <c r="K1141" s="9"/>
      <c r="L1141" s="9"/>
      <c r="M1141" s="9"/>
      <c r="N1141" s="9"/>
    </row>
    <row r="1142" spans="2:14" x14ac:dyDescent="0.25">
      <c r="B1142" s="48"/>
      <c r="C1142" s="2"/>
      <c r="D1142" s="45"/>
      <c r="E1142" s="45"/>
      <c r="F1142" s="26"/>
      <c r="G1142" s="26"/>
      <c r="H1142" s="26"/>
      <c r="I1142" s="36" t="str">
        <f t="shared" si="41"/>
        <v/>
      </c>
      <c r="J1142" s="9"/>
      <c r="K1142" s="9"/>
      <c r="L1142" s="9"/>
      <c r="M1142" s="9"/>
      <c r="N1142" s="9"/>
    </row>
    <row r="1143" spans="2:14" x14ac:dyDescent="0.25">
      <c r="B1143" s="48"/>
      <c r="C1143" s="2"/>
      <c r="D1143" s="45"/>
      <c r="E1143" s="45"/>
      <c r="F1143" s="26"/>
      <c r="G1143" s="26"/>
      <c r="H1143" s="26"/>
      <c r="I1143" s="36" t="str">
        <f t="shared" si="41"/>
        <v/>
      </c>
      <c r="J1143" s="9"/>
      <c r="K1143" s="9"/>
      <c r="L1143" s="9"/>
      <c r="M1143" s="9"/>
      <c r="N1143" s="9"/>
    </row>
    <row r="1144" spans="2:14" x14ac:dyDescent="0.25">
      <c r="B1144" s="48"/>
      <c r="C1144" s="2"/>
      <c r="D1144" s="45"/>
      <c r="E1144" s="45"/>
      <c r="F1144" s="26"/>
      <c r="G1144" s="26"/>
      <c r="H1144" s="26"/>
      <c r="I1144" s="36" t="str">
        <f t="shared" si="41"/>
        <v/>
      </c>
      <c r="J1144" s="9"/>
      <c r="K1144" s="9"/>
      <c r="L1144" s="9"/>
      <c r="M1144" s="9"/>
      <c r="N1144" s="9"/>
    </row>
    <row r="1145" spans="2:14" x14ac:dyDescent="0.25">
      <c r="B1145" s="48"/>
      <c r="C1145" s="2"/>
      <c r="D1145" s="45"/>
      <c r="E1145" s="45"/>
      <c r="F1145" s="26"/>
      <c r="G1145" s="26"/>
      <c r="H1145" s="26"/>
      <c r="I1145" s="36" t="str">
        <f t="shared" si="41"/>
        <v/>
      </c>
      <c r="J1145" s="9"/>
      <c r="K1145" s="9"/>
      <c r="L1145" s="9"/>
      <c r="M1145" s="9"/>
      <c r="N1145" s="9"/>
    </row>
    <row r="1146" spans="2:14" x14ac:dyDescent="0.25">
      <c r="B1146" s="48"/>
      <c r="C1146" s="2"/>
      <c r="D1146" s="45"/>
      <c r="E1146" s="45"/>
      <c r="F1146" s="26"/>
      <c r="G1146" s="26"/>
      <c r="H1146" s="26"/>
      <c r="I1146" s="36" t="str">
        <f t="shared" si="41"/>
        <v/>
      </c>
      <c r="J1146" s="9"/>
      <c r="K1146" s="9"/>
      <c r="L1146" s="9"/>
      <c r="M1146" s="9"/>
      <c r="N1146" s="9"/>
    </row>
    <row r="1147" spans="2:14" x14ac:dyDescent="0.25">
      <c r="B1147" s="48"/>
      <c r="C1147" s="2"/>
      <c r="D1147" s="45"/>
      <c r="E1147" s="45"/>
      <c r="F1147" s="26"/>
      <c r="G1147" s="26"/>
      <c r="H1147" s="26"/>
      <c r="I1147" s="36" t="str">
        <f t="shared" si="41"/>
        <v/>
      </c>
      <c r="J1147" s="9"/>
      <c r="K1147" s="9"/>
      <c r="L1147" s="9"/>
      <c r="M1147" s="9"/>
      <c r="N1147" s="9"/>
    </row>
    <row r="1148" spans="2:14" x14ac:dyDescent="0.25">
      <c r="B1148" s="48"/>
      <c r="C1148" s="2"/>
      <c r="D1148" s="45"/>
      <c r="E1148" s="45"/>
      <c r="F1148" s="26"/>
      <c r="G1148" s="26"/>
      <c r="H1148" s="26"/>
      <c r="I1148" s="36" t="str">
        <f t="shared" si="41"/>
        <v/>
      </c>
      <c r="J1148" s="9"/>
      <c r="K1148" s="9"/>
      <c r="L1148" s="9"/>
      <c r="M1148" s="9"/>
      <c r="N1148" s="9"/>
    </row>
    <row r="1149" spans="2:14" x14ac:dyDescent="0.25">
      <c r="B1149" s="48"/>
      <c r="C1149" s="2"/>
      <c r="D1149" s="45"/>
      <c r="E1149" s="45"/>
      <c r="F1149" s="26"/>
      <c r="G1149" s="26"/>
      <c r="H1149" s="26"/>
      <c r="I1149" s="36" t="str">
        <f t="shared" si="41"/>
        <v/>
      </c>
      <c r="J1149" s="9"/>
      <c r="K1149" s="9"/>
      <c r="L1149" s="9"/>
      <c r="M1149" s="9"/>
      <c r="N1149" s="9"/>
    </row>
    <row r="1150" spans="2:14" x14ac:dyDescent="0.25">
      <c r="B1150" s="48"/>
      <c r="C1150" s="2"/>
      <c r="D1150" s="45"/>
      <c r="E1150" s="45"/>
      <c r="F1150" s="26"/>
      <c r="G1150" s="26"/>
      <c r="H1150" s="26"/>
      <c r="I1150" s="36" t="str">
        <f t="shared" si="41"/>
        <v/>
      </c>
      <c r="J1150" s="9"/>
      <c r="K1150" s="9"/>
      <c r="L1150" s="9"/>
      <c r="M1150" s="9"/>
      <c r="N1150" s="9"/>
    </row>
    <row r="1151" spans="2:14" x14ac:dyDescent="0.25">
      <c r="B1151" s="48"/>
      <c r="C1151" s="2"/>
      <c r="D1151" s="45"/>
      <c r="E1151" s="45"/>
      <c r="F1151" s="26"/>
      <c r="G1151" s="26"/>
      <c r="H1151" s="26"/>
      <c r="I1151" s="36" t="str">
        <f t="shared" si="41"/>
        <v/>
      </c>
      <c r="J1151" s="9"/>
      <c r="K1151" s="9"/>
      <c r="L1151" s="9"/>
      <c r="M1151" s="9"/>
      <c r="N1151" s="9"/>
    </row>
    <row r="1152" spans="2:14" x14ac:dyDescent="0.25">
      <c r="B1152" s="48"/>
      <c r="C1152" s="2"/>
      <c r="D1152" s="45"/>
      <c r="E1152" s="45"/>
      <c r="F1152" s="26"/>
      <c r="G1152" s="26"/>
      <c r="H1152" s="26"/>
      <c r="I1152" s="36" t="str">
        <f t="shared" si="41"/>
        <v/>
      </c>
      <c r="J1152" s="9"/>
      <c r="K1152" s="9"/>
      <c r="L1152" s="9"/>
      <c r="M1152" s="9"/>
      <c r="N1152" s="9"/>
    </row>
    <row r="1153" spans="2:14" x14ac:dyDescent="0.25">
      <c r="B1153" s="48"/>
      <c r="C1153" s="2"/>
      <c r="D1153" s="45"/>
      <c r="E1153" s="45"/>
      <c r="F1153" s="26"/>
      <c r="G1153" s="26"/>
      <c r="H1153" s="26"/>
      <c r="I1153" s="36" t="str">
        <f t="shared" si="41"/>
        <v/>
      </c>
      <c r="J1153" s="9"/>
      <c r="K1153" s="9"/>
      <c r="L1153" s="9"/>
      <c r="M1153" s="9"/>
      <c r="N1153" s="9"/>
    </row>
    <row r="1154" spans="2:14" x14ac:dyDescent="0.25">
      <c r="B1154" s="48"/>
      <c r="C1154" s="2"/>
      <c r="D1154" s="45"/>
      <c r="E1154" s="45"/>
      <c r="F1154" s="26"/>
      <c r="G1154" s="26"/>
      <c r="H1154" s="26"/>
      <c r="I1154" s="36" t="str">
        <f t="shared" si="41"/>
        <v/>
      </c>
      <c r="J1154" s="9"/>
      <c r="K1154" s="9"/>
      <c r="L1154" s="9"/>
      <c r="M1154" s="9"/>
      <c r="N1154" s="9"/>
    </row>
    <row r="1155" spans="2:14" x14ac:dyDescent="0.25">
      <c r="B1155" s="48"/>
      <c r="C1155" s="2"/>
      <c r="D1155" s="45"/>
      <c r="E1155" s="45"/>
      <c r="F1155" s="26"/>
      <c r="G1155" s="26"/>
      <c r="H1155" s="26"/>
      <c r="I1155" s="36" t="str">
        <f t="shared" si="41"/>
        <v/>
      </c>
      <c r="J1155" s="9"/>
      <c r="K1155" s="9"/>
      <c r="L1155" s="9"/>
      <c r="M1155" s="9"/>
      <c r="N1155" s="9"/>
    </row>
    <row r="1156" spans="2:14" x14ac:dyDescent="0.25">
      <c r="B1156" s="48"/>
      <c r="C1156" s="2"/>
      <c r="D1156" s="45"/>
      <c r="E1156" s="45"/>
      <c r="F1156" s="26"/>
      <c r="G1156" s="26"/>
      <c r="H1156" s="26"/>
      <c r="I1156" s="36" t="str">
        <f t="shared" si="41"/>
        <v/>
      </c>
      <c r="J1156" s="9"/>
      <c r="K1156" s="9"/>
      <c r="L1156" s="9"/>
      <c r="M1156" s="9"/>
      <c r="N1156" s="9"/>
    </row>
    <row r="1157" spans="2:14" x14ac:dyDescent="0.25">
      <c r="B1157" s="48"/>
      <c r="C1157" s="2"/>
      <c r="D1157" s="45"/>
      <c r="E1157" s="45"/>
      <c r="F1157" s="26"/>
      <c r="G1157" s="26"/>
      <c r="H1157" s="26"/>
      <c r="I1157" s="36" t="str">
        <f t="shared" si="41"/>
        <v/>
      </c>
      <c r="J1157" s="9"/>
      <c r="K1157" s="9"/>
      <c r="L1157" s="9"/>
      <c r="M1157" s="9"/>
      <c r="N1157" s="9"/>
    </row>
    <row r="1158" spans="2:14" x14ac:dyDescent="0.25">
      <c r="B1158" s="48"/>
      <c r="C1158" s="2"/>
      <c r="D1158" s="45"/>
      <c r="E1158" s="45"/>
      <c r="F1158" s="26"/>
      <c r="G1158" s="26"/>
      <c r="H1158" s="26"/>
      <c r="I1158" s="36" t="str">
        <f t="shared" si="41"/>
        <v/>
      </c>
      <c r="J1158" s="9"/>
      <c r="K1158" s="9"/>
      <c r="L1158" s="9"/>
      <c r="M1158" s="9"/>
      <c r="N1158" s="9"/>
    </row>
    <row r="1159" spans="2:14" x14ac:dyDescent="0.25">
      <c r="B1159" s="48"/>
      <c r="C1159" s="2"/>
      <c r="D1159" s="45"/>
      <c r="E1159" s="45"/>
      <c r="F1159" s="26"/>
      <c r="G1159" s="26"/>
      <c r="H1159" s="26"/>
      <c r="I1159" s="36" t="str">
        <f t="shared" si="41"/>
        <v/>
      </c>
      <c r="J1159" s="9"/>
      <c r="K1159" s="9"/>
      <c r="L1159" s="9"/>
      <c r="M1159" s="9"/>
      <c r="N1159" s="9"/>
    </row>
    <row r="1160" spans="2:14" x14ac:dyDescent="0.25">
      <c r="B1160" s="48"/>
      <c r="C1160" s="2"/>
      <c r="D1160" s="45"/>
      <c r="E1160" s="45"/>
      <c r="F1160" s="26"/>
      <c r="G1160" s="26"/>
      <c r="H1160" s="26"/>
      <c r="I1160" s="36" t="str">
        <f t="shared" si="41"/>
        <v/>
      </c>
      <c r="J1160" s="9"/>
      <c r="K1160" s="9"/>
      <c r="L1160" s="9"/>
      <c r="M1160" s="9"/>
      <c r="N1160" s="9"/>
    </row>
    <row r="1161" spans="2:14" x14ac:dyDescent="0.25">
      <c r="B1161" s="48"/>
      <c r="C1161" s="2"/>
      <c r="D1161" s="45"/>
      <c r="E1161" s="45"/>
      <c r="F1161" s="26"/>
      <c r="G1161" s="26"/>
      <c r="H1161" s="26"/>
      <c r="I1161" s="36" t="str">
        <f t="shared" si="41"/>
        <v/>
      </c>
      <c r="J1161" s="9"/>
      <c r="K1161" s="9"/>
      <c r="L1161" s="9"/>
      <c r="M1161" s="9"/>
      <c r="N1161" s="9"/>
    </row>
    <row r="1162" spans="2:14" x14ac:dyDescent="0.25">
      <c r="B1162" s="48"/>
      <c r="C1162" s="2"/>
      <c r="D1162" s="45"/>
      <c r="E1162" s="45"/>
      <c r="F1162" s="26"/>
      <c r="G1162" s="26"/>
      <c r="H1162" s="26"/>
      <c r="I1162" s="36" t="str">
        <f t="shared" si="41"/>
        <v/>
      </c>
      <c r="J1162" s="9"/>
      <c r="K1162" s="9"/>
      <c r="L1162" s="9"/>
      <c r="M1162" s="9"/>
      <c r="N1162" s="9"/>
    </row>
    <row r="1163" spans="2:14" x14ac:dyDescent="0.25">
      <c r="B1163" s="48"/>
      <c r="C1163" s="2"/>
      <c r="D1163" s="45"/>
      <c r="E1163" s="45"/>
      <c r="F1163" s="26"/>
      <c r="G1163" s="26"/>
      <c r="H1163" s="26"/>
      <c r="I1163" s="36" t="str">
        <f t="shared" si="41"/>
        <v/>
      </c>
      <c r="J1163" s="9"/>
      <c r="K1163" s="9"/>
      <c r="L1163" s="9"/>
      <c r="M1163" s="9"/>
      <c r="N1163" s="9"/>
    </row>
    <row r="1164" spans="2:14" x14ac:dyDescent="0.25">
      <c r="B1164" s="48"/>
      <c r="C1164" s="2"/>
      <c r="D1164" s="45"/>
      <c r="E1164" s="45"/>
      <c r="F1164" s="26"/>
      <c r="G1164" s="26"/>
      <c r="H1164" s="26"/>
      <c r="I1164" s="36" t="str">
        <f t="shared" si="41"/>
        <v/>
      </c>
      <c r="J1164" s="9"/>
      <c r="K1164" s="9"/>
      <c r="L1164" s="9"/>
      <c r="M1164" s="9"/>
      <c r="N1164" s="9"/>
    </row>
    <row r="1165" spans="2:14" x14ac:dyDescent="0.25">
      <c r="B1165" s="48"/>
      <c r="C1165" s="2"/>
      <c r="D1165" s="45"/>
      <c r="E1165" s="45"/>
      <c r="F1165" s="26"/>
      <c r="G1165" s="26"/>
      <c r="H1165" s="26"/>
      <c r="I1165" s="36" t="str">
        <f t="shared" si="41"/>
        <v/>
      </c>
      <c r="J1165" s="9"/>
      <c r="K1165" s="9"/>
      <c r="L1165" s="9"/>
      <c r="M1165" s="9"/>
      <c r="N1165" s="9"/>
    </row>
    <row r="1166" spans="2:14" x14ac:dyDescent="0.25">
      <c r="B1166" s="48"/>
      <c r="C1166" s="2"/>
      <c r="D1166" s="45"/>
      <c r="E1166" s="45"/>
      <c r="F1166" s="26"/>
      <c r="G1166" s="26"/>
      <c r="H1166" s="26"/>
      <c r="I1166" s="36" t="str">
        <f t="shared" si="41"/>
        <v/>
      </c>
      <c r="J1166" s="9"/>
      <c r="K1166" s="9"/>
      <c r="L1166" s="9"/>
      <c r="M1166" s="9"/>
      <c r="N1166" s="9"/>
    </row>
    <row r="1167" spans="2:14" x14ac:dyDescent="0.25">
      <c r="B1167" s="48"/>
      <c r="C1167" s="2"/>
      <c r="D1167" s="45"/>
      <c r="E1167" s="45"/>
      <c r="F1167" s="26"/>
      <c r="G1167" s="26"/>
      <c r="H1167" s="26"/>
      <c r="I1167" s="36" t="str">
        <f t="shared" si="41"/>
        <v/>
      </c>
      <c r="J1167" s="9"/>
      <c r="K1167" s="9"/>
      <c r="L1167" s="9"/>
      <c r="M1167" s="9"/>
      <c r="N1167" s="9"/>
    </row>
    <row r="1168" spans="2:14" x14ac:dyDescent="0.25">
      <c r="B1168" s="48"/>
      <c r="C1168" s="2"/>
      <c r="D1168" s="45"/>
      <c r="E1168" s="45"/>
      <c r="F1168" s="26"/>
      <c r="G1168" s="26"/>
      <c r="H1168" s="26"/>
      <c r="I1168" s="36" t="str">
        <f t="shared" si="41"/>
        <v/>
      </c>
      <c r="J1168" s="9"/>
      <c r="K1168" s="9"/>
      <c r="L1168" s="9"/>
      <c r="M1168" s="9"/>
      <c r="N1168" s="9"/>
    </row>
    <row r="1169" spans="2:14" x14ac:dyDescent="0.25">
      <c r="B1169" s="48"/>
      <c r="C1169" s="2"/>
      <c r="D1169" s="45"/>
      <c r="E1169" s="45"/>
      <c r="F1169" s="26"/>
      <c r="G1169" s="26"/>
      <c r="H1169" s="26"/>
      <c r="I1169" s="36" t="str">
        <f t="shared" si="41"/>
        <v/>
      </c>
      <c r="J1169" s="9"/>
      <c r="K1169" s="9"/>
      <c r="L1169" s="9"/>
      <c r="M1169" s="9"/>
      <c r="N1169" s="9"/>
    </row>
    <row r="1170" spans="2:14" x14ac:dyDescent="0.25">
      <c r="B1170" s="48"/>
      <c r="C1170" s="2"/>
      <c r="D1170" s="45"/>
      <c r="E1170" s="45"/>
      <c r="F1170" s="26"/>
      <c r="G1170" s="26"/>
      <c r="H1170" s="26"/>
      <c r="I1170" s="36" t="str">
        <f t="shared" si="41"/>
        <v/>
      </c>
      <c r="J1170" s="9"/>
      <c r="K1170" s="9"/>
      <c r="L1170" s="9"/>
      <c r="M1170" s="9"/>
      <c r="N1170" s="9"/>
    </row>
    <row r="1171" spans="2:14" x14ac:dyDescent="0.25">
      <c r="B1171" s="48"/>
      <c r="C1171" s="2"/>
      <c r="D1171" s="45"/>
      <c r="E1171" s="45"/>
      <c r="F1171" s="26"/>
      <c r="G1171" s="26"/>
      <c r="H1171" s="26"/>
      <c r="I1171" s="36" t="str">
        <f t="shared" si="41"/>
        <v/>
      </c>
      <c r="J1171" s="9"/>
      <c r="K1171" s="9"/>
      <c r="L1171" s="9"/>
      <c r="M1171" s="9"/>
      <c r="N1171" s="9"/>
    </row>
    <row r="1172" spans="2:14" x14ac:dyDescent="0.25">
      <c r="B1172" s="48"/>
      <c r="C1172" s="2"/>
      <c r="D1172" s="45"/>
      <c r="E1172" s="45"/>
      <c r="F1172" s="26"/>
      <c r="G1172" s="26"/>
      <c r="H1172" s="26"/>
      <c r="I1172" s="36" t="str">
        <f t="shared" si="41"/>
        <v/>
      </c>
      <c r="J1172" s="9"/>
      <c r="K1172" s="9"/>
      <c r="L1172" s="9"/>
      <c r="M1172" s="9"/>
      <c r="N1172" s="9"/>
    </row>
    <row r="1173" spans="2:14" x14ac:dyDescent="0.25">
      <c r="B1173" s="48"/>
      <c r="C1173" s="2"/>
      <c r="D1173" s="45"/>
      <c r="E1173" s="45"/>
      <c r="F1173" s="26"/>
      <c r="G1173" s="26"/>
      <c r="H1173" s="26"/>
      <c r="I1173" s="36" t="str">
        <f t="shared" si="41"/>
        <v/>
      </c>
      <c r="J1173" s="9"/>
      <c r="K1173" s="9"/>
      <c r="L1173" s="9"/>
      <c r="M1173" s="9"/>
      <c r="N1173" s="9"/>
    </row>
    <row r="1174" spans="2:14" x14ac:dyDescent="0.25">
      <c r="B1174" s="48"/>
      <c r="C1174" s="2"/>
      <c r="D1174" s="45"/>
      <c r="E1174" s="45"/>
      <c r="F1174" s="26"/>
      <c r="G1174" s="26"/>
      <c r="H1174" s="26"/>
      <c r="I1174" s="36" t="str">
        <f t="shared" si="41"/>
        <v/>
      </c>
      <c r="J1174" s="9"/>
      <c r="K1174" s="9"/>
      <c r="L1174" s="9"/>
      <c r="M1174" s="9"/>
      <c r="N1174" s="9"/>
    </row>
    <row r="1175" spans="2:14" x14ac:dyDescent="0.25">
      <c r="B1175" s="48"/>
      <c r="C1175" s="2"/>
      <c r="D1175" s="45"/>
      <c r="E1175" s="45"/>
      <c r="F1175" s="26"/>
      <c r="G1175" s="26"/>
      <c r="H1175" s="26"/>
      <c r="I1175" s="36" t="str">
        <f t="shared" si="41"/>
        <v/>
      </c>
      <c r="J1175" s="9"/>
      <c r="K1175" s="9"/>
      <c r="L1175" s="9"/>
      <c r="M1175" s="9"/>
      <c r="N1175" s="9"/>
    </row>
    <row r="1176" spans="2:14" x14ac:dyDescent="0.25">
      <c r="B1176" s="48"/>
      <c r="C1176" s="2"/>
      <c r="D1176" s="45"/>
      <c r="E1176" s="45"/>
      <c r="F1176" s="26"/>
      <c r="G1176" s="26"/>
      <c r="H1176" s="26"/>
      <c r="I1176" s="36" t="str">
        <f t="shared" si="41"/>
        <v/>
      </c>
      <c r="J1176" s="9"/>
      <c r="K1176" s="9"/>
      <c r="L1176" s="9"/>
      <c r="M1176" s="9"/>
      <c r="N1176" s="9"/>
    </row>
    <row r="1177" spans="2:14" x14ac:dyDescent="0.25">
      <c r="B1177" s="48"/>
      <c r="C1177" s="2"/>
      <c r="D1177" s="45"/>
      <c r="E1177" s="45"/>
      <c r="F1177" s="26"/>
      <c r="G1177" s="26"/>
      <c r="H1177" s="26"/>
      <c r="I1177" s="36" t="str">
        <f t="shared" si="41"/>
        <v/>
      </c>
      <c r="J1177" s="9"/>
      <c r="K1177" s="9"/>
      <c r="L1177" s="9"/>
      <c r="M1177" s="9"/>
      <c r="N1177" s="9"/>
    </row>
    <row r="1178" spans="2:14" x14ac:dyDescent="0.25">
      <c r="B1178" s="48"/>
      <c r="C1178" s="2"/>
      <c r="D1178" s="45"/>
      <c r="E1178" s="45"/>
      <c r="F1178" s="26"/>
      <c r="G1178" s="26"/>
      <c r="H1178" s="26"/>
      <c r="I1178" s="36" t="str">
        <f t="shared" si="41"/>
        <v/>
      </c>
      <c r="J1178" s="9"/>
      <c r="K1178" s="9"/>
      <c r="L1178" s="9"/>
      <c r="M1178" s="9"/>
      <c r="N1178" s="9"/>
    </row>
    <row r="1179" spans="2:14" x14ac:dyDescent="0.25">
      <c r="B1179" s="48"/>
      <c r="C1179" s="2"/>
      <c r="D1179" s="45"/>
      <c r="E1179" s="45"/>
      <c r="F1179" s="26"/>
      <c r="G1179" s="26"/>
      <c r="H1179" s="26"/>
      <c r="I1179" s="26"/>
      <c r="J1179" s="9"/>
      <c r="K1179" s="9"/>
      <c r="L1179" s="9"/>
      <c r="M1179" s="9"/>
      <c r="N1179" s="9"/>
    </row>
    <row r="1180" spans="2:14" x14ac:dyDescent="0.25">
      <c r="B1180" s="48"/>
      <c r="C1180" s="2"/>
      <c r="D1180" s="45"/>
      <c r="E1180" s="45"/>
      <c r="F1180" s="26"/>
      <c r="G1180" s="26"/>
      <c r="H1180" s="26"/>
      <c r="I1180" s="26"/>
      <c r="J1180" s="9"/>
      <c r="K1180" s="9"/>
      <c r="L1180" s="9"/>
      <c r="M1180" s="9"/>
      <c r="N1180" s="9"/>
    </row>
    <row r="1181" spans="2:14" x14ac:dyDescent="0.25">
      <c r="B1181" s="48"/>
      <c r="C1181" s="2"/>
      <c r="D1181" s="45"/>
      <c r="E1181" s="45"/>
      <c r="F1181" s="26"/>
      <c r="G1181" s="26"/>
      <c r="H1181" s="26"/>
      <c r="I1181" s="26"/>
      <c r="J1181" s="9"/>
      <c r="K1181" s="9"/>
      <c r="L1181" s="9"/>
      <c r="M1181" s="9"/>
      <c r="N1181" s="9"/>
    </row>
    <row r="1182" spans="2:14" x14ac:dyDescent="0.25">
      <c r="B1182" s="48"/>
      <c r="C1182" s="2"/>
      <c r="D1182" s="45"/>
      <c r="E1182" s="45"/>
      <c r="F1182" s="26"/>
      <c r="G1182" s="26"/>
      <c r="H1182" s="26"/>
      <c r="I1182" s="26"/>
      <c r="J1182" s="9"/>
      <c r="K1182" s="9"/>
      <c r="L1182" s="9"/>
      <c r="M1182" s="9"/>
      <c r="N1182" s="9"/>
    </row>
    <row r="1183" spans="2:14" x14ac:dyDescent="0.25">
      <c r="B1183" s="48"/>
      <c r="C1183" s="2"/>
      <c r="D1183" s="45"/>
      <c r="E1183" s="45"/>
      <c r="F1183" s="26"/>
      <c r="G1183" s="26"/>
      <c r="H1183" s="26"/>
      <c r="I1183" s="26"/>
      <c r="J1183" s="9"/>
      <c r="K1183" s="9"/>
      <c r="L1183" s="9"/>
      <c r="M1183" s="9"/>
      <c r="N1183" s="9"/>
    </row>
    <row r="1184" spans="2:14" x14ac:dyDescent="0.25">
      <c r="B1184" s="48"/>
      <c r="C1184" s="2"/>
      <c r="D1184" s="45"/>
      <c r="E1184" s="45"/>
      <c r="F1184" s="26"/>
      <c r="G1184" s="26"/>
      <c r="H1184" s="26"/>
      <c r="I1184" s="26"/>
      <c r="J1184" s="9"/>
      <c r="K1184" s="9"/>
      <c r="L1184" s="9"/>
      <c r="M1184" s="9"/>
      <c r="N1184" s="9"/>
    </row>
    <row r="1185" spans="2:14" x14ac:dyDescent="0.25">
      <c r="B1185" s="48"/>
      <c r="C1185" s="2"/>
      <c r="D1185" s="45"/>
      <c r="E1185" s="45"/>
      <c r="F1185" s="26"/>
      <c r="G1185" s="26"/>
      <c r="H1185" s="26"/>
      <c r="I1185" s="26"/>
      <c r="J1185" s="9"/>
      <c r="K1185" s="9"/>
      <c r="L1185" s="9"/>
      <c r="M1185" s="9"/>
      <c r="N1185" s="9"/>
    </row>
    <row r="1186" spans="2:14" x14ac:dyDescent="0.25">
      <c r="B1186" s="48"/>
      <c r="C1186" s="2"/>
      <c r="D1186" s="45"/>
      <c r="E1186" s="45"/>
      <c r="F1186" s="26"/>
      <c r="G1186" s="26"/>
      <c r="H1186" s="26"/>
      <c r="I1186" s="26"/>
      <c r="J1186" s="9"/>
      <c r="K1186" s="9"/>
      <c r="L1186" s="9"/>
      <c r="M1186" s="9"/>
      <c r="N1186" s="9"/>
    </row>
    <row r="1187" spans="2:14" x14ac:dyDescent="0.25">
      <c r="B1187" s="48"/>
      <c r="C1187" s="2"/>
      <c r="D1187" s="45"/>
      <c r="E1187" s="45"/>
      <c r="F1187" s="26"/>
      <c r="G1187" s="26"/>
      <c r="H1187" s="26"/>
      <c r="I1187" s="26"/>
      <c r="J1187" s="9"/>
      <c r="K1187" s="9"/>
      <c r="L1187" s="9"/>
      <c r="M1187" s="9"/>
      <c r="N1187" s="9"/>
    </row>
    <row r="1188" spans="2:14" x14ac:dyDescent="0.25">
      <c r="B1188" s="48"/>
      <c r="C1188" s="2"/>
      <c r="D1188" s="45"/>
      <c r="E1188" s="45"/>
      <c r="F1188" s="26"/>
      <c r="G1188" s="26"/>
      <c r="H1188" s="26"/>
      <c r="I1188" s="26"/>
      <c r="J1188" s="9"/>
      <c r="K1188" s="9"/>
      <c r="L1188" s="9"/>
      <c r="M1188" s="9"/>
      <c r="N1188" s="9"/>
    </row>
    <row r="1189" spans="2:14" x14ac:dyDescent="0.25">
      <c r="B1189" s="48"/>
      <c r="C1189" s="2"/>
      <c r="D1189" s="45"/>
      <c r="E1189" s="45"/>
      <c r="F1189" s="26"/>
      <c r="G1189" s="26"/>
      <c r="H1189" s="26"/>
      <c r="I1189" s="26"/>
      <c r="J1189" s="9"/>
      <c r="K1189" s="9"/>
      <c r="L1189" s="9"/>
      <c r="M1189" s="9"/>
      <c r="N1189" s="9"/>
    </row>
    <row r="1190" spans="2:14" x14ac:dyDescent="0.25">
      <c r="B1190" s="48"/>
      <c r="C1190" s="2"/>
      <c r="D1190" s="45"/>
      <c r="E1190" s="45"/>
      <c r="F1190" s="26"/>
      <c r="G1190" s="26"/>
      <c r="H1190" s="26"/>
      <c r="I1190" s="26"/>
      <c r="J1190" s="9"/>
      <c r="K1190" s="9"/>
      <c r="L1190" s="9"/>
      <c r="M1190" s="9"/>
      <c r="N1190" s="9"/>
    </row>
    <row r="1191" spans="2:14" x14ac:dyDescent="0.25">
      <c r="B1191" s="48"/>
      <c r="C1191" s="2"/>
      <c r="D1191" s="45"/>
      <c r="E1191" s="45"/>
      <c r="F1191" s="26"/>
      <c r="G1191" s="26"/>
      <c r="H1191" s="26"/>
      <c r="I1191" s="26"/>
      <c r="J1191" s="9"/>
      <c r="K1191" s="9"/>
      <c r="L1191" s="9"/>
      <c r="M1191" s="9"/>
      <c r="N1191" s="9"/>
    </row>
    <row r="1192" spans="2:14" x14ac:dyDescent="0.25">
      <c r="B1192" s="48"/>
      <c r="C1192" s="2"/>
      <c r="D1192" s="45"/>
      <c r="E1192" s="45"/>
      <c r="F1192" s="26"/>
      <c r="G1192" s="26"/>
      <c r="H1192" s="26"/>
      <c r="I1192" s="26"/>
      <c r="J1192" s="9"/>
      <c r="K1192" s="9"/>
      <c r="L1192" s="9"/>
      <c r="M1192" s="9"/>
      <c r="N1192" s="9"/>
    </row>
    <row r="1193" spans="2:14" x14ac:dyDescent="0.25">
      <c r="B1193" s="48"/>
      <c r="C1193" s="2"/>
      <c r="D1193" s="45"/>
      <c r="E1193" s="45"/>
      <c r="F1193" s="26"/>
      <c r="G1193" s="26"/>
      <c r="H1193" s="26"/>
      <c r="I1193" s="26"/>
      <c r="J1193" s="9"/>
      <c r="K1193" s="9"/>
      <c r="L1193" s="9"/>
      <c r="M1193" s="9"/>
      <c r="N1193" s="9"/>
    </row>
    <row r="1194" spans="2:14" x14ac:dyDescent="0.25">
      <c r="B1194" s="48"/>
      <c r="C1194" s="2"/>
      <c r="D1194" s="45"/>
      <c r="E1194" s="45"/>
      <c r="F1194" s="26"/>
      <c r="G1194" s="26"/>
      <c r="H1194" s="26"/>
      <c r="I1194" s="26"/>
      <c r="J1194" s="9"/>
      <c r="K1194" s="9"/>
      <c r="L1194" s="9"/>
      <c r="M1194" s="9"/>
      <c r="N1194" s="9"/>
    </row>
    <row r="1195" spans="2:14" x14ac:dyDescent="0.25">
      <c r="B1195" s="48"/>
      <c r="C1195" s="2"/>
      <c r="D1195" s="45"/>
      <c r="E1195" s="45"/>
      <c r="F1195" s="26"/>
      <c r="G1195" s="26"/>
      <c r="H1195" s="26"/>
      <c r="I1195" s="26"/>
      <c r="J1195" s="9"/>
      <c r="K1195" s="9"/>
      <c r="L1195" s="9"/>
      <c r="M1195" s="9"/>
      <c r="N1195" s="9"/>
    </row>
    <row r="1196" spans="2:14" x14ac:dyDescent="0.25">
      <c r="B1196" s="48"/>
      <c r="C1196" s="2"/>
      <c r="D1196" s="45"/>
      <c r="E1196" s="45"/>
      <c r="F1196" s="26"/>
      <c r="G1196" s="26"/>
      <c r="H1196" s="26"/>
      <c r="I1196" s="26"/>
      <c r="J1196" s="9"/>
      <c r="K1196" s="9"/>
      <c r="L1196" s="9"/>
      <c r="M1196" s="9"/>
      <c r="N1196" s="9"/>
    </row>
    <row r="1197" spans="2:14" x14ac:dyDescent="0.25">
      <c r="B1197" s="48"/>
      <c r="C1197" s="2"/>
      <c r="D1197" s="45"/>
      <c r="E1197" s="45"/>
      <c r="F1197" s="26"/>
      <c r="G1197" s="26"/>
      <c r="H1197" s="26"/>
      <c r="I1197" s="26"/>
      <c r="J1197" s="9"/>
      <c r="K1197" s="9"/>
      <c r="L1197" s="9"/>
      <c r="M1197" s="9"/>
      <c r="N1197" s="9"/>
    </row>
    <row r="1198" spans="2:14" x14ac:dyDescent="0.25">
      <c r="B1198" s="48"/>
      <c r="C1198" s="2"/>
      <c r="D1198" s="45"/>
      <c r="E1198" s="45"/>
      <c r="F1198" s="26"/>
      <c r="G1198" s="26"/>
      <c r="H1198" s="26"/>
      <c r="I1198" s="26"/>
      <c r="J1198" s="9"/>
      <c r="K1198" s="9"/>
      <c r="L1198" s="9"/>
      <c r="M1198" s="9"/>
      <c r="N1198" s="9"/>
    </row>
    <row r="1199" spans="2:14" x14ac:dyDescent="0.25">
      <c r="B1199" s="48"/>
      <c r="C1199" s="2"/>
      <c r="D1199" s="45"/>
      <c r="E1199" s="45"/>
      <c r="F1199" s="26"/>
      <c r="G1199" s="26"/>
      <c r="H1199" s="26"/>
      <c r="I1199" s="26"/>
      <c r="J1199" s="9"/>
      <c r="K1199" s="9"/>
      <c r="L1199" s="9"/>
      <c r="M1199" s="9"/>
      <c r="N1199" s="9"/>
    </row>
    <row r="1200" spans="2:14" x14ac:dyDescent="0.25">
      <c r="B1200" s="48"/>
      <c r="C1200" s="2"/>
      <c r="D1200" s="45"/>
      <c r="E1200" s="45"/>
      <c r="F1200" s="26"/>
      <c r="G1200" s="26"/>
      <c r="H1200" s="26"/>
      <c r="I1200" s="26"/>
      <c r="J1200" s="9"/>
      <c r="K1200" s="9"/>
      <c r="L1200" s="9"/>
      <c r="M1200" s="9"/>
      <c r="N1200" s="9"/>
    </row>
    <row r="1201" spans="2:14" x14ac:dyDescent="0.25">
      <c r="B1201" s="48"/>
      <c r="C1201" s="2"/>
      <c r="D1201" s="45"/>
      <c r="E1201" s="45"/>
      <c r="F1201" s="26"/>
      <c r="G1201" s="26"/>
      <c r="H1201" s="26"/>
      <c r="I1201" s="26"/>
      <c r="J1201" s="9"/>
      <c r="K1201" s="9"/>
      <c r="L1201" s="9"/>
      <c r="M1201" s="9"/>
      <c r="N1201" s="9"/>
    </row>
    <row r="1202" spans="2:14" x14ac:dyDescent="0.25">
      <c r="B1202" s="48"/>
      <c r="C1202" s="2"/>
      <c r="D1202" s="45"/>
      <c r="E1202" s="45"/>
      <c r="F1202" s="26"/>
      <c r="G1202" s="26"/>
      <c r="H1202" s="26"/>
      <c r="I1202" s="26"/>
      <c r="J1202" s="9"/>
      <c r="K1202" s="9"/>
      <c r="L1202" s="9"/>
      <c r="M1202" s="9"/>
      <c r="N1202" s="9"/>
    </row>
    <row r="1203" spans="2:14" x14ac:dyDescent="0.25">
      <c r="B1203" s="48"/>
      <c r="C1203" s="2"/>
      <c r="D1203" s="45"/>
      <c r="E1203" s="45"/>
      <c r="F1203" s="26"/>
      <c r="G1203" s="26"/>
      <c r="H1203" s="26"/>
      <c r="I1203" s="26"/>
      <c r="J1203" s="9"/>
      <c r="K1203" s="9"/>
      <c r="L1203" s="9"/>
      <c r="M1203" s="9"/>
      <c r="N1203" s="9"/>
    </row>
    <row r="1204" spans="2:14" x14ac:dyDescent="0.25">
      <c r="B1204" s="48"/>
      <c r="C1204" s="2"/>
      <c r="D1204" s="45"/>
      <c r="E1204" s="45"/>
      <c r="F1204" s="26"/>
      <c r="G1204" s="26"/>
      <c r="H1204" s="26"/>
      <c r="I1204" s="26"/>
      <c r="J1204" s="9"/>
      <c r="K1204" s="9"/>
      <c r="L1204" s="9"/>
      <c r="M1204" s="9"/>
      <c r="N1204" s="9"/>
    </row>
    <row r="1205" spans="2:14" x14ac:dyDescent="0.25">
      <c r="B1205" s="48"/>
      <c r="C1205" s="2"/>
      <c r="D1205" s="45"/>
      <c r="E1205" s="45"/>
      <c r="F1205" s="26"/>
      <c r="G1205" s="26"/>
      <c r="H1205" s="26"/>
      <c r="I1205" s="26"/>
      <c r="J1205" s="9"/>
      <c r="K1205" s="9"/>
      <c r="L1205" s="9"/>
      <c r="M1205" s="9"/>
      <c r="N1205" s="9"/>
    </row>
    <row r="1206" spans="2:14" x14ac:dyDescent="0.25">
      <c r="B1206" s="48"/>
      <c r="C1206" s="2"/>
      <c r="D1206" s="45"/>
      <c r="E1206" s="45"/>
      <c r="F1206" s="26"/>
      <c r="G1206" s="26"/>
      <c r="H1206" s="26"/>
      <c r="I1206" s="26"/>
      <c r="J1206" s="9"/>
      <c r="K1206" s="9"/>
      <c r="L1206" s="9"/>
      <c r="M1206" s="9"/>
      <c r="N1206" s="9"/>
    </row>
    <row r="1207" spans="2:14" x14ac:dyDescent="0.25">
      <c r="B1207" s="48"/>
      <c r="C1207" s="2"/>
      <c r="D1207" s="45"/>
      <c r="E1207" s="45"/>
      <c r="F1207" s="26"/>
      <c r="G1207" s="26"/>
      <c r="H1207" s="26"/>
      <c r="I1207" s="26"/>
      <c r="J1207" s="9"/>
      <c r="K1207" s="9"/>
      <c r="L1207" s="9"/>
      <c r="M1207" s="9"/>
      <c r="N1207" s="9"/>
    </row>
    <row r="1208" spans="2:14" x14ac:dyDescent="0.25">
      <c r="B1208" s="48"/>
      <c r="C1208" s="2"/>
      <c r="D1208" s="45"/>
      <c r="E1208" s="45"/>
      <c r="F1208" s="26"/>
      <c r="G1208" s="26"/>
      <c r="H1208" s="26"/>
      <c r="I1208" s="26"/>
      <c r="J1208" s="9"/>
      <c r="K1208" s="9"/>
      <c r="L1208" s="9"/>
      <c r="M1208" s="9"/>
      <c r="N1208" s="9"/>
    </row>
    <row r="1209" spans="2:14" x14ac:dyDescent="0.25">
      <c r="B1209" s="48"/>
      <c r="C1209" s="2"/>
      <c r="D1209" s="45"/>
      <c r="E1209" s="45"/>
      <c r="F1209" s="26"/>
      <c r="G1209" s="26"/>
      <c r="H1209" s="26"/>
      <c r="I1209" s="26"/>
      <c r="J1209" s="9"/>
      <c r="K1209" s="9"/>
      <c r="L1209" s="9"/>
      <c r="M1209" s="9"/>
      <c r="N1209" s="9"/>
    </row>
    <row r="1210" spans="2:14" x14ac:dyDescent="0.25">
      <c r="B1210" s="48"/>
      <c r="C1210" s="2"/>
      <c r="D1210" s="45"/>
      <c r="E1210" s="45"/>
      <c r="F1210" s="26"/>
      <c r="G1210" s="26"/>
      <c r="H1210" s="26"/>
      <c r="I1210" s="26"/>
      <c r="J1210" s="9"/>
      <c r="K1210" s="9"/>
      <c r="L1210" s="9"/>
      <c r="M1210" s="9"/>
      <c r="N1210" s="9"/>
    </row>
    <row r="1211" spans="2:14" x14ac:dyDescent="0.25">
      <c r="B1211" s="48"/>
      <c r="C1211" s="2"/>
      <c r="D1211" s="45"/>
      <c r="E1211" s="45"/>
      <c r="F1211" s="26"/>
      <c r="G1211" s="26"/>
      <c r="H1211" s="26"/>
      <c r="I1211" s="26"/>
      <c r="J1211" s="9"/>
      <c r="K1211" s="9"/>
      <c r="L1211" s="9"/>
      <c r="M1211" s="9"/>
      <c r="N1211" s="9"/>
    </row>
    <row r="1212" spans="2:14" x14ac:dyDescent="0.25">
      <c r="B1212" s="48"/>
      <c r="C1212" s="2"/>
      <c r="D1212" s="45"/>
      <c r="E1212" s="45"/>
      <c r="F1212" s="26"/>
      <c r="G1212" s="26"/>
      <c r="H1212" s="26"/>
      <c r="I1212" s="26"/>
      <c r="J1212" s="9"/>
      <c r="K1212" s="9"/>
      <c r="L1212" s="9"/>
      <c r="M1212" s="9"/>
      <c r="N1212" s="9"/>
    </row>
    <row r="1213" spans="2:14" x14ac:dyDescent="0.25">
      <c r="B1213" s="48"/>
      <c r="C1213" s="2"/>
      <c r="D1213" s="45"/>
      <c r="E1213" s="45"/>
      <c r="F1213" s="26"/>
      <c r="G1213" s="26"/>
      <c r="H1213" s="26"/>
      <c r="I1213" s="26"/>
      <c r="J1213" s="9"/>
      <c r="K1213" s="9"/>
      <c r="L1213" s="9"/>
      <c r="M1213" s="9"/>
      <c r="N1213" s="9"/>
    </row>
    <row r="1214" spans="2:14" x14ac:dyDescent="0.25">
      <c r="B1214" s="48"/>
      <c r="C1214" s="2"/>
      <c r="D1214" s="45"/>
      <c r="E1214" s="45"/>
      <c r="F1214" s="26"/>
      <c r="G1214" s="26"/>
      <c r="H1214" s="26"/>
      <c r="I1214" s="26"/>
      <c r="J1214" s="9"/>
      <c r="K1214" s="9"/>
      <c r="L1214" s="9"/>
      <c r="M1214" s="9"/>
      <c r="N1214" s="9"/>
    </row>
    <row r="1215" spans="2:14" x14ac:dyDescent="0.25">
      <c r="B1215" s="48"/>
      <c r="C1215" s="2"/>
      <c r="D1215" s="45"/>
      <c r="E1215" s="45"/>
      <c r="F1215" s="26"/>
      <c r="G1215" s="26"/>
      <c r="H1215" s="26"/>
      <c r="I1215" s="26"/>
      <c r="J1215" s="9"/>
      <c r="K1215" s="9"/>
      <c r="L1215" s="9"/>
      <c r="M1215" s="9"/>
      <c r="N1215" s="9"/>
    </row>
    <row r="1216" spans="2:14" x14ac:dyDescent="0.25">
      <c r="B1216" s="48"/>
      <c r="C1216" s="2"/>
      <c r="D1216" s="45"/>
      <c r="E1216" s="45"/>
      <c r="F1216" s="26"/>
      <c r="G1216" s="26"/>
      <c r="H1216" s="26"/>
      <c r="I1216" s="26"/>
      <c r="J1216" s="9"/>
      <c r="K1216" s="9"/>
      <c r="L1216" s="9"/>
      <c r="M1216" s="9"/>
      <c r="N1216" s="9"/>
    </row>
    <row r="1217" spans="2:14" x14ac:dyDescent="0.25">
      <c r="B1217" s="48"/>
      <c r="C1217" s="2"/>
      <c r="D1217" s="45"/>
      <c r="E1217" s="45"/>
      <c r="F1217" s="26"/>
      <c r="G1217" s="26"/>
      <c r="H1217" s="26"/>
      <c r="I1217" s="26"/>
      <c r="J1217" s="9"/>
      <c r="K1217" s="9"/>
      <c r="L1217" s="9"/>
      <c r="M1217" s="9"/>
      <c r="N1217" s="9"/>
    </row>
    <row r="1218" spans="2:14" x14ac:dyDescent="0.25">
      <c r="B1218" s="48"/>
      <c r="C1218" s="2"/>
      <c r="D1218" s="45"/>
      <c r="E1218" s="45"/>
      <c r="F1218" s="26"/>
      <c r="G1218" s="26"/>
      <c r="H1218" s="26"/>
      <c r="I1218" s="26"/>
      <c r="J1218" s="9"/>
      <c r="K1218" s="9"/>
      <c r="L1218" s="9"/>
      <c r="M1218" s="9"/>
      <c r="N1218" s="9"/>
    </row>
    <row r="1219" spans="2:14" x14ac:dyDescent="0.25">
      <c r="B1219" s="48"/>
      <c r="C1219" s="2"/>
      <c r="D1219" s="45"/>
      <c r="E1219" s="45"/>
      <c r="F1219" s="26"/>
      <c r="G1219" s="26"/>
      <c r="H1219" s="26"/>
      <c r="I1219" s="26"/>
      <c r="J1219" s="9"/>
      <c r="K1219" s="9"/>
      <c r="L1219" s="9"/>
      <c r="M1219" s="9"/>
      <c r="N1219" s="9"/>
    </row>
    <row r="1220" spans="2:14" x14ac:dyDescent="0.25">
      <c r="B1220" s="48"/>
      <c r="C1220" s="2"/>
      <c r="D1220" s="45"/>
      <c r="E1220" s="45"/>
      <c r="F1220" s="26"/>
      <c r="G1220" s="26"/>
      <c r="H1220" s="26"/>
      <c r="I1220" s="26"/>
      <c r="J1220" s="9"/>
      <c r="K1220" s="9"/>
      <c r="L1220" s="9"/>
      <c r="M1220" s="9"/>
      <c r="N1220" s="9"/>
    </row>
    <row r="1221" spans="2:14" x14ac:dyDescent="0.25">
      <c r="B1221" s="48"/>
      <c r="C1221" s="2"/>
      <c r="D1221" s="45"/>
      <c r="E1221" s="45"/>
      <c r="F1221" s="26"/>
      <c r="G1221" s="26"/>
      <c r="H1221" s="26"/>
      <c r="I1221" s="26"/>
      <c r="J1221" s="9"/>
      <c r="K1221" s="9"/>
      <c r="L1221" s="9"/>
      <c r="M1221" s="9"/>
      <c r="N1221" s="9"/>
    </row>
    <row r="1222" spans="2:14" x14ac:dyDescent="0.25">
      <c r="B1222" s="48"/>
      <c r="C1222" s="2"/>
      <c r="D1222" s="45"/>
      <c r="E1222" s="45"/>
      <c r="F1222" s="26"/>
      <c r="G1222" s="26"/>
      <c r="H1222" s="26"/>
      <c r="I1222" s="26"/>
      <c r="J1222" s="9"/>
      <c r="K1222" s="9"/>
      <c r="L1222" s="9"/>
      <c r="M1222" s="9"/>
      <c r="N1222" s="9"/>
    </row>
    <row r="1223" spans="2:14" x14ac:dyDescent="0.25">
      <c r="B1223" s="48"/>
      <c r="C1223" s="2"/>
      <c r="D1223" s="45"/>
      <c r="E1223" s="45"/>
      <c r="F1223" s="26"/>
      <c r="G1223" s="26"/>
      <c r="H1223" s="26"/>
      <c r="I1223" s="26"/>
      <c r="J1223" s="9"/>
      <c r="K1223" s="9"/>
      <c r="L1223" s="9"/>
      <c r="M1223" s="9"/>
      <c r="N1223" s="9"/>
    </row>
    <row r="1224" spans="2:14" x14ac:dyDescent="0.25">
      <c r="B1224" s="48"/>
      <c r="C1224" s="2"/>
      <c r="D1224" s="45"/>
      <c r="E1224" s="45"/>
      <c r="F1224" s="26"/>
      <c r="G1224" s="26"/>
      <c r="H1224" s="26"/>
      <c r="I1224" s="26"/>
      <c r="J1224" s="9"/>
      <c r="K1224" s="9"/>
      <c r="L1224" s="9"/>
      <c r="M1224" s="9"/>
      <c r="N1224" s="9"/>
    </row>
    <row r="1225" spans="2:14" x14ac:dyDescent="0.25">
      <c r="B1225" s="48"/>
      <c r="C1225" s="2"/>
      <c r="D1225" s="45"/>
      <c r="E1225" s="45"/>
      <c r="F1225" s="26"/>
      <c r="G1225" s="26"/>
      <c r="H1225" s="26"/>
      <c r="I1225" s="26"/>
      <c r="J1225" s="9"/>
      <c r="K1225" s="9"/>
      <c r="L1225" s="9"/>
      <c r="M1225" s="9"/>
      <c r="N1225" s="9"/>
    </row>
    <row r="1226" spans="2:14" x14ac:dyDescent="0.25">
      <c r="B1226" s="48"/>
      <c r="C1226" s="2"/>
      <c r="D1226" s="45"/>
      <c r="E1226" s="45"/>
      <c r="F1226" s="26"/>
      <c r="G1226" s="26"/>
      <c r="H1226" s="26"/>
      <c r="I1226" s="26"/>
      <c r="J1226" s="9"/>
      <c r="K1226" s="9"/>
      <c r="L1226" s="9"/>
      <c r="M1226" s="9"/>
      <c r="N1226" s="9"/>
    </row>
    <row r="1227" spans="2:14" x14ac:dyDescent="0.25">
      <c r="B1227" s="48"/>
      <c r="C1227" s="2"/>
      <c r="D1227" s="45"/>
      <c r="E1227" s="45"/>
      <c r="F1227" s="26"/>
      <c r="G1227" s="26"/>
      <c r="H1227" s="26"/>
      <c r="I1227" s="26"/>
      <c r="J1227" s="9"/>
      <c r="K1227" s="9"/>
      <c r="L1227" s="9"/>
      <c r="M1227" s="9"/>
      <c r="N1227" s="9"/>
    </row>
    <row r="1228" spans="2:14" x14ac:dyDescent="0.25">
      <c r="B1228" s="1"/>
      <c r="C1228" s="2"/>
      <c r="D1228" s="45"/>
      <c r="E1228" s="45"/>
      <c r="F1228" s="26"/>
      <c r="G1228" s="26"/>
      <c r="H1228" s="26"/>
      <c r="I1228" s="26"/>
      <c r="J1228" s="9"/>
      <c r="K1228" s="9"/>
      <c r="L1228" s="9"/>
      <c r="M1228" s="9"/>
      <c r="N1228" s="9"/>
    </row>
    <row r="1229" spans="2:14" x14ac:dyDescent="0.25">
      <c r="B1229" s="1"/>
      <c r="C1229" s="2"/>
      <c r="D1229" s="45"/>
      <c r="E1229" s="45"/>
      <c r="F1229" s="26"/>
      <c r="G1229" s="26"/>
      <c r="H1229" s="26"/>
      <c r="I1229" s="26"/>
      <c r="J1229" s="9"/>
      <c r="K1229" s="9"/>
      <c r="L1229" s="9"/>
      <c r="M1229" s="9"/>
      <c r="N1229" s="9"/>
    </row>
    <row r="1230" spans="2:14" x14ac:dyDescent="0.25">
      <c r="B1230" s="1"/>
      <c r="C1230" s="2"/>
      <c r="D1230" s="45"/>
      <c r="E1230" s="45"/>
      <c r="F1230" s="26"/>
      <c r="G1230" s="26"/>
      <c r="H1230" s="26"/>
      <c r="I1230" s="26"/>
      <c r="J1230" s="9"/>
      <c r="K1230" s="9"/>
      <c r="L1230" s="9"/>
      <c r="M1230" s="9"/>
      <c r="N1230" s="9"/>
    </row>
    <row r="1231" spans="2:14" x14ac:dyDescent="0.25">
      <c r="B1231" s="1"/>
      <c r="C1231" s="2"/>
      <c r="D1231" s="45"/>
      <c r="E1231" s="45"/>
      <c r="F1231" s="26"/>
      <c r="G1231" s="26"/>
      <c r="H1231" s="26"/>
      <c r="I1231" s="26"/>
      <c r="J1231" s="9"/>
      <c r="K1231" s="9"/>
      <c r="L1231" s="9"/>
      <c r="M1231" s="9"/>
      <c r="N1231" s="9"/>
    </row>
    <row r="1232" spans="2:14" x14ac:dyDescent="0.25">
      <c r="B1232" s="1"/>
      <c r="C1232" s="2"/>
      <c r="D1232" s="45"/>
      <c r="E1232" s="45"/>
      <c r="F1232" s="26"/>
      <c r="G1232" s="26"/>
      <c r="H1232" s="26"/>
      <c r="I1232" s="26"/>
      <c r="J1232" s="9"/>
      <c r="K1232" s="9"/>
      <c r="L1232" s="9"/>
      <c r="M1232" s="9"/>
      <c r="N1232" s="9"/>
    </row>
    <row r="1233" spans="2:14" x14ac:dyDescent="0.25">
      <c r="B1233" s="1"/>
      <c r="C1233" s="2"/>
      <c r="D1233" s="45"/>
      <c r="E1233" s="45"/>
      <c r="F1233" s="26"/>
      <c r="G1233" s="26"/>
      <c r="H1233" s="26"/>
      <c r="I1233" s="26"/>
      <c r="J1233" s="9"/>
      <c r="K1233" s="9"/>
      <c r="L1233" s="9"/>
      <c r="M1233" s="9"/>
      <c r="N1233" s="9"/>
    </row>
    <row r="1234" spans="2:14" x14ac:dyDescent="0.25">
      <c r="B1234" s="1"/>
      <c r="C1234" s="2"/>
      <c r="D1234" s="45"/>
      <c r="E1234" s="45"/>
      <c r="F1234" s="26"/>
      <c r="G1234" s="26"/>
      <c r="H1234" s="26"/>
      <c r="I1234" s="26"/>
      <c r="J1234" s="9"/>
      <c r="K1234" s="9"/>
      <c r="L1234" s="9"/>
      <c r="M1234" s="9"/>
      <c r="N1234" s="9"/>
    </row>
    <row r="1235" spans="2:14" x14ac:dyDescent="0.25">
      <c r="B1235" s="1"/>
      <c r="C1235" s="2"/>
      <c r="D1235" s="45"/>
      <c r="E1235" s="45"/>
      <c r="F1235" s="26"/>
      <c r="G1235" s="26"/>
      <c r="H1235" s="26"/>
      <c r="I1235" s="26"/>
      <c r="J1235" s="9"/>
      <c r="K1235" s="9"/>
      <c r="L1235" s="9"/>
      <c r="M1235" s="9"/>
      <c r="N1235" s="9"/>
    </row>
    <row r="1236" spans="2:14" x14ac:dyDescent="0.25">
      <c r="B1236" s="1"/>
      <c r="C1236" s="2"/>
      <c r="D1236" s="45"/>
      <c r="E1236" s="45"/>
      <c r="F1236" s="26"/>
      <c r="G1236" s="26"/>
      <c r="H1236" s="26"/>
      <c r="I1236" s="26"/>
      <c r="J1236" s="9"/>
      <c r="K1236" s="9"/>
      <c r="L1236" s="9"/>
      <c r="M1236" s="9"/>
      <c r="N1236" s="9"/>
    </row>
    <row r="1237" spans="2:14" x14ac:dyDescent="0.25">
      <c r="B1237" s="1"/>
      <c r="C1237" s="2"/>
      <c r="D1237" s="45"/>
      <c r="E1237" s="45"/>
      <c r="F1237" s="26"/>
      <c r="G1237" s="26"/>
      <c r="H1237" s="26"/>
      <c r="I1237" s="26"/>
      <c r="J1237" s="9"/>
      <c r="K1237" s="9"/>
      <c r="L1237" s="9"/>
      <c r="M1237" s="9"/>
      <c r="N1237" s="9"/>
    </row>
    <row r="1238" spans="2:14" x14ac:dyDescent="0.25">
      <c r="B1238" s="1"/>
      <c r="C1238" s="2"/>
      <c r="D1238" s="45"/>
      <c r="E1238" s="45"/>
      <c r="F1238" s="26"/>
      <c r="G1238" s="26"/>
      <c r="H1238" s="26"/>
      <c r="I1238" s="26"/>
      <c r="J1238" s="9"/>
      <c r="K1238" s="9"/>
      <c r="L1238" s="9"/>
      <c r="M1238" s="9"/>
      <c r="N1238" s="9"/>
    </row>
    <row r="1239" spans="2:14" x14ac:dyDescent="0.25">
      <c r="B1239" s="1"/>
      <c r="C1239" s="2"/>
      <c r="D1239" s="45"/>
      <c r="E1239" s="45"/>
      <c r="F1239" s="26"/>
      <c r="G1239" s="26"/>
      <c r="H1239" s="26"/>
      <c r="I1239" s="26"/>
      <c r="J1239" s="9"/>
      <c r="K1239" s="9"/>
      <c r="L1239" s="9"/>
      <c r="M1239" s="9"/>
      <c r="N1239" s="9"/>
    </row>
    <row r="1240" spans="2:14" x14ac:dyDescent="0.25">
      <c r="B1240" s="1"/>
      <c r="C1240" s="2"/>
      <c r="D1240" s="45"/>
      <c r="E1240" s="45"/>
      <c r="F1240" s="26"/>
      <c r="G1240" s="26"/>
      <c r="H1240" s="26"/>
      <c r="I1240" s="26"/>
      <c r="J1240" s="9"/>
      <c r="K1240" s="9"/>
      <c r="L1240" s="9"/>
      <c r="M1240" s="9"/>
      <c r="N1240" s="9"/>
    </row>
    <row r="1241" spans="2:14" x14ac:dyDescent="0.25">
      <c r="B1241" s="1"/>
      <c r="C1241" s="2"/>
      <c r="D1241" s="45"/>
      <c r="E1241" s="45"/>
      <c r="F1241" s="26"/>
      <c r="G1241" s="26"/>
      <c r="H1241" s="26"/>
      <c r="I1241" s="26"/>
      <c r="J1241" s="9"/>
      <c r="K1241" s="9"/>
      <c r="L1241" s="9"/>
      <c r="M1241" s="9"/>
      <c r="N1241" s="9"/>
    </row>
    <row r="1242" spans="2:14" x14ac:dyDescent="0.25">
      <c r="B1242" s="1"/>
      <c r="C1242" s="2"/>
      <c r="D1242" s="45"/>
      <c r="E1242" s="45"/>
      <c r="F1242" s="26"/>
      <c r="G1242" s="26"/>
      <c r="H1242" s="26"/>
      <c r="I1242" s="26"/>
      <c r="J1242" s="9"/>
      <c r="K1242" s="9"/>
      <c r="L1242" s="9"/>
      <c r="M1242" s="9"/>
      <c r="N1242" s="9"/>
    </row>
    <row r="1243" spans="2:14" x14ac:dyDescent="0.25">
      <c r="B1243" s="1"/>
      <c r="C1243" s="2"/>
      <c r="D1243" s="45"/>
      <c r="E1243" s="45"/>
      <c r="F1243" s="26"/>
      <c r="G1243" s="26"/>
      <c r="H1243" s="26"/>
      <c r="I1243" s="26"/>
      <c r="J1243" s="9"/>
      <c r="K1243" s="9"/>
      <c r="L1243" s="9"/>
      <c r="M1243" s="9"/>
      <c r="N1243" s="9"/>
    </row>
    <row r="1244" spans="2:14" x14ac:dyDescent="0.25">
      <c r="B1244" s="1"/>
      <c r="C1244" s="2"/>
      <c r="D1244" s="45"/>
      <c r="E1244" s="45"/>
      <c r="F1244" s="26"/>
      <c r="G1244" s="26"/>
      <c r="H1244" s="26"/>
      <c r="I1244" s="26"/>
      <c r="J1244" s="9"/>
      <c r="K1244" s="9"/>
      <c r="L1244" s="9"/>
      <c r="M1244" s="9"/>
      <c r="N1244" s="9"/>
    </row>
    <row r="1245" spans="2:14" x14ac:dyDescent="0.25">
      <c r="B1245" s="1"/>
      <c r="C1245" s="2"/>
      <c r="D1245" s="45"/>
      <c r="E1245" s="45"/>
      <c r="F1245" s="26"/>
      <c r="G1245" s="26"/>
      <c r="H1245" s="26"/>
      <c r="I1245" s="26"/>
      <c r="J1245" s="9"/>
      <c r="K1245" s="9"/>
      <c r="L1245" s="9"/>
      <c r="M1245" s="9"/>
      <c r="N1245" s="9"/>
    </row>
    <row r="1246" spans="2:14" x14ac:dyDescent="0.25">
      <c r="B1246" s="1"/>
      <c r="C1246" s="2"/>
      <c r="D1246" s="45"/>
      <c r="E1246" s="45"/>
      <c r="F1246" s="26"/>
      <c r="G1246" s="26"/>
      <c r="H1246" s="26"/>
      <c r="I1246" s="26"/>
      <c r="J1246" s="9"/>
      <c r="K1246" s="9"/>
      <c r="L1246" s="9"/>
      <c r="M1246" s="9"/>
      <c r="N1246" s="9"/>
    </row>
    <row r="1247" spans="2:14" x14ac:dyDescent="0.25">
      <c r="B1247" s="1"/>
      <c r="C1247" s="2"/>
      <c r="D1247" s="45"/>
      <c r="E1247" s="45"/>
      <c r="F1247" s="26"/>
      <c r="G1247" s="26"/>
      <c r="H1247" s="26"/>
      <c r="I1247" s="26"/>
      <c r="J1247" s="9"/>
      <c r="K1247" s="9"/>
      <c r="L1247" s="9"/>
      <c r="M1247" s="9"/>
      <c r="N1247" s="9"/>
    </row>
    <row r="1248" spans="2:14" x14ac:dyDescent="0.25">
      <c r="B1248" s="1"/>
      <c r="C1248" s="2"/>
      <c r="D1248" s="45"/>
      <c r="E1248" s="45"/>
      <c r="F1248" s="26"/>
      <c r="G1248" s="26"/>
      <c r="H1248" s="26"/>
      <c r="I1248" s="26"/>
      <c r="J1248" s="9"/>
      <c r="K1248" s="9"/>
      <c r="L1248" s="9"/>
      <c r="M1248" s="9"/>
      <c r="N1248" s="9"/>
    </row>
    <row r="1249" spans="2:14" x14ac:dyDescent="0.25">
      <c r="B1249" s="1"/>
      <c r="C1249" s="2"/>
      <c r="D1249" s="45"/>
      <c r="E1249" s="45"/>
      <c r="F1249" s="26"/>
      <c r="G1249" s="26"/>
      <c r="H1249" s="26"/>
      <c r="I1249" s="26"/>
      <c r="J1249" s="9"/>
      <c r="K1249" s="9"/>
      <c r="L1249" s="9"/>
      <c r="M1249" s="9"/>
      <c r="N1249" s="9"/>
    </row>
    <row r="1250" spans="2:14" x14ac:dyDescent="0.25">
      <c r="B1250" s="1"/>
      <c r="C1250" s="2"/>
      <c r="D1250" s="45"/>
      <c r="E1250" s="45"/>
      <c r="F1250" s="26"/>
      <c r="G1250" s="26"/>
      <c r="H1250" s="26"/>
      <c r="I1250" s="26"/>
      <c r="J1250" s="9"/>
      <c r="K1250" s="9"/>
      <c r="L1250" s="9"/>
      <c r="M1250" s="9"/>
      <c r="N1250" s="9"/>
    </row>
    <row r="1251" spans="2:14" x14ac:dyDescent="0.25">
      <c r="B1251" s="1"/>
      <c r="C1251" s="2"/>
      <c r="D1251" s="45"/>
      <c r="E1251" s="45"/>
      <c r="F1251" s="26"/>
      <c r="G1251" s="26"/>
      <c r="H1251" s="26"/>
      <c r="I1251" s="26"/>
      <c r="J1251" s="9"/>
      <c r="K1251" s="9"/>
      <c r="L1251" s="9"/>
      <c r="M1251" s="9"/>
      <c r="N1251" s="9"/>
    </row>
    <row r="1252" spans="2:14" x14ac:dyDescent="0.25">
      <c r="B1252" s="1"/>
      <c r="C1252" s="2"/>
      <c r="D1252" s="45"/>
      <c r="E1252" s="45"/>
      <c r="F1252" s="26"/>
      <c r="G1252" s="26"/>
      <c r="H1252" s="26"/>
      <c r="I1252" s="26"/>
      <c r="J1252" s="9"/>
      <c r="K1252" s="9"/>
      <c r="L1252" s="9"/>
      <c r="M1252" s="9"/>
      <c r="N1252" s="9"/>
    </row>
    <row r="1253" spans="2:14" x14ac:dyDescent="0.25">
      <c r="B1253" s="1"/>
      <c r="C1253" s="2"/>
      <c r="D1253" s="45"/>
      <c r="E1253" s="45"/>
      <c r="F1253" s="26"/>
      <c r="G1253" s="26"/>
      <c r="H1253" s="26"/>
      <c r="I1253" s="26"/>
      <c r="J1253" s="9"/>
      <c r="K1253" s="9"/>
      <c r="L1253" s="9"/>
      <c r="M1253" s="9"/>
      <c r="N1253" s="9"/>
    </row>
    <row r="1254" spans="2:14" x14ac:dyDescent="0.25">
      <c r="B1254" s="1"/>
      <c r="C1254" s="2"/>
      <c r="D1254" s="45"/>
      <c r="E1254" s="45"/>
      <c r="F1254" s="26"/>
      <c r="G1254" s="26"/>
      <c r="H1254" s="26"/>
      <c r="I1254" s="26"/>
      <c r="J1254" s="9"/>
      <c r="K1254" s="9"/>
      <c r="L1254" s="9"/>
      <c r="M1254" s="9"/>
      <c r="N1254" s="9"/>
    </row>
    <row r="1255" spans="2:14" x14ac:dyDescent="0.25">
      <c r="B1255" s="1"/>
      <c r="C1255" s="2"/>
      <c r="D1255" s="45"/>
      <c r="E1255" s="45"/>
      <c r="F1255" s="26"/>
      <c r="G1255" s="26"/>
      <c r="H1255" s="26"/>
      <c r="I1255" s="26"/>
      <c r="J1255" s="9"/>
      <c r="K1255" s="9"/>
      <c r="L1255" s="9"/>
      <c r="M1255" s="9"/>
      <c r="N1255" s="9"/>
    </row>
    <row r="1256" spans="2:14" x14ac:dyDescent="0.25">
      <c r="B1256" s="1"/>
      <c r="C1256" s="2"/>
      <c r="D1256" s="45"/>
      <c r="E1256" s="45"/>
      <c r="F1256" s="26"/>
      <c r="G1256" s="26"/>
      <c r="H1256" s="26"/>
      <c r="I1256" s="26"/>
      <c r="J1256" s="9"/>
      <c r="K1256" s="9"/>
      <c r="L1256" s="9"/>
      <c r="M1256" s="9"/>
      <c r="N1256" s="9"/>
    </row>
    <row r="1257" spans="2:14" x14ac:dyDescent="0.25">
      <c r="B1257" s="1"/>
      <c r="C1257" s="2"/>
      <c r="D1257" s="45"/>
      <c r="E1257" s="45"/>
      <c r="F1257" s="26"/>
      <c r="G1257" s="26"/>
      <c r="H1257" s="26"/>
      <c r="I1257" s="26"/>
      <c r="J1257" s="9"/>
      <c r="K1257" s="9"/>
      <c r="L1257" s="9"/>
      <c r="M1257" s="9"/>
      <c r="N1257" s="9"/>
    </row>
    <row r="1258" spans="2:14" x14ac:dyDescent="0.25">
      <c r="B1258" s="1"/>
      <c r="C1258" s="2"/>
      <c r="D1258" s="45"/>
      <c r="E1258" s="45"/>
      <c r="F1258" s="26"/>
      <c r="G1258" s="26"/>
      <c r="H1258" s="26"/>
      <c r="I1258" s="26"/>
      <c r="J1258" s="9"/>
      <c r="K1258" s="9"/>
      <c r="L1258" s="9"/>
      <c r="M1258" s="9"/>
      <c r="N1258" s="9"/>
    </row>
    <row r="1259" spans="2:14" x14ac:dyDescent="0.25">
      <c r="B1259" s="1"/>
      <c r="C1259" s="2"/>
      <c r="D1259" s="45"/>
      <c r="E1259" s="45"/>
      <c r="F1259" s="26"/>
      <c r="G1259" s="26"/>
      <c r="H1259" s="26"/>
      <c r="I1259" s="26"/>
      <c r="J1259" s="9"/>
      <c r="K1259" s="9"/>
      <c r="L1259" s="9"/>
      <c r="M1259" s="9"/>
      <c r="N1259" s="9"/>
    </row>
    <row r="1260" spans="2:14" x14ac:dyDescent="0.25">
      <c r="B1260" s="1"/>
      <c r="C1260" s="26"/>
      <c r="D1260" s="45"/>
      <c r="E1260" s="45"/>
      <c r="F1260" s="26"/>
      <c r="G1260" s="26"/>
      <c r="H1260" s="26"/>
      <c r="I1260" s="26"/>
      <c r="J1260" s="9"/>
      <c r="K1260" s="9"/>
      <c r="L1260" s="9"/>
      <c r="M1260" s="9"/>
      <c r="N1260" s="9"/>
    </row>
    <row r="1261" spans="2:14" x14ac:dyDescent="0.25">
      <c r="B1261" s="1"/>
      <c r="C1261" s="26"/>
      <c r="D1261" s="45"/>
      <c r="E1261" s="45"/>
      <c r="F1261" s="26"/>
      <c r="G1261" s="26"/>
      <c r="H1261" s="26"/>
      <c r="I1261" s="26"/>
      <c r="J1261" s="9"/>
      <c r="K1261" s="9"/>
      <c r="L1261" s="9"/>
      <c r="M1261" s="9"/>
      <c r="N1261" s="9"/>
    </row>
    <row r="1262" spans="2:14" x14ac:dyDescent="0.25">
      <c r="B1262" s="1"/>
      <c r="C1262" s="26"/>
      <c r="D1262" s="45"/>
      <c r="E1262" s="45"/>
      <c r="F1262" s="26"/>
      <c r="G1262" s="26"/>
      <c r="H1262" s="26"/>
      <c r="I1262" s="26"/>
      <c r="J1262" s="9"/>
      <c r="K1262" s="9"/>
      <c r="L1262" s="9"/>
      <c r="M1262" s="9"/>
      <c r="N1262" s="9"/>
    </row>
    <row r="1263" spans="2:14" x14ac:dyDescent="0.25">
      <c r="B1263" s="1"/>
      <c r="C1263" s="26"/>
      <c r="D1263" s="45"/>
      <c r="E1263" s="45"/>
      <c r="F1263" s="26"/>
      <c r="G1263" s="26"/>
      <c r="H1263" s="26"/>
      <c r="I1263" s="26"/>
      <c r="J1263" s="9"/>
      <c r="K1263" s="9"/>
      <c r="L1263" s="9"/>
      <c r="M1263" s="9"/>
      <c r="N1263" s="9"/>
    </row>
    <row r="1264" spans="2:14" x14ac:dyDescent="0.25">
      <c r="B1264" s="1"/>
      <c r="C1264" s="26"/>
      <c r="D1264" s="45"/>
      <c r="E1264" s="45"/>
      <c r="F1264" s="26"/>
      <c r="G1264" s="26"/>
      <c r="H1264" s="26"/>
      <c r="I1264" s="26"/>
      <c r="J1264" s="9"/>
      <c r="K1264" s="9"/>
      <c r="L1264" s="9"/>
      <c r="M1264" s="9"/>
      <c r="N1264" s="9"/>
    </row>
    <row r="1265" spans="2:14" x14ac:dyDescent="0.25">
      <c r="B1265" s="1"/>
      <c r="C1265" s="26"/>
      <c r="D1265" s="45"/>
      <c r="E1265" s="45"/>
      <c r="F1265" s="26"/>
      <c r="G1265" s="26"/>
      <c r="H1265" s="26"/>
      <c r="I1265" s="26"/>
      <c r="J1265" s="9"/>
      <c r="K1265" s="9"/>
      <c r="L1265" s="9"/>
      <c r="M1265" s="9"/>
      <c r="N1265" s="9"/>
    </row>
    <row r="1266" spans="2:14" x14ac:dyDescent="0.25">
      <c r="B1266" s="1"/>
      <c r="C1266" s="26"/>
      <c r="D1266" s="45"/>
      <c r="E1266" s="45"/>
      <c r="F1266" s="26"/>
      <c r="G1266" s="26"/>
      <c r="H1266" s="26"/>
      <c r="I1266" s="26"/>
      <c r="J1266" s="9"/>
      <c r="K1266" s="9"/>
      <c r="L1266" s="9"/>
      <c r="M1266" s="9"/>
      <c r="N1266" s="9"/>
    </row>
    <row r="1267" spans="2:14" x14ac:dyDescent="0.25">
      <c r="B1267" s="1"/>
      <c r="C1267" s="26"/>
      <c r="D1267" s="45"/>
      <c r="E1267" s="45"/>
      <c r="F1267" s="26"/>
      <c r="G1267" s="26"/>
      <c r="H1267" s="26"/>
      <c r="I1267" s="26"/>
      <c r="J1267" s="9"/>
      <c r="K1267" s="9"/>
      <c r="L1267" s="9"/>
      <c r="M1267" s="9"/>
      <c r="N1267" s="9"/>
    </row>
    <row r="1268" spans="2:14" x14ac:dyDescent="0.25">
      <c r="B1268" s="1"/>
      <c r="C1268" s="26"/>
      <c r="D1268" s="45"/>
      <c r="E1268" s="45"/>
      <c r="F1268" s="26"/>
      <c r="G1268" s="26"/>
      <c r="H1268" s="26"/>
      <c r="I1268" s="26"/>
      <c r="J1268" s="9"/>
      <c r="K1268" s="9"/>
      <c r="L1268" s="9"/>
      <c r="M1268" s="9"/>
      <c r="N1268" s="9"/>
    </row>
    <row r="1269" spans="2:14" x14ac:dyDescent="0.25">
      <c r="B1269" s="1"/>
      <c r="C1269" s="26"/>
      <c r="D1269" s="45"/>
      <c r="E1269" s="45"/>
      <c r="F1269" s="26"/>
      <c r="G1269" s="26"/>
      <c r="H1269" s="26"/>
      <c r="I1269" s="26"/>
      <c r="J1269" s="9"/>
      <c r="K1269" s="9"/>
      <c r="L1269" s="9"/>
      <c r="M1269" s="9"/>
      <c r="N1269" s="9"/>
    </row>
    <row r="1270" spans="2:14" x14ac:dyDescent="0.25">
      <c r="B1270" s="1"/>
      <c r="C1270" s="26"/>
      <c r="D1270" s="45"/>
      <c r="E1270" s="45"/>
      <c r="F1270" s="26"/>
      <c r="G1270" s="26"/>
      <c r="H1270" s="26"/>
      <c r="I1270" s="26"/>
      <c r="J1270" s="9"/>
      <c r="K1270" s="9"/>
      <c r="L1270" s="9"/>
      <c r="M1270" s="9"/>
      <c r="N1270" s="9"/>
    </row>
    <row r="1271" spans="2:14" x14ac:dyDescent="0.25">
      <c r="B1271" s="1"/>
      <c r="C1271" s="26"/>
      <c r="D1271" s="45"/>
      <c r="E1271" s="45"/>
      <c r="F1271" s="26"/>
      <c r="G1271" s="26"/>
      <c r="H1271" s="26"/>
      <c r="I1271" s="26"/>
      <c r="J1271" s="9"/>
      <c r="K1271" s="9"/>
      <c r="M1271" s="9"/>
      <c r="N1271" s="9"/>
    </row>
    <row r="1272" spans="2:14" x14ac:dyDescent="0.25">
      <c r="B1272" s="1"/>
      <c r="C1272" s="26"/>
      <c r="D1272" s="45"/>
      <c r="E1272" s="45"/>
      <c r="F1272" s="26"/>
      <c r="G1272" s="26"/>
      <c r="H1272" s="26"/>
      <c r="I1272" s="26"/>
      <c r="J1272" s="9"/>
      <c r="K1272" s="9"/>
      <c r="M1272" s="9"/>
      <c r="N1272" s="9"/>
    </row>
    <row r="1273" spans="2:14" x14ac:dyDescent="0.25">
      <c r="B1273" s="1"/>
      <c r="C1273" s="26"/>
      <c r="D1273" s="45"/>
      <c r="E1273" s="45"/>
      <c r="F1273" s="26"/>
      <c r="G1273" s="26"/>
      <c r="H1273" s="26"/>
      <c r="I1273" s="26"/>
      <c r="J1273" s="9"/>
      <c r="K1273" s="9"/>
      <c r="M1273" s="9"/>
      <c r="N1273" s="9"/>
    </row>
    <row r="1274" spans="2:14" x14ac:dyDescent="0.25">
      <c r="B1274" s="1"/>
      <c r="C1274" s="26"/>
      <c r="D1274" s="45"/>
      <c r="E1274" s="45"/>
      <c r="F1274" s="26"/>
      <c r="G1274" s="26"/>
      <c r="H1274" s="26"/>
      <c r="I1274" s="26"/>
      <c r="J1274" s="9"/>
      <c r="K1274" s="9"/>
      <c r="M1274" s="9"/>
      <c r="N1274" s="9"/>
    </row>
    <row r="1275" spans="2:14" x14ac:dyDescent="0.25">
      <c r="B1275" s="1"/>
      <c r="C1275" s="26"/>
      <c r="D1275" s="45"/>
      <c r="E1275" s="45"/>
      <c r="F1275" s="26"/>
      <c r="G1275" s="26"/>
      <c r="H1275" s="26"/>
      <c r="I1275" s="26"/>
    </row>
    <row r="1276" spans="2:14" x14ac:dyDescent="0.25">
      <c r="B1276" s="1"/>
      <c r="C1276" s="26"/>
      <c r="D1276" s="45"/>
      <c r="E1276" s="45"/>
      <c r="F1276" s="26"/>
      <c r="G1276" s="26"/>
      <c r="H1276" s="26"/>
      <c r="I1276" s="26"/>
    </row>
    <row r="1277" spans="2:14" x14ac:dyDescent="0.25">
      <c r="B1277" s="1"/>
      <c r="C1277" s="26"/>
      <c r="D1277" s="45"/>
      <c r="E1277" s="45"/>
      <c r="F1277" s="26"/>
      <c r="G1277" s="26"/>
      <c r="H1277" s="26"/>
      <c r="I1277" s="26"/>
    </row>
    <row r="1278" spans="2:14" x14ac:dyDescent="0.25">
      <c r="B1278" s="1"/>
      <c r="C1278" s="26"/>
      <c r="D1278" s="45"/>
      <c r="E1278" s="45"/>
      <c r="F1278" s="26"/>
      <c r="G1278" s="26"/>
      <c r="H1278" s="26"/>
      <c r="I1278" s="26"/>
    </row>
    <row r="1279" spans="2:14" x14ac:dyDescent="0.25">
      <c r="B1279" s="1"/>
      <c r="C1279" s="26"/>
      <c r="D1279" s="45"/>
      <c r="E1279" s="45"/>
      <c r="F1279" s="26"/>
      <c r="G1279" s="26"/>
      <c r="H1279" s="26"/>
      <c r="I1279" s="26"/>
    </row>
    <row r="1280" spans="2:14" x14ac:dyDescent="0.25">
      <c r="B1280" s="1"/>
      <c r="C1280" s="26"/>
      <c r="D1280" s="45"/>
      <c r="E1280" s="45"/>
      <c r="F1280" s="26"/>
      <c r="G1280" s="26"/>
      <c r="H1280" s="26"/>
      <c r="I1280" s="26"/>
    </row>
    <row r="1281" spans="2:9" x14ac:dyDescent="0.25">
      <c r="B1281" s="1"/>
      <c r="C1281" s="26"/>
      <c r="D1281" s="45"/>
      <c r="E1281" s="45"/>
      <c r="F1281" s="26"/>
      <c r="G1281" s="26"/>
      <c r="H1281" s="26"/>
      <c r="I1281" s="26"/>
    </row>
    <row r="1282" spans="2:9" x14ac:dyDescent="0.25">
      <c r="B1282" s="1"/>
      <c r="C1282" s="26"/>
      <c r="D1282" s="45"/>
      <c r="E1282" s="45"/>
      <c r="F1282" s="26"/>
      <c r="G1282" s="26"/>
      <c r="H1282" s="26"/>
      <c r="I1282" s="26"/>
    </row>
    <row r="1283" spans="2:9" x14ac:dyDescent="0.25">
      <c r="B1283" s="1"/>
      <c r="C1283" s="26"/>
      <c r="D1283" s="45"/>
      <c r="E1283" s="45"/>
      <c r="F1283" s="26"/>
      <c r="G1283" s="26"/>
      <c r="H1283" s="26"/>
      <c r="I1283" s="26"/>
    </row>
    <row r="1284" spans="2:9" x14ac:dyDescent="0.25">
      <c r="B1284" s="1"/>
      <c r="C1284" s="26"/>
      <c r="D1284" s="45"/>
      <c r="E1284" s="45"/>
      <c r="F1284" s="26"/>
      <c r="G1284" s="26"/>
      <c r="H1284" s="26"/>
      <c r="I1284" s="26"/>
    </row>
    <row r="1285" spans="2:9" x14ac:dyDescent="0.25">
      <c r="B1285" s="1"/>
      <c r="C1285" s="26"/>
      <c r="D1285" s="45"/>
      <c r="E1285" s="45"/>
      <c r="F1285" s="26"/>
      <c r="G1285" s="26"/>
      <c r="H1285" s="26"/>
      <c r="I1285" s="26"/>
    </row>
    <row r="1286" spans="2:9" x14ac:dyDescent="0.25">
      <c r="B1286" s="1"/>
      <c r="C1286" s="26"/>
      <c r="D1286" s="45"/>
      <c r="E1286" s="45"/>
      <c r="F1286" s="26"/>
      <c r="G1286" s="26"/>
      <c r="H1286" s="26"/>
      <c r="I1286" s="26"/>
    </row>
    <row r="1287" spans="2:9" x14ac:dyDescent="0.25">
      <c r="B1287" s="1"/>
      <c r="C1287" s="26"/>
      <c r="D1287" s="45"/>
      <c r="E1287" s="45"/>
      <c r="F1287" s="26"/>
      <c r="G1287" s="26"/>
      <c r="H1287" s="26"/>
      <c r="I1287" s="26"/>
    </row>
    <row r="1288" spans="2:9" x14ac:dyDescent="0.25">
      <c r="B1288" s="1"/>
      <c r="C1288" s="26"/>
      <c r="D1288" s="45"/>
      <c r="E1288" s="45"/>
      <c r="F1288" s="26"/>
      <c r="G1288" s="26"/>
      <c r="H1288" s="26"/>
      <c r="I1288" s="26"/>
    </row>
    <row r="1289" spans="2:9" x14ac:dyDescent="0.25">
      <c r="B1289" s="1"/>
      <c r="C1289" s="26"/>
      <c r="D1289" s="45"/>
      <c r="E1289" s="45"/>
      <c r="F1289" s="26"/>
      <c r="G1289" s="26"/>
      <c r="H1289" s="26"/>
      <c r="I1289" s="26"/>
    </row>
    <row r="1290" spans="2:9" x14ac:dyDescent="0.25">
      <c r="B1290" s="1"/>
      <c r="C1290" s="26"/>
      <c r="D1290" s="45"/>
      <c r="E1290" s="45"/>
      <c r="F1290" s="26"/>
      <c r="G1290" s="26"/>
      <c r="H1290" s="26"/>
      <c r="I1290" s="26"/>
    </row>
    <row r="1291" spans="2:9" x14ac:dyDescent="0.25">
      <c r="B1291" s="1"/>
      <c r="C1291" s="26"/>
      <c r="D1291" s="45"/>
      <c r="E1291" s="45"/>
      <c r="F1291" s="26"/>
      <c r="G1291" s="26"/>
      <c r="H1291" s="26"/>
      <c r="I1291" s="26"/>
    </row>
    <row r="1292" spans="2:9" x14ac:dyDescent="0.25">
      <c r="B1292" s="1"/>
      <c r="C1292" s="26"/>
      <c r="D1292" s="45"/>
      <c r="E1292" s="45"/>
      <c r="F1292" s="26"/>
      <c r="G1292" s="26"/>
      <c r="H1292" s="26"/>
      <c r="I1292" s="26"/>
    </row>
    <row r="1293" spans="2:9" x14ac:dyDescent="0.25">
      <c r="B1293" s="1"/>
      <c r="C1293" s="26"/>
      <c r="D1293" s="45"/>
      <c r="E1293" s="45"/>
      <c r="F1293" s="26"/>
      <c r="G1293" s="26"/>
      <c r="H1293" s="26"/>
      <c r="I1293" s="26"/>
    </row>
    <row r="1294" spans="2:9" x14ac:dyDescent="0.25">
      <c r="B1294" s="1"/>
      <c r="C1294" s="26"/>
      <c r="D1294" s="45"/>
      <c r="E1294" s="45"/>
      <c r="F1294" s="26"/>
      <c r="G1294" s="26"/>
      <c r="H1294" s="26"/>
      <c r="I1294" s="26"/>
    </row>
    <row r="1295" spans="2:9" x14ac:dyDescent="0.25">
      <c r="B1295" s="1"/>
      <c r="C1295" s="26"/>
      <c r="D1295" s="45"/>
      <c r="E1295" s="45"/>
      <c r="F1295" s="26"/>
      <c r="G1295" s="26"/>
      <c r="H1295" s="26"/>
      <c r="I1295" s="26"/>
    </row>
    <row r="1296" spans="2:9" x14ac:dyDescent="0.25">
      <c r="B1296" s="1"/>
      <c r="C1296" s="26"/>
      <c r="D1296" s="45"/>
      <c r="E1296" s="45"/>
      <c r="F1296" s="26"/>
      <c r="G1296" s="26"/>
      <c r="H1296" s="26"/>
      <c r="I1296" s="26"/>
    </row>
    <row r="1297" spans="2:9" x14ac:dyDescent="0.25">
      <c r="B1297" s="1"/>
      <c r="C1297" s="26"/>
      <c r="D1297" s="45"/>
      <c r="E1297" s="45"/>
      <c r="F1297" s="26"/>
      <c r="G1297" s="26"/>
      <c r="H1297" s="26"/>
      <c r="I1297" s="26"/>
    </row>
    <row r="1298" spans="2:9" x14ac:dyDescent="0.25">
      <c r="B1298" s="1"/>
      <c r="C1298" s="26"/>
      <c r="D1298" s="45"/>
      <c r="E1298" s="45"/>
      <c r="F1298" s="26"/>
      <c r="G1298" s="26"/>
      <c r="H1298" s="26"/>
      <c r="I1298" s="26"/>
    </row>
    <row r="1299" spans="2:9" x14ac:dyDescent="0.25">
      <c r="B1299" s="1"/>
      <c r="C1299" s="26"/>
      <c r="D1299" s="45"/>
      <c r="E1299" s="45"/>
      <c r="F1299" s="26"/>
      <c r="G1299" s="26"/>
      <c r="H1299" s="26"/>
      <c r="I1299" s="26"/>
    </row>
    <row r="1300" spans="2:9" x14ac:dyDescent="0.25">
      <c r="B1300" s="1"/>
      <c r="C1300" s="26"/>
      <c r="D1300" s="45"/>
      <c r="E1300" s="45"/>
      <c r="F1300" s="26"/>
      <c r="G1300" s="26"/>
      <c r="H1300" s="26"/>
      <c r="I1300" s="26"/>
    </row>
    <row r="1301" spans="2:9" x14ac:dyDescent="0.25">
      <c r="B1301" s="1"/>
      <c r="C1301" s="26"/>
      <c r="D1301" s="45"/>
      <c r="E1301" s="45"/>
      <c r="F1301" s="26"/>
      <c r="G1301" s="26"/>
      <c r="H1301" s="26"/>
      <c r="I1301" s="26"/>
    </row>
    <row r="1302" spans="2:9" x14ac:dyDescent="0.25">
      <c r="B1302" s="1"/>
      <c r="C1302" s="26"/>
      <c r="D1302" s="45"/>
      <c r="E1302" s="45"/>
      <c r="F1302" s="26"/>
      <c r="G1302" s="26"/>
      <c r="H1302" s="26"/>
      <c r="I1302" s="26"/>
    </row>
    <row r="1303" spans="2:9" x14ac:dyDescent="0.25">
      <c r="B1303" s="1"/>
      <c r="C1303" s="26"/>
      <c r="D1303" s="45"/>
      <c r="E1303" s="45"/>
      <c r="F1303" s="26"/>
      <c r="G1303" s="26"/>
      <c r="H1303" s="26"/>
      <c r="I1303" s="26"/>
    </row>
    <row r="1304" spans="2:9" x14ac:dyDescent="0.25">
      <c r="B1304" s="1"/>
      <c r="C1304" s="26"/>
      <c r="D1304" s="45"/>
      <c r="E1304" s="45"/>
      <c r="F1304" s="26"/>
      <c r="G1304" s="26"/>
      <c r="H1304" s="26"/>
      <c r="I1304" s="26"/>
    </row>
    <row r="1305" spans="2:9" x14ac:dyDescent="0.25">
      <c r="B1305" s="1"/>
      <c r="C1305" s="26"/>
      <c r="D1305" s="45"/>
      <c r="E1305" s="45"/>
      <c r="F1305" s="26"/>
      <c r="G1305" s="26"/>
      <c r="H1305" s="26"/>
      <c r="I1305" s="26"/>
    </row>
    <row r="1306" spans="2:9" x14ac:dyDescent="0.25">
      <c r="B1306" s="1"/>
      <c r="C1306" s="26"/>
      <c r="D1306" s="45"/>
      <c r="E1306" s="45"/>
      <c r="F1306" s="26"/>
      <c r="G1306" s="26"/>
      <c r="H1306" s="26"/>
      <c r="I1306" s="26"/>
    </row>
    <row r="1307" spans="2:9" x14ac:dyDescent="0.25">
      <c r="B1307" s="1"/>
      <c r="C1307" s="26"/>
      <c r="D1307" s="45"/>
      <c r="E1307" s="45"/>
      <c r="F1307" s="26"/>
      <c r="G1307" s="26"/>
      <c r="H1307" s="26"/>
      <c r="I1307" s="26"/>
    </row>
    <row r="1308" spans="2:9" x14ac:dyDescent="0.25">
      <c r="B1308" s="1"/>
      <c r="C1308" s="26"/>
      <c r="D1308" s="45"/>
      <c r="E1308" s="45"/>
      <c r="F1308" s="26"/>
      <c r="G1308" s="26"/>
      <c r="H1308" s="26"/>
      <c r="I1308" s="26"/>
    </row>
    <row r="1309" spans="2:9" x14ac:dyDescent="0.25">
      <c r="B1309" s="1"/>
      <c r="C1309" s="26"/>
      <c r="D1309" s="45"/>
      <c r="E1309" s="45"/>
      <c r="F1309" s="26"/>
      <c r="G1309" s="26"/>
      <c r="H1309" s="26"/>
      <c r="I1309" s="26"/>
    </row>
    <row r="1310" spans="2:9" x14ac:dyDescent="0.25">
      <c r="B1310" s="1"/>
      <c r="C1310" s="26"/>
      <c r="D1310" s="45"/>
      <c r="E1310" s="45"/>
      <c r="F1310" s="26"/>
      <c r="G1310" s="26"/>
      <c r="H1310" s="26"/>
      <c r="I1310" s="26"/>
    </row>
    <row r="1311" spans="2:9" x14ac:dyDescent="0.25">
      <c r="B1311" s="1"/>
      <c r="C1311" s="26"/>
      <c r="D1311" s="45"/>
      <c r="E1311" s="45"/>
      <c r="F1311" s="26"/>
      <c r="G1311" s="26"/>
      <c r="H1311" s="26"/>
      <c r="I1311" s="26"/>
    </row>
    <row r="1312" spans="2:9" x14ac:dyDescent="0.25">
      <c r="B1312" s="1"/>
      <c r="C1312" s="26"/>
      <c r="D1312" s="45"/>
      <c r="E1312" s="45"/>
      <c r="F1312" s="26"/>
      <c r="G1312" s="26"/>
      <c r="H1312" s="26"/>
      <c r="I1312" s="26"/>
    </row>
    <row r="1313" spans="2:9" x14ac:dyDescent="0.25">
      <c r="B1313" s="1"/>
      <c r="C1313" s="26"/>
      <c r="D1313" s="45"/>
      <c r="E1313" s="45"/>
      <c r="F1313" s="26"/>
      <c r="G1313" s="26"/>
      <c r="H1313" s="26"/>
      <c r="I1313" s="26"/>
    </row>
    <row r="1314" spans="2:9" x14ac:dyDescent="0.25">
      <c r="B1314" s="1"/>
      <c r="C1314" s="26"/>
      <c r="D1314" s="45"/>
      <c r="E1314" s="45"/>
      <c r="F1314" s="26"/>
      <c r="G1314" s="26"/>
      <c r="H1314" s="26"/>
      <c r="I1314" s="26"/>
    </row>
    <row r="1315" spans="2:9" x14ac:dyDescent="0.25">
      <c r="B1315" s="1"/>
      <c r="C1315" s="26"/>
      <c r="D1315" s="45"/>
      <c r="E1315" s="45"/>
      <c r="F1315" s="26"/>
      <c r="G1315" s="26"/>
      <c r="H1315" s="26"/>
      <c r="I1315" s="26"/>
    </row>
    <row r="1316" spans="2:9" x14ac:dyDescent="0.25">
      <c r="B1316" s="1"/>
      <c r="C1316" s="26"/>
      <c r="D1316" s="45"/>
      <c r="E1316" s="45"/>
      <c r="F1316" s="26"/>
      <c r="G1316" s="26"/>
      <c r="H1316" s="26"/>
      <c r="I1316" s="26"/>
    </row>
    <row r="1317" spans="2:9" x14ac:dyDescent="0.25">
      <c r="B1317" s="1"/>
      <c r="C1317" s="26"/>
      <c r="D1317" s="45"/>
      <c r="E1317" s="45"/>
      <c r="F1317" s="26"/>
      <c r="G1317" s="26"/>
      <c r="H1317" s="26"/>
      <c r="I1317" s="26"/>
    </row>
    <row r="1318" spans="2:9" x14ac:dyDescent="0.25">
      <c r="B1318" s="1"/>
      <c r="C1318" s="26"/>
      <c r="D1318" s="45"/>
      <c r="E1318" s="45"/>
      <c r="F1318" s="26"/>
      <c r="G1318" s="26"/>
      <c r="H1318" s="26"/>
      <c r="I1318" s="26"/>
    </row>
    <row r="1319" spans="2:9" x14ac:dyDescent="0.25">
      <c r="B1319" s="1"/>
      <c r="C1319" s="26"/>
      <c r="D1319" s="45"/>
      <c r="E1319" s="45"/>
      <c r="F1319" s="26"/>
      <c r="G1319" s="26"/>
      <c r="H1319" s="26"/>
      <c r="I1319" s="26"/>
    </row>
    <row r="1320" spans="2:9" x14ac:dyDescent="0.25">
      <c r="B1320" s="1"/>
      <c r="C1320" s="26"/>
      <c r="D1320" s="45"/>
      <c r="E1320" s="45"/>
      <c r="F1320" s="26"/>
      <c r="G1320" s="26"/>
      <c r="H1320" s="26"/>
      <c r="I1320" s="26"/>
    </row>
    <row r="1321" spans="2:9" x14ac:dyDescent="0.25">
      <c r="B1321" s="1"/>
      <c r="C1321" s="26"/>
      <c r="D1321" s="45"/>
      <c r="E1321" s="45"/>
      <c r="F1321" s="26"/>
      <c r="G1321" s="26"/>
      <c r="H1321" s="26"/>
      <c r="I1321" s="26"/>
    </row>
    <row r="1322" spans="2:9" x14ac:dyDescent="0.25">
      <c r="B1322" s="1"/>
      <c r="C1322" s="26"/>
      <c r="D1322" s="45"/>
      <c r="E1322" s="45"/>
      <c r="F1322" s="26"/>
      <c r="G1322" s="26"/>
      <c r="H1322" s="26"/>
      <c r="I1322" s="26"/>
    </row>
    <row r="1323" spans="2:9" x14ac:dyDescent="0.25">
      <c r="B1323" s="1"/>
      <c r="C1323" s="26"/>
      <c r="D1323" s="45"/>
      <c r="E1323" s="45"/>
      <c r="F1323" s="26"/>
      <c r="G1323" s="26"/>
      <c r="H1323" s="26"/>
      <c r="I1323" s="26"/>
    </row>
    <row r="1324" spans="2:9" x14ac:dyDescent="0.25">
      <c r="B1324" s="1"/>
      <c r="C1324" s="26"/>
      <c r="D1324" s="45"/>
      <c r="E1324" s="45"/>
      <c r="F1324" s="26"/>
      <c r="G1324" s="26"/>
      <c r="H1324" s="26"/>
      <c r="I1324" s="26"/>
    </row>
    <row r="1325" spans="2:9" x14ac:dyDescent="0.25">
      <c r="B1325" s="1"/>
      <c r="C1325" s="26"/>
      <c r="D1325" s="45"/>
      <c r="E1325" s="45"/>
      <c r="F1325" s="26"/>
      <c r="G1325" s="26"/>
      <c r="H1325" s="26"/>
      <c r="I1325" s="26"/>
    </row>
    <row r="1326" spans="2:9" x14ac:dyDescent="0.25">
      <c r="B1326" s="1"/>
      <c r="C1326" s="26"/>
      <c r="D1326" s="45"/>
      <c r="E1326" s="45"/>
      <c r="F1326" s="26"/>
      <c r="G1326" s="26"/>
      <c r="H1326" s="26"/>
      <c r="I1326" s="26"/>
    </row>
    <row r="1327" spans="2:9" x14ac:dyDescent="0.25">
      <c r="B1327" s="1"/>
      <c r="C1327" s="26"/>
      <c r="D1327" s="45"/>
      <c r="E1327" s="45"/>
      <c r="F1327" s="26"/>
      <c r="G1327" s="26"/>
      <c r="H1327" s="26"/>
      <c r="I1327" s="26"/>
    </row>
    <row r="1328" spans="2:9" x14ac:dyDescent="0.25">
      <c r="B1328" s="1"/>
      <c r="C1328" s="26"/>
      <c r="D1328" s="45"/>
      <c r="E1328" s="45"/>
      <c r="F1328" s="26"/>
      <c r="G1328" s="26"/>
      <c r="H1328" s="26"/>
      <c r="I1328" s="26"/>
    </row>
    <row r="1329" spans="2:9" x14ac:dyDescent="0.25">
      <c r="B1329" s="1"/>
      <c r="C1329" s="26"/>
      <c r="D1329" s="45"/>
      <c r="E1329" s="45"/>
      <c r="F1329" s="26"/>
      <c r="G1329" s="26"/>
      <c r="H1329" s="26"/>
      <c r="I1329" s="26"/>
    </row>
    <row r="1330" spans="2:9" x14ac:dyDescent="0.25">
      <c r="B1330" s="1"/>
      <c r="C1330" s="26"/>
      <c r="D1330" s="45"/>
      <c r="E1330" s="45"/>
      <c r="F1330" s="26"/>
      <c r="G1330" s="26"/>
      <c r="H1330" s="26"/>
      <c r="I1330" s="26"/>
    </row>
    <row r="1331" spans="2:9" x14ac:dyDescent="0.25">
      <c r="B1331" s="1"/>
      <c r="C1331" s="26"/>
      <c r="D1331" s="45"/>
      <c r="E1331" s="45"/>
      <c r="F1331" s="26"/>
      <c r="G1331" s="26"/>
      <c r="H1331" s="26"/>
      <c r="I1331" s="26"/>
    </row>
    <row r="1332" spans="2:9" x14ac:dyDescent="0.25">
      <c r="B1332" s="1"/>
      <c r="C1332" s="26"/>
      <c r="D1332" s="45"/>
      <c r="E1332" s="45"/>
      <c r="F1332" s="26"/>
      <c r="G1332" s="26"/>
      <c r="H1332" s="26"/>
      <c r="I1332" s="26"/>
    </row>
    <row r="1333" spans="2:9" x14ac:dyDescent="0.25">
      <c r="B1333" s="1"/>
      <c r="C1333" s="26"/>
      <c r="D1333" s="45"/>
      <c r="E1333" s="45"/>
      <c r="F1333" s="26"/>
      <c r="G1333" s="26"/>
      <c r="H1333" s="26"/>
      <c r="I1333" s="26"/>
    </row>
    <row r="1334" spans="2:9" x14ac:dyDescent="0.25">
      <c r="B1334" s="1"/>
      <c r="C1334" s="26"/>
      <c r="D1334" s="45"/>
      <c r="E1334" s="45"/>
      <c r="F1334" s="26"/>
      <c r="G1334" s="26"/>
      <c r="H1334" s="26"/>
      <c r="I1334" s="26"/>
    </row>
    <row r="1335" spans="2:9" x14ac:dyDescent="0.25">
      <c r="B1335" s="1"/>
      <c r="C1335" s="26"/>
      <c r="D1335" s="45"/>
      <c r="E1335" s="45"/>
      <c r="F1335" s="26"/>
      <c r="G1335" s="26"/>
      <c r="H1335" s="26"/>
      <c r="I1335" s="26"/>
    </row>
    <row r="1336" spans="2:9" x14ac:dyDescent="0.25">
      <c r="B1336" s="1"/>
      <c r="C1336" s="26"/>
      <c r="D1336" s="45"/>
      <c r="E1336" s="45"/>
      <c r="F1336" s="26"/>
      <c r="G1336" s="26"/>
      <c r="H1336" s="26"/>
      <c r="I1336" s="26"/>
    </row>
    <row r="1337" spans="2:9" x14ac:dyDescent="0.25">
      <c r="B1337" s="1"/>
      <c r="C1337" s="26"/>
      <c r="D1337" s="45"/>
      <c r="E1337" s="45"/>
      <c r="F1337" s="26"/>
      <c r="G1337" s="26"/>
      <c r="H1337" s="26"/>
      <c r="I1337" s="26"/>
    </row>
    <row r="1338" spans="2:9" x14ac:dyDescent="0.25">
      <c r="B1338" s="1"/>
      <c r="C1338" s="26"/>
      <c r="D1338" s="45"/>
      <c r="E1338" s="45"/>
      <c r="F1338" s="26"/>
      <c r="G1338" s="26"/>
      <c r="H1338" s="26"/>
      <c r="I1338" s="26"/>
    </row>
    <row r="1339" spans="2:9" x14ac:dyDescent="0.25">
      <c r="B1339" s="1"/>
      <c r="C1339" s="26"/>
      <c r="D1339" s="45"/>
      <c r="E1339" s="45"/>
      <c r="F1339" s="26"/>
      <c r="G1339" s="26"/>
      <c r="H1339" s="26"/>
      <c r="I1339" s="26"/>
    </row>
    <row r="1340" spans="2:9" x14ac:dyDescent="0.25">
      <c r="B1340" s="1"/>
      <c r="C1340" s="26"/>
      <c r="D1340" s="45"/>
      <c r="E1340" s="45"/>
      <c r="F1340" s="26"/>
      <c r="G1340" s="26"/>
      <c r="H1340" s="26"/>
      <c r="I1340" s="26"/>
    </row>
    <row r="1341" spans="2:9" x14ac:dyDescent="0.25">
      <c r="B1341" s="1"/>
      <c r="C1341" s="26"/>
      <c r="D1341" s="45"/>
      <c r="E1341" s="45"/>
      <c r="F1341" s="26"/>
      <c r="G1341" s="26"/>
      <c r="H1341" s="26"/>
      <c r="I1341" s="26"/>
    </row>
    <row r="1342" spans="2:9" x14ac:dyDescent="0.25">
      <c r="B1342" s="1"/>
      <c r="C1342" s="26"/>
      <c r="D1342" s="45"/>
      <c r="E1342" s="45"/>
      <c r="F1342" s="26"/>
      <c r="G1342" s="26"/>
      <c r="H1342" s="26"/>
      <c r="I1342" s="26"/>
    </row>
    <row r="1343" spans="2:9" x14ac:dyDescent="0.25">
      <c r="B1343" s="1"/>
      <c r="C1343" s="26"/>
      <c r="D1343" s="45"/>
      <c r="E1343" s="45"/>
      <c r="F1343" s="26"/>
      <c r="G1343" s="26"/>
      <c r="H1343" s="26"/>
      <c r="I1343" s="26"/>
    </row>
    <row r="1344" spans="2:9" x14ac:dyDescent="0.25">
      <c r="B1344" s="1"/>
      <c r="C1344" s="26"/>
      <c r="D1344" s="45"/>
      <c r="E1344" s="45"/>
      <c r="F1344" s="26"/>
      <c r="G1344" s="26"/>
      <c r="H1344" s="26"/>
      <c r="I1344" s="26"/>
    </row>
    <row r="1345" spans="2:9" x14ac:dyDescent="0.25">
      <c r="B1345" s="1"/>
      <c r="C1345" s="26"/>
      <c r="D1345" s="45"/>
      <c r="E1345" s="45"/>
      <c r="F1345" s="26"/>
      <c r="G1345" s="26"/>
      <c r="H1345" s="26"/>
      <c r="I1345" s="26"/>
    </row>
    <row r="1346" spans="2:9" x14ac:dyDescent="0.25">
      <c r="B1346" s="1"/>
      <c r="C1346" s="26"/>
      <c r="D1346" s="45"/>
      <c r="E1346" s="45"/>
      <c r="F1346" s="26"/>
      <c r="G1346" s="26"/>
      <c r="H1346" s="26"/>
      <c r="I1346" s="26"/>
    </row>
    <row r="1347" spans="2:9" x14ac:dyDescent="0.25">
      <c r="B1347" s="1"/>
      <c r="C1347" s="26"/>
      <c r="D1347" s="45"/>
      <c r="E1347" s="45"/>
      <c r="F1347" s="26"/>
      <c r="G1347" s="26"/>
      <c r="H1347" s="26"/>
      <c r="I1347" s="26"/>
    </row>
    <row r="1348" spans="2:9" x14ac:dyDescent="0.25">
      <c r="B1348" s="1"/>
      <c r="C1348" s="26"/>
      <c r="D1348" s="45"/>
      <c r="E1348" s="45"/>
      <c r="F1348" s="26"/>
      <c r="G1348" s="26"/>
      <c r="H1348" s="26"/>
      <c r="I1348" s="26"/>
    </row>
    <row r="1349" spans="2:9" x14ac:dyDescent="0.25">
      <c r="B1349" s="1"/>
      <c r="C1349" s="26"/>
      <c r="D1349" s="45"/>
      <c r="E1349" s="45"/>
      <c r="F1349" s="26"/>
      <c r="G1349" s="26"/>
      <c r="H1349" s="26"/>
      <c r="I1349" s="26"/>
    </row>
    <row r="1350" spans="2:9" x14ac:dyDescent="0.25">
      <c r="B1350" s="1"/>
      <c r="C1350" s="26"/>
      <c r="D1350" s="45"/>
      <c r="E1350" s="45"/>
      <c r="F1350" s="26"/>
      <c r="G1350" s="26"/>
      <c r="H1350" s="26"/>
      <c r="I1350" s="26"/>
    </row>
    <row r="1351" spans="2:9" x14ac:dyDescent="0.25">
      <c r="B1351" s="1"/>
      <c r="C1351" s="26"/>
      <c r="D1351" s="45"/>
      <c r="E1351" s="45"/>
      <c r="F1351" s="26"/>
      <c r="G1351" s="26"/>
      <c r="H1351" s="26"/>
      <c r="I1351" s="26"/>
    </row>
    <row r="1352" spans="2:9" x14ac:dyDescent="0.25">
      <c r="B1352" s="1"/>
      <c r="C1352" s="26"/>
      <c r="D1352" s="45"/>
      <c r="E1352" s="45"/>
      <c r="F1352" s="26"/>
      <c r="G1352" s="26"/>
      <c r="H1352" s="26"/>
      <c r="I1352" s="26"/>
    </row>
    <row r="1353" spans="2:9" x14ac:dyDescent="0.25">
      <c r="B1353" s="1"/>
      <c r="C1353" s="26"/>
      <c r="D1353" s="45"/>
      <c r="E1353" s="45"/>
      <c r="F1353" s="26"/>
      <c r="G1353" s="26"/>
      <c r="H1353" s="26"/>
      <c r="I1353" s="26"/>
    </row>
    <row r="1354" spans="2:9" x14ac:dyDescent="0.25">
      <c r="B1354" s="1"/>
      <c r="C1354" s="26"/>
      <c r="D1354" s="45"/>
      <c r="E1354" s="45"/>
      <c r="F1354" s="26"/>
      <c r="G1354" s="26"/>
      <c r="H1354" s="26"/>
      <c r="I1354" s="26"/>
    </row>
    <row r="1355" spans="2:9" x14ac:dyDescent="0.25">
      <c r="B1355" s="1"/>
      <c r="C1355" s="26"/>
      <c r="D1355" s="45"/>
      <c r="E1355" s="45"/>
      <c r="F1355" s="26"/>
      <c r="G1355" s="26"/>
      <c r="H1355" s="26"/>
      <c r="I1355" s="26"/>
    </row>
    <row r="1356" spans="2:9" x14ac:dyDescent="0.25">
      <c r="B1356" s="1"/>
      <c r="C1356" s="26"/>
      <c r="D1356" s="45"/>
      <c r="E1356" s="45"/>
      <c r="F1356" s="26"/>
      <c r="G1356" s="26"/>
      <c r="H1356" s="26"/>
      <c r="I1356" s="26"/>
    </row>
    <row r="1357" spans="2:9" x14ac:dyDescent="0.25">
      <c r="B1357" s="1"/>
      <c r="C1357" s="26"/>
      <c r="D1357" s="45"/>
      <c r="E1357" s="45"/>
      <c r="F1357" s="26"/>
      <c r="G1357" s="26"/>
      <c r="H1357" s="26"/>
      <c r="I1357" s="26"/>
    </row>
    <row r="1358" spans="2:9" x14ac:dyDescent="0.25">
      <c r="B1358" s="1"/>
      <c r="C1358" s="26"/>
      <c r="D1358" s="45"/>
      <c r="E1358" s="45"/>
      <c r="F1358" s="26"/>
      <c r="G1358" s="26"/>
      <c r="H1358" s="26"/>
      <c r="I1358" s="26"/>
    </row>
    <row r="1359" spans="2:9" x14ac:dyDescent="0.25">
      <c r="B1359" s="1"/>
      <c r="C1359" s="26"/>
      <c r="D1359" s="45"/>
      <c r="E1359" s="45"/>
      <c r="F1359" s="26"/>
      <c r="G1359" s="26"/>
      <c r="H1359" s="26"/>
      <c r="I1359" s="26"/>
    </row>
    <row r="1360" spans="2:9" x14ac:dyDescent="0.25">
      <c r="B1360" s="1"/>
      <c r="C1360" s="26"/>
      <c r="D1360" s="45"/>
      <c r="E1360" s="45"/>
      <c r="F1360" s="26"/>
      <c r="G1360" s="26"/>
      <c r="H1360" s="26"/>
      <c r="I1360" s="26"/>
    </row>
    <row r="1361" spans="2:9" x14ac:dyDescent="0.25">
      <c r="B1361" s="1"/>
      <c r="C1361" s="26"/>
      <c r="D1361" s="45"/>
      <c r="E1361" s="45"/>
      <c r="F1361" s="26"/>
      <c r="G1361" s="26"/>
      <c r="H1361" s="26"/>
      <c r="I1361" s="26"/>
    </row>
    <row r="1362" spans="2:9" x14ac:dyDescent="0.25">
      <c r="B1362" s="1"/>
      <c r="C1362" s="26"/>
      <c r="D1362" s="45"/>
      <c r="E1362" s="45"/>
      <c r="F1362" s="26"/>
      <c r="G1362" s="26"/>
      <c r="H1362" s="26"/>
      <c r="I1362" s="26"/>
    </row>
    <row r="1363" spans="2:9" x14ac:dyDescent="0.25">
      <c r="B1363" s="1"/>
      <c r="C1363" s="26"/>
      <c r="D1363" s="45"/>
      <c r="E1363" s="45"/>
      <c r="F1363" s="26"/>
      <c r="G1363" s="26"/>
      <c r="H1363" s="26"/>
      <c r="I1363" s="26"/>
    </row>
    <row r="1364" spans="2:9" x14ac:dyDescent="0.25">
      <c r="B1364" s="1"/>
      <c r="C1364" s="26"/>
      <c r="D1364" s="45"/>
      <c r="E1364" s="45"/>
      <c r="F1364" s="26"/>
      <c r="G1364" s="26"/>
      <c r="H1364" s="26"/>
      <c r="I1364" s="26"/>
    </row>
    <row r="1365" spans="2:9" x14ac:dyDescent="0.25">
      <c r="B1365" s="1"/>
      <c r="C1365" s="26"/>
      <c r="D1365" s="45"/>
      <c r="E1365" s="45"/>
      <c r="F1365" s="26"/>
      <c r="G1365" s="26"/>
      <c r="H1365" s="26"/>
      <c r="I1365" s="26"/>
    </row>
    <row r="1366" spans="2:9" x14ac:dyDescent="0.25">
      <c r="B1366" s="1"/>
      <c r="C1366" s="26"/>
      <c r="D1366" s="45"/>
      <c r="E1366" s="45"/>
      <c r="F1366" s="26"/>
      <c r="G1366" s="26"/>
      <c r="H1366" s="26"/>
      <c r="I1366" s="26"/>
    </row>
    <row r="1367" spans="2:9" x14ac:dyDescent="0.25">
      <c r="B1367" s="1"/>
      <c r="C1367" s="26"/>
      <c r="D1367" s="45"/>
      <c r="E1367" s="45"/>
      <c r="F1367" s="26"/>
      <c r="G1367" s="26"/>
      <c r="H1367" s="26"/>
      <c r="I1367" s="26"/>
    </row>
    <row r="1368" spans="2:9" x14ac:dyDescent="0.25">
      <c r="B1368" s="1"/>
      <c r="C1368" s="26"/>
      <c r="D1368" s="45"/>
      <c r="E1368" s="45"/>
      <c r="F1368" s="26"/>
      <c r="G1368" s="26"/>
      <c r="H1368" s="26"/>
      <c r="I1368" s="26"/>
    </row>
    <row r="1369" spans="2:9" x14ac:dyDescent="0.25">
      <c r="B1369" s="1"/>
      <c r="C1369" s="26"/>
      <c r="D1369" s="45"/>
      <c r="E1369" s="45"/>
      <c r="F1369" s="26"/>
      <c r="G1369" s="26"/>
      <c r="H1369" s="26"/>
      <c r="I1369" s="26"/>
    </row>
    <row r="1370" spans="2:9" x14ac:dyDescent="0.25">
      <c r="B1370" s="1"/>
      <c r="C1370" s="26"/>
      <c r="D1370" s="45"/>
      <c r="E1370" s="45"/>
      <c r="F1370" s="26"/>
      <c r="G1370" s="26"/>
      <c r="H1370" s="26"/>
      <c r="I1370" s="26"/>
    </row>
    <row r="1371" spans="2:9" x14ac:dyDescent="0.25">
      <c r="B1371" s="1"/>
      <c r="C1371" s="26"/>
      <c r="D1371" s="45"/>
      <c r="E1371" s="45"/>
      <c r="F1371" s="26"/>
      <c r="G1371" s="26"/>
      <c r="H1371" s="26"/>
      <c r="I1371" s="26"/>
    </row>
    <row r="1372" spans="2:9" x14ac:dyDescent="0.25">
      <c r="B1372" s="1"/>
      <c r="C1372" s="26"/>
      <c r="D1372" s="45"/>
      <c r="E1372" s="45"/>
      <c r="F1372" s="26"/>
      <c r="G1372" s="26"/>
      <c r="H1372" s="26"/>
      <c r="I1372" s="26"/>
    </row>
    <row r="1373" spans="2:9" x14ac:dyDescent="0.25">
      <c r="B1373" s="1"/>
      <c r="C1373" s="26"/>
      <c r="D1373" s="45"/>
      <c r="E1373" s="45"/>
      <c r="F1373" s="26"/>
      <c r="G1373" s="26"/>
      <c r="H1373" s="26"/>
      <c r="I1373" s="26"/>
    </row>
    <row r="1374" spans="2:9" x14ac:dyDescent="0.25">
      <c r="B1374" s="1"/>
      <c r="C1374" s="26"/>
      <c r="D1374" s="45"/>
      <c r="E1374" s="45"/>
      <c r="F1374" s="26"/>
      <c r="G1374" s="26"/>
      <c r="H1374" s="26"/>
      <c r="I1374" s="26"/>
    </row>
    <row r="1375" spans="2:9" x14ac:dyDescent="0.25">
      <c r="B1375" s="1"/>
      <c r="C1375" s="26"/>
      <c r="D1375" s="45"/>
      <c r="E1375" s="45"/>
      <c r="F1375" s="26"/>
      <c r="G1375" s="26"/>
      <c r="H1375" s="26"/>
      <c r="I1375" s="26"/>
    </row>
    <row r="1376" spans="2:9" x14ac:dyDescent="0.25">
      <c r="B1376" s="1"/>
      <c r="C1376" s="26"/>
      <c r="D1376" s="45"/>
      <c r="E1376" s="45"/>
      <c r="F1376" s="26"/>
      <c r="G1376" s="26"/>
      <c r="H1376" s="26"/>
      <c r="I1376" s="26"/>
    </row>
    <row r="1377" spans="2:9" x14ac:dyDescent="0.25">
      <c r="B1377" s="1"/>
      <c r="C1377" s="26"/>
      <c r="D1377" s="45"/>
      <c r="E1377" s="45"/>
      <c r="F1377" s="26"/>
      <c r="G1377" s="26"/>
      <c r="H1377" s="26"/>
      <c r="I1377" s="26"/>
    </row>
    <row r="1378" spans="2:9" x14ac:dyDescent="0.25">
      <c r="B1378" s="1"/>
      <c r="C1378" s="26"/>
      <c r="D1378" s="45"/>
      <c r="E1378" s="45"/>
      <c r="F1378" s="26"/>
      <c r="G1378" s="26"/>
      <c r="H1378" s="26"/>
      <c r="I1378" s="26"/>
    </row>
    <row r="1379" spans="2:9" x14ac:dyDescent="0.25">
      <c r="B1379" s="1"/>
      <c r="C1379" s="26"/>
      <c r="D1379" s="45"/>
      <c r="E1379" s="45"/>
      <c r="F1379" s="26"/>
      <c r="G1379" s="26"/>
      <c r="H1379" s="26"/>
      <c r="I1379" s="26"/>
    </row>
    <row r="1380" spans="2:9" x14ac:dyDescent="0.25">
      <c r="B1380" s="1"/>
      <c r="C1380" s="26"/>
      <c r="D1380" s="45"/>
      <c r="E1380" s="45"/>
      <c r="F1380" s="26"/>
      <c r="G1380" s="26"/>
      <c r="H1380" s="26"/>
      <c r="I1380" s="26"/>
    </row>
    <row r="1381" spans="2:9" x14ac:dyDescent="0.25">
      <c r="B1381" s="1"/>
      <c r="C1381" s="26"/>
      <c r="D1381" s="45"/>
      <c r="E1381" s="45"/>
      <c r="F1381" s="26"/>
      <c r="G1381" s="26"/>
      <c r="H1381" s="26"/>
      <c r="I1381" s="26"/>
    </row>
    <row r="1382" spans="2:9" x14ac:dyDescent="0.25">
      <c r="B1382" s="1"/>
      <c r="C1382" s="26"/>
      <c r="D1382" s="45"/>
      <c r="E1382" s="45"/>
      <c r="F1382" s="26"/>
      <c r="G1382" s="26"/>
      <c r="H1382" s="26"/>
      <c r="I1382" s="26"/>
    </row>
    <row r="1383" spans="2:9" x14ac:dyDescent="0.25">
      <c r="B1383" s="1"/>
      <c r="C1383" s="26"/>
      <c r="D1383" s="45"/>
      <c r="E1383" s="45"/>
      <c r="F1383" s="26"/>
      <c r="G1383" s="26"/>
      <c r="H1383" s="26"/>
      <c r="I1383" s="26"/>
    </row>
    <row r="1384" spans="2:9" x14ac:dyDescent="0.25">
      <c r="B1384" s="1"/>
      <c r="C1384" s="26"/>
      <c r="D1384" s="45"/>
      <c r="E1384" s="45"/>
      <c r="F1384" s="26"/>
      <c r="G1384" s="26"/>
      <c r="H1384" s="26"/>
      <c r="I1384" s="26"/>
    </row>
    <row r="1385" spans="2:9" x14ac:dyDescent="0.25">
      <c r="B1385" s="1"/>
      <c r="C1385" s="26"/>
      <c r="D1385" s="45"/>
      <c r="E1385" s="45"/>
      <c r="F1385" s="26"/>
      <c r="G1385" s="26"/>
      <c r="H1385" s="26"/>
      <c r="I1385" s="26"/>
    </row>
    <row r="1386" spans="2:9" x14ac:dyDescent="0.25">
      <c r="B1386" s="1"/>
      <c r="C1386" s="26"/>
      <c r="D1386" s="45"/>
      <c r="E1386" s="45"/>
      <c r="F1386" s="26"/>
      <c r="G1386" s="26"/>
      <c r="H1386" s="26"/>
      <c r="I1386" s="26"/>
    </row>
    <row r="1387" spans="2:9" x14ac:dyDescent="0.25">
      <c r="B1387" s="1"/>
      <c r="C1387" s="26"/>
      <c r="D1387" s="45"/>
      <c r="E1387" s="45"/>
      <c r="F1387" s="26"/>
      <c r="G1387" s="26"/>
      <c r="H1387" s="26"/>
      <c r="I1387" s="26"/>
    </row>
    <row r="1388" spans="2:9" x14ac:dyDescent="0.25">
      <c r="B1388" s="1"/>
      <c r="C1388" s="26"/>
      <c r="D1388" s="45"/>
      <c r="E1388" s="45"/>
      <c r="F1388" s="26"/>
      <c r="G1388" s="26"/>
      <c r="H1388" s="26"/>
      <c r="I1388" s="26"/>
    </row>
    <row r="1389" spans="2:9" x14ac:dyDescent="0.25">
      <c r="B1389" s="1"/>
      <c r="C1389" s="26"/>
      <c r="D1389" s="45"/>
      <c r="E1389" s="45"/>
      <c r="F1389" s="26"/>
      <c r="G1389" s="26"/>
      <c r="H1389" s="26"/>
      <c r="I1389" s="26"/>
    </row>
    <row r="1390" spans="2:9" x14ac:dyDescent="0.25">
      <c r="B1390" s="1"/>
      <c r="C1390" s="26"/>
      <c r="D1390" s="45"/>
      <c r="E1390" s="45"/>
      <c r="F1390" s="26"/>
      <c r="G1390" s="26"/>
      <c r="H1390" s="26"/>
      <c r="I1390" s="26"/>
    </row>
    <row r="1391" spans="2:9" x14ac:dyDescent="0.25">
      <c r="B1391" s="1"/>
      <c r="C1391" s="26"/>
      <c r="D1391" s="45"/>
      <c r="E1391" s="45"/>
      <c r="F1391" s="26"/>
      <c r="G1391" s="26"/>
      <c r="H1391" s="26"/>
      <c r="I1391" s="26"/>
    </row>
    <row r="1392" spans="2:9" x14ac:dyDescent="0.25">
      <c r="B1392" s="1"/>
      <c r="C1392" s="26"/>
      <c r="D1392" s="45"/>
      <c r="E1392" s="45"/>
      <c r="F1392" s="26"/>
      <c r="G1392" s="26"/>
      <c r="H1392" s="26"/>
      <c r="I1392" s="26"/>
    </row>
    <row r="1393" spans="2:9" x14ac:dyDescent="0.25">
      <c r="B1393" s="1"/>
      <c r="C1393" s="26"/>
      <c r="D1393" s="45"/>
      <c r="E1393" s="45"/>
      <c r="F1393" s="26"/>
      <c r="G1393" s="26"/>
      <c r="H1393" s="26"/>
      <c r="I1393" s="26"/>
    </row>
    <row r="1394" spans="2:9" x14ac:dyDescent="0.25">
      <c r="B1394" s="1"/>
      <c r="C1394" s="26"/>
      <c r="D1394" s="45"/>
      <c r="E1394" s="45"/>
      <c r="F1394" s="26"/>
      <c r="G1394" s="26"/>
      <c r="H1394" s="26"/>
      <c r="I1394" s="26"/>
    </row>
    <row r="1395" spans="2:9" x14ac:dyDescent="0.25">
      <c r="B1395" s="1"/>
      <c r="C1395" s="26"/>
      <c r="D1395" s="45"/>
      <c r="E1395" s="45"/>
      <c r="F1395" s="26"/>
      <c r="G1395" s="26"/>
      <c r="H1395" s="26"/>
      <c r="I1395" s="26"/>
    </row>
    <row r="1396" spans="2:9" x14ac:dyDescent="0.25">
      <c r="B1396" s="1"/>
      <c r="C1396" s="26"/>
      <c r="D1396" s="45"/>
      <c r="E1396" s="45"/>
      <c r="F1396" s="26"/>
      <c r="G1396" s="26"/>
      <c r="H1396" s="26"/>
      <c r="I1396" s="26"/>
    </row>
    <row r="1397" spans="2:9" x14ac:dyDescent="0.25">
      <c r="B1397" s="1"/>
      <c r="C1397" s="26"/>
      <c r="D1397" s="45"/>
      <c r="E1397" s="45"/>
      <c r="F1397" s="26"/>
      <c r="G1397" s="26"/>
      <c r="H1397" s="26"/>
      <c r="I1397" s="26"/>
    </row>
    <row r="1398" spans="2:9" x14ac:dyDescent="0.25">
      <c r="B1398" s="1"/>
      <c r="C1398" s="26"/>
      <c r="D1398" s="45"/>
      <c r="E1398" s="45"/>
      <c r="F1398" s="26"/>
      <c r="G1398" s="26"/>
      <c r="H1398" s="26"/>
      <c r="I1398" s="26"/>
    </row>
    <row r="1399" spans="2:9" x14ac:dyDescent="0.25">
      <c r="B1399" s="1"/>
      <c r="C1399" s="26"/>
      <c r="D1399" s="45"/>
      <c r="E1399" s="45"/>
      <c r="F1399" s="26"/>
      <c r="G1399" s="26"/>
      <c r="H1399" s="26"/>
      <c r="I1399" s="26"/>
    </row>
    <row r="1400" spans="2:9" x14ac:dyDescent="0.25">
      <c r="B1400" s="1"/>
      <c r="C1400" s="26"/>
      <c r="D1400" s="45"/>
      <c r="E1400" s="45"/>
      <c r="F1400" s="26"/>
      <c r="G1400" s="26"/>
      <c r="H1400" s="26"/>
      <c r="I1400" s="26"/>
    </row>
    <row r="1401" spans="2:9" x14ac:dyDescent="0.25">
      <c r="B1401" s="1"/>
      <c r="C1401" s="26"/>
      <c r="D1401" s="45"/>
      <c r="E1401" s="45"/>
      <c r="F1401" s="26"/>
      <c r="G1401" s="26"/>
      <c r="H1401" s="26"/>
      <c r="I1401" s="26"/>
    </row>
    <row r="1402" spans="2:9" x14ac:dyDescent="0.25">
      <c r="B1402" s="1"/>
      <c r="C1402" s="26"/>
      <c r="D1402" s="45"/>
      <c r="E1402" s="45"/>
      <c r="F1402" s="26"/>
      <c r="G1402" s="26"/>
      <c r="H1402" s="26"/>
      <c r="I1402" s="26"/>
    </row>
    <row r="1403" spans="2:9" x14ac:dyDescent="0.25">
      <c r="B1403" s="1"/>
      <c r="C1403" s="26"/>
      <c r="D1403" s="45"/>
      <c r="E1403" s="45"/>
      <c r="F1403" s="26"/>
      <c r="G1403" s="26"/>
      <c r="H1403" s="26"/>
      <c r="I1403" s="26"/>
    </row>
    <row r="1404" spans="2:9" x14ac:dyDescent="0.25">
      <c r="B1404" s="1"/>
      <c r="C1404" s="26"/>
      <c r="D1404" s="45"/>
      <c r="E1404" s="45"/>
      <c r="F1404" s="26"/>
      <c r="G1404" s="26"/>
      <c r="H1404" s="26"/>
      <c r="I1404" s="26"/>
    </row>
    <row r="1405" spans="2:9" x14ac:dyDescent="0.25">
      <c r="B1405" s="1"/>
      <c r="C1405" s="26"/>
      <c r="D1405" s="45"/>
      <c r="E1405" s="45"/>
      <c r="F1405" s="26"/>
      <c r="G1405" s="26"/>
      <c r="H1405" s="26"/>
      <c r="I1405" s="26"/>
    </row>
    <row r="1406" spans="2:9" x14ac:dyDescent="0.25">
      <c r="B1406" s="1"/>
      <c r="C1406" s="26"/>
      <c r="D1406" s="45"/>
      <c r="E1406" s="45"/>
      <c r="F1406" s="26"/>
      <c r="G1406" s="26"/>
      <c r="H1406" s="26"/>
      <c r="I1406" s="26"/>
    </row>
    <row r="1407" spans="2:9" x14ac:dyDescent="0.25">
      <c r="B1407" s="1"/>
      <c r="C1407" s="26"/>
      <c r="D1407" s="45"/>
      <c r="E1407" s="45"/>
      <c r="F1407" s="26"/>
      <c r="G1407" s="26"/>
      <c r="H1407" s="26"/>
      <c r="I1407" s="26"/>
    </row>
    <row r="1408" spans="2:9" x14ac:dyDescent="0.25">
      <c r="B1408" s="1"/>
      <c r="C1408" s="26"/>
      <c r="D1408" s="45"/>
      <c r="E1408" s="45"/>
      <c r="F1408" s="26"/>
      <c r="G1408" s="26"/>
      <c r="H1408" s="26"/>
      <c r="I1408" s="26"/>
    </row>
    <row r="1409" spans="2:9" x14ac:dyDescent="0.25">
      <c r="B1409" s="1"/>
      <c r="C1409" s="26"/>
      <c r="D1409" s="45"/>
      <c r="E1409" s="45"/>
      <c r="F1409" s="26"/>
      <c r="G1409" s="26"/>
      <c r="H1409" s="26"/>
      <c r="I1409" s="26"/>
    </row>
    <row r="1410" spans="2:9" x14ac:dyDescent="0.25">
      <c r="B1410" s="1"/>
      <c r="C1410" s="26"/>
      <c r="D1410" s="45"/>
      <c r="E1410" s="45"/>
      <c r="F1410" s="26"/>
      <c r="G1410" s="26"/>
      <c r="H1410" s="26"/>
      <c r="I1410" s="26"/>
    </row>
    <row r="1411" spans="2:9" x14ac:dyDescent="0.25">
      <c r="B1411" s="1"/>
      <c r="C1411" s="26"/>
      <c r="D1411" s="45"/>
      <c r="E1411" s="45"/>
      <c r="F1411" s="26"/>
      <c r="G1411" s="26"/>
      <c r="H1411" s="26"/>
      <c r="I1411" s="26"/>
    </row>
    <row r="1412" spans="2:9" x14ac:dyDescent="0.25">
      <c r="B1412" s="1"/>
      <c r="C1412" s="26"/>
      <c r="D1412" s="45"/>
      <c r="E1412" s="45"/>
      <c r="F1412" s="26"/>
      <c r="G1412" s="26"/>
      <c r="H1412" s="26"/>
      <c r="I1412" s="26"/>
    </row>
    <row r="1413" spans="2:9" x14ac:dyDescent="0.25">
      <c r="B1413" s="1"/>
      <c r="C1413" s="26"/>
      <c r="D1413" s="45"/>
      <c r="E1413" s="45"/>
      <c r="F1413" s="26"/>
      <c r="G1413" s="26"/>
      <c r="H1413" s="26"/>
      <c r="I1413" s="26"/>
    </row>
    <row r="1414" spans="2:9" x14ac:dyDescent="0.25">
      <c r="B1414" s="1"/>
      <c r="C1414" s="26"/>
      <c r="D1414" s="45"/>
      <c r="E1414" s="45"/>
      <c r="F1414" s="26"/>
      <c r="G1414" s="26"/>
      <c r="H1414" s="26"/>
      <c r="I1414" s="26"/>
    </row>
    <row r="1415" spans="2:9" x14ac:dyDescent="0.25">
      <c r="B1415" s="1"/>
      <c r="C1415" s="26"/>
      <c r="D1415" s="45"/>
      <c r="E1415" s="45"/>
      <c r="F1415" s="26"/>
      <c r="G1415" s="26"/>
      <c r="H1415" s="26"/>
      <c r="I1415" s="26"/>
    </row>
    <row r="1416" spans="2:9" x14ac:dyDescent="0.25">
      <c r="B1416" s="1"/>
      <c r="C1416" s="26"/>
      <c r="D1416" s="45"/>
      <c r="E1416" s="45"/>
      <c r="F1416" s="26"/>
      <c r="G1416" s="26"/>
      <c r="H1416" s="26"/>
      <c r="I1416" s="26"/>
    </row>
    <row r="1417" spans="2:9" x14ac:dyDescent="0.25">
      <c r="B1417" s="1"/>
      <c r="C1417" s="26"/>
      <c r="D1417" s="45"/>
      <c r="E1417" s="45"/>
      <c r="F1417" s="26"/>
      <c r="G1417" s="26"/>
      <c r="H1417" s="26"/>
      <c r="I1417" s="26"/>
    </row>
    <row r="1418" spans="2:9" x14ac:dyDescent="0.25">
      <c r="B1418" s="1"/>
      <c r="C1418" s="26"/>
      <c r="D1418" s="45"/>
      <c r="E1418" s="45"/>
      <c r="F1418" s="26"/>
      <c r="G1418" s="26"/>
      <c r="H1418" s="26"/>
      <c r="I1418" s="26"/>
    </row>
    <row r="1419" spans="2:9" x14ac:dyDescent="0.25">
      <c r="B1419" s="1"/>
      <c r="C1419" s="26"/>
      <c r="D1419" s="45"/>
      <c r="E1419" s="45"/>
      <c r="F1419" s="26"/>
      <c r="G1419" s="26"/>
      <c r="H1419" s="26"/>
      <c r="I1419" s="26"/>
    </row>
    <row r="1420" spans="2:9" x14ac:dyDescent="0.25">
      <c r="B1420" s="1"/>
      <c r="C1420" s="26"/>
      <c r="D1420" s="45"/>
      <c r="E1420" s="45"/>
      <c r="F1420" s="26"/>
      <c r="G1420" s="26"/>
      <c r="H1420" s="26"/>
      <c r="I1420" s="26"/>
    </row>
    <row r="1421" spans="2:9" x14ac:dyDescent="0.25">
      <c r="B1421" s="1"/>
      <c r="C1421" s="26"/>
      <c r="D1421" s="45"/>
      <c r="E1421" s="45"/>
      <c r="F1421" s="26"/>
      <c r="G1421" s="26"/>
      <c r="H1421" s="26"/>
      <c r="I1421" s="26"/>
    </row>
    <row r="1422" spans="2:9" x14ac:dyDescent="0.25">
      <c r="B1422" s="1"/>
      <c r="C1422" s="26"/>
      <c r="D1422" s="45"/>
      <c r="E1422" s="45"/>
      <c r="F1422" s="26"/>
      <c r="G1422" s="26"/>
      <c r="H1422" s="26"/>
      <c r="I1422" s="26"/>
    </row>
    <row r="1423" spans="2:9" x14ac:dyDescent="0.25">
      <c r="B1423" s="1"/>
      <c r="C1423" s="26"/>
      <c r="D1423" s="45"/>
      <c r="E1423" s="45"/>
      <c r="F1423" s="26"/>
      <c r="G1423" s="26"/>
      <c r="H1423" s="26"/>
      <c r="I1423" s="26"/>
    </row>
    <row r="1424" spans="2:9" x14ac:dyDescent="0.25">
      <c r="B1424" s="1"/>
      <c r="C1424" s="26"/>
      <c r="D1424" s="45"/>
      <c r="E1424" s="45"/>
      <c r="F1424" s="26"/>
      <c r="G1424" s="26"/>
      <c r="H1424" s="26"/>
      <c r="I1424" s="26"/>
    </row>
    <row r="1425" spans="2:9" x14ac:dyDescent="0.25">
      <c r="B1425" s="1"/>
      <c r="C1425" s="26"/>
      <c r="D1425" s="45"/>
      <c r="E1425" s="45"/>
      <c r="F1425" s="26"/>
      <c r="G1425" s="26"/>
      <c r="H1425" s="26"/>
      <c r="I1425" s="26"/>
    </row>
    <row r="1426" spans="2:9" x14ac:dyDescent="0.25">
      <c r="B1426" s="1"/>
      <c r="C1426" s="26"/>
      <c r="D1426" s="45"/>
      <c r="E1426" s="45"/>
      <c r="F1426" s="26"/>
      <c r="G1426" s="26"/>
      <c r="H1426" s="26"/>
      <c r="I1426" s="26"/>
    </row>
    <row r="1427" spans="2:9" x14ac:dyDescent="0.25">
      <c r="B1427" s="1"/>
      <c r="C1427" s="26"/>
      <c r="D1427" s="45"/>
      <c r="E1427" s="45"/>
      <c r="F1427" s="26"/>
      <c r="G1427" s="26"/>
      <c r="H1427" s="26"/>
      <c r="I1427" s="26"/>
    </row>
    <row r="1428" spans="2:9" x14ac:dyDescent="0.25">
      <c r="B1428" s="1"/>
      <c r="C1428" s="26"/>
      <c r="D1428" s="45"/>
      <c r="E1428" s="45"/>
      <c r="F1428" s="26"/>
      <c r="G1428" s="26"/>
      <c r="H1428" s="26"/>
      <c r="I1428" s="26"/>
    </row>
    <row r="1429" spans="2:9" x14ac:dyDescent="0.25">
      <c r="B1429" s="1"/>
      <c r="C1429" s="26"/>
      <c r="D1429" s="45"/>
      <c r="E1429" s="45"/>
      <c r="F1429" s="26"/>
      <c r="G1429" s="26"/>
      <c r="H1429" s="26"/>
      <c r="I1429" s="26"/>
    </row>
  </sheetData>
  <dataConsolidate/>
  <conditionalFormatting sqref="AJ28:AJ32">
    <cfRule type="iconSet" priority="47">
      <iconSet iconSet="4Rating">
        <cfvo type="percent" val="0"/>
        <cfvo type="percent" val="25"/>
        <cfvo type="percent" val="50"/>
        <cfvo type="percent" val="75"/>
      </iconSet>
    </cfRule>
    <cfRule type="iconSet" priority="4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J28:AJ32">
    <cfRule type="iconSet" priority="4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 H39 H44 H28:H37">
    <cfRule type="iconSet" priority="44">
      <iconSet iconSet="4Rating">
        <cfvo type="percent" val="0"/>
        <cfvo type="percent" val="25"/>
        <cfvo type="percent" val="50"/>
        <cfvo type="percent" val="75"/>
      </iconSet>
    </cfRule>
    <cfRule type="iconSet" priority="4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2">
      <iconSet iconSet="4Rating">
        <cfvo type="percent" val="0"/>
        <cfvo type="percent" val="25"/>
        <cfvo type="percent" val="50"/>
        <cfvo type="percent" val="75"/>
      </iconSet>
    </cfRule>
    <cfRule type="iconSet" priority="4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6 H47:H52">
    <cfRule type="iconSet" priority="39">
      <iconSet iconSet="4Rating">
        <cfvo type="percent" val="0"/>
        <cfvo type="percent" val="25"/>
        <cfvo type="percent" val="50"/>
        <cfvo type="percent" val="75"/>
      </iconSet>
    </cfRule>
    <cfRule type="iconSet" priority="4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7">
      <iconSet iconSet="4Rating">
        <cfvo type="percent" val="0"/>
        <cfvo type="percent" val="25"/>
        <cfvo type="percent" val="50"/>
        <cfvo type="percent" val="75"/>
      </iconSet>
    </cfRule>
    <cfRule type="iconSet" priority="3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65:H70">
    <cfRule type="iconSet" priority="34">
      <iconSet iconSet="4Rating">
        <cfvo type="percent" val="0"/>
        <cfvo type="percent" val="25"/>
        <cfvo type="percent" val="50"/>
        <cfvo type="percent" val="75"/>
      </iconSet>
    </cfRule>
    <cfRule type="iconSet" priority="3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2">
      <iconSet iconSet="4Rating">
        <cfvo type="percent" val="0"/>
        <cfvo type="percent" val="25"/>
        <cfvo type="percent" val="50"/>
        <cfvo type="percent" val="75"/>
      </iconSet>
    </cfRule>
    <cfRule type="iconSet" priority="3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74:H79">
    <cfRule type="iconSet" priority="29">
      <iconSet iconSet="4Rating">
        <cfvo type="percent" val="0"/>
        <cfvo type="percent" val="25"/>
        <cfvo type="percent" val="50"/>
        <cfvo type="percent" val="75"/>
      </iconSet>
    </cfRule>
    <cfRule type="iconSet" priority="3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7">
      <iconSet iconSet="4Rating">
        <cfvo type="percent" val="0"/>
        <cfvo type="percent" val="25"/>
        <cfvo type="percent" val="50"/>
        <cfvo type="percent" val="75"/>
      </iconSet>
    </cfRule>
    <cfRule type="iconSet" priority="2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28:H133">
    <cfRule type="iconSet" priority="24">
      <iconSet iconSet="4Rating">
        <cfvo type="percent" val="0"/>
        <cfvo type="percent" val="25"/>
        <cfvo type="percent" val="50"/>
        <cfvo type="percent" val="75"/>
      </iconSet>
    </cfRule>
    <cfRule type="iconSet" priority="2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4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5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8:H152">
    <cfRule type="iconSet" priority="22">
      <iconSet iconSet="4Rating">
        <cfvo type="percent" val="0"/>
        <cfvo type="percent" val="25"/>
        <cfvo type="percent" val="50"/>
        <cfvo type="percent" val="75"/>
      </iconSet>
    </cfRule>
    <cfRule type="iconSet" priority="2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8:H152">
    <cfRule type="iconSet" priority="2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7:H152">
    <cfRule type="iconSet" priority="19">
      <iconSet iconSet="4Rating">
        <cfvo type="percent" val="0"/>
        <cfvo type="percent" val="25"/>
        <cfvo type="percent" val="50"/>
        <cfvo type="percent" val="75"/>
      </iconSet>
    </cfRule>
    <cfRule type="iconSet" priority="2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64:K286 J26:K155 K156:K163">
    <cfRule type="iconSet" priority="51">
      <iconSet iconSet="3Symbols2">
        <cfvo type="percent" val="0"/>
        <cfvo type="percent" val="33"/>
        <cfvo type="percent" val="67"/>
      </iconSet>
    </cfRule>
  </conditionalFormatting>
  <conditionalFormatting sqref="H168 H39 H28:H37 H174:H333 H116:H163 H44:H110">
    <cfRule type="iconSet" priority="5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7 H169:H171">
    <cfRule type="iconSet" priority="16">
      <iconSet iconSet="4Rating">
        <cfvo type="percent" val="0"/>
        <cfvo type="percent" val="25"/>
        <cfvo type="percent" val="50"/>
        <cfvo type="percent" val="75"/>
      </iconSet>
    </cfRule>
    <cfRule type="iconSet" priority="1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7 H169:H171">
    <cfRule type="iconSet" priority="1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6:H167 H169:H171">
    <cfRule type="iconSet" priority="13">
      <iconSet iconSet="4Rating">
        <cfvo type="percent" val="0"/>
        <cfvo type="percent" val="25"/>
        <cfvo type="percent" val="50"/>
        <cfvo type="percent" val="75"/>
      </iconSet>
    </cfRule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4:H167 H169:H173">
    <cfRule type="iconSet" priority="1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">
    <cfRule type="iconSet" priority="53">
      <iconSet iconSet="4Rating">
        <cfvo type="percent" val="0"/>
        <cfvo type="percent" val="25"/>
        <cfvo type="percent" val="50"/>
        <cfvo type="percent" val="75"/>
      </iconSet>
    </cfRule>
    <cfRule type="iconSet" priority="5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8">
    <cfRule type="iconSet" priority="5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7">
      <iconSet iconSet="4Rating">
        <cfvo type="percent" val="0"/>
        <cfvo type="percent" val="25"/>
        <cfvo type="percent" val="50"/>
        <cfvo type="percent" val="75"/>
      </iconSet>
    </cfRule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10">
      <iconSet iconSet="4Rating">
        <cfvo type="percent" val="0"/>
        <cfvo type="percent" val="25"/>
        <cfvo type="percent" val="50"/>
        <cfvo type="percent" val="75"/>
      </iconSet>
    </cfRule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58">
    <cfRule type="iconSet" priority="56">
      <iconSet iconSet="4Rating">
        <cfvo type="percent" val="0"/>
        <cfvo type="percent" val="25"/>
        <cfvo type="percent" val="50"/>
        <cfvo type="percent" val="75"/>
      </iconSet>
    </cfRule>
    <cfRule type="iconSet" priority="5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8:H142 H58">
    <cfRule type="iconSet" priority="5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110 H58">
    <cfRule type="iconSet" priority="59">
      <iconSet iconSet="4Rating">
        <cfvo type="percent" val="0"/>
        <cfvo type="percent" val="25"/>
        <cfvo type="percent" val="50"/>
        <cfvo type="percent" val="75"/>
      </iconSet>
    </cfRule>
    <cfRule type="iconSet" priority="6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1">
      <iconSet iconSet="4Rating">
        <cfvo type="percent" val="0"/>
        <cfvo type="percent" val="25"/>
        <cfvo type="percent" val="50"/>
        <cfvo type="percent" val="75"/>
      </iconSet>
    </cfRule>
    <cfRule type="iconSet" priority="6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6:H57 H59:H61">
    <cfRule type="iconSet" priority="64">
      <iconSet iconSet="4Rating">
        <cfvo type="percent" val="0"/>
        <cfvo type="percent" val="25"/>
        <cfvo type="percent" val="50"/>
        <cfvo type="percent" val="75"/>
      </iconSet>
    </cfRule>
    <cfRule type="iconSet" priority="6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6">
      <iconSet iconSet="4Rating">
        <cfvo type="percent" val="0"/>
        <cfvo type="percent" val="25"/>
        <cfvo type="percent" val="50"/>
        <cfvo type="percent" val="75"/>
      </iconSet>
    </cfRule>
    <cfRule type="iconSet" priority="6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83:H88">
    <cfRule type="iconSet" priority="69">
      <iconSet iconSet="4Rating">
        <cfvo type="percent" val="0"/>
        <cfvo type="percent" val="25"/>
        <cfvo type="percent" val="50"/>
        <cfvo type="percent" val="75"/>
      </iconSet>
    </cfRule>
    <cfRule type="iconSet" priority="7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1">
      <iconSet iconSet="4Rating">
        <cfvo type="percent" val="0"/>
        <cfvo type="percent" val="25"/>
        <cfvo type="percent" val="50"/>
        <cfvo type="percent" val="75"/>
      </iconSet>
    </cfRule>
    <cfRule type="iconSet" priority="7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92:H97">
    <cfRule type="iconSet" priority="74">
      <iconSet iconSet="4Rating">
        <cfvo type="percent" val="0"/>
        <cfvo type="percent" val="25"/>
        <cfvo type="percent" val="50"/>
        <cfvo type="percent" val="75"/>
      </iconSet>
    </cfRule>
    <cfRule type="iconSet" priority="7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6">
      <iconSet iconSet="4Rating">
        <cfvo type="percent" val="0"/>
        <cfvo type="percent" val="25"/>
        <cfvo type="percent" val="50"/>
        <cfvo type="percent" val="75"/>
      </iconSet>
    </cfRule>
    <cfRule type="iconSet" priority="7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1:H105">
    <cfRule type="iconSet" priority="79">
      <iconSet iconSet="4Rating">
        <cfvo type="percent" val="0"/>
        <cfvo type="percent" val="25"/>
        <cfvo type="percent" val="50"/>
        <cfvo type="percent" val="75"/>
      </iconSet>
    </cfRule>
    <cfRule type="iconSet" priority="8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1">
      <iconSet iconSet="4Rating">
        <cfvo type="percent" val="0"/>
        <cfvo type="percent" val="25"/>
        <cfvo type="percent" val="50"/>
        <cfvo type="percent" val="75"/>
      </iconSet>
    </cfRule>
    <cfRule type="iconSet" priority="8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9:H124">
    <cfRule type="iconSet" priority="84">
      <iconSet iconSet="4Rating">
        <cfvo type="percent" val="0"/>
        <cfvo type="percent" val="25"/>
        <cfvo type="percent" val="50"/>
        <cfvo type="percent" val="75"/>
      </iconSet>
    </cfRule>
    <cfRule type="iconSet" priority="8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6">
      <iconSet iconSet="4Rating">
        <cfvo type="percent" val="0"/>
        <cfvo type="percent" val="25"/>
        <cfvo type="percent" val="50"/>
        <cfvo type="percent" val="75"/>
      </iconSet>
    </cfRule>
    <cfRule type="iconSet" priority="8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3 H137">
    <cfRule type="iconSet" priority="89">
      <iconSet iconSet="4Rating">
        <cfvo type="percent" val="0"/>
        <cfvo type="percent" val="25"/>
        <cfvo type="percent" val="50"/>
        <cfvo type="percent" val="75"/>
      </iconSet>
    </cfRule>
    <cfRule type="iconSet" priority="9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1">
      <iconSet iconSet="4Rating">
        <cfvo type="percent" val="0"/>
        <cfvo type="percent" val="25"/>
        <cfvo type="percent" val="50"/>
        <cfvo type="percent" val="75"/>
      </iconSet>
    </cfRule>
    <cfRule type="iconSet" priority="9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56:H161">
    <cfRule type="iconSet" priority="94">
      <iconSet iconSet="4Rating">
        <cfvo type="percent" val="0"/>
        <cfvo type="percent" val="25"/>
        <cfvo type="percent" val="50"/>
        <cfvo type="percent" val="75"/>
      </iconSet>
    </cfRule>
    <cfRule type="iconSet" priority="9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56:J163">
    <cfRule type="iconSet" priority="96">
      <iconSet iconSet="3Symbols2">
        <cfvo type="percent" val="0"/>
        <cfvo type="percent" val="33"/>
        <cfvo type="percent" val="67"/>
      </iconSet>
    </cfRule>
  </conditionalFormatting>
  <conditionalFormatting sqref="J26:K35">
    <cfRule type="iconSet" priority="97">
      <iconSet iconSet="3Symbols2">
        <cfvo type="percent" val="0"/>
        <cfvo type="percent" val="33"/>
        <cfvo type="percent" val="67"/>
      </iconSet>
    </cfRule>
  </conditionalFormatting>
  <conditionalFormatting sqref="H28:H35">
    <cfRule type="iconSet" priority="98">
      <iconSet iconSet="4Rating">
        <cfvo type="percent" val="0"/>
        <cfvo type="percent" val="25"/>
        <cfvo type="percent" val="50"/>
        <cfvo type="percent" val="75"/>
      </iconSet>
    </cfRule>
    <cfRule type="iconSet" priority="9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8:H35">
    <cfRule type="iconSet" priority="100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6">
    <dataValidation type="list" allowBlank="1" showInputMessage="1" showErrorMessage="1" sqref="C148:C152 C157 C167">
      <formula1>$L$2:$L$35</formula1>
    </dataValidation>
    <dataValidation type="list" allowBlank="1" showInputMessage="1" showErrorMessage="1" sqref="C169:C171 C84:C85 C129:C133 C87:C88 C58 C138:C143 C158:C161">
      <formula1>$L$2:$L$34</formula1>
    </dataValidation>
    <dataValidation type="list" allowBlank="1" showInputMessage="1" showErrorMessage="1" sqref="C313:C1081 C75 C93 C111:C115 C44:C46 C36:C37 C28 C48 C102 C120 C66 C40 C57 C59:C61">
      <formula1>$L$2:$L$32</formula1>
    </dataValidation>
    <dataValidation type="list" allowBlank="1" showInputMessage="1" showErrorMessage="1" sqref="C1082:C1259">
      <formula1>$L$2:$L$27</formula1>
    </dataValidation>
    <dataValidation type="list" allowBlank="1" showInputMessage="1" showErrorMessage="1" sqref="C67:C73 C109 C162:C165 C172:C312 C153:C155 C89:C91 C62:C64 C29:C35 C168 C76:C82 C116:C118 C41:C43 C86 C134:C136 C50:C55 C94:C100 C103:C107 C121:C127 C144:C146">
      <formula1>$L$2:$L$33</formula1>
    </dataValidation>
    <dataValidation type="list" allowBlank="1" showInputMessage="1" showErrorMessage="1" sqref="F66:F73 F129:F136 F75:F82 F48 F44:F46 F40:F42 F102:F104 F148:F155 F167:F337 F50:F55 F57:F64 F84:F91 F93:F100 F106:F109 F111:F118 F120:F127 F138:F146 F157:F165 F28:F37">
      <formula1>$B$3:$B$13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tableParts count="18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429"/>
  <sheetViews>
    <sheetView zoomScaleNormal="100" workbookViewId="0">
      <selection activeCell="H42" sqref="H42"/>
    </sheetView>
  </sheetViews>
  <sheetFormatPr defaultRowHeight="15" x14ac:dyDescent="0.25"/>
  <cols>
    <col min="1" max="1" width="1.85546875" style="20" customWidth="1"/>
    <col min="2" max="2" width="24.42578125" customWidth="1"/>
    <col min="3" max="3" width="27.140625" customWidth="1"/>
    <col min="4" max="4" width="23.42578125" customWidth="1"/>
    <col min="5" max="5" width="22.85546875" customWidth="1"/>
    <col min="6" max="6" width="18.42578125" customWidth="1"/>
    <col min="7" max="7" width="13" bestFit="1" customWidth="1"/>
    <col min="8" max="9" width="15.42578125" customWidth="1"/>
    <col min="10" max="10" width="16.140625" customWidth="1"/>
    <col min="11" max="11" width="23.42578125" customWidth="1"/>
    <col min="12" max="12" width="21.42578125" customWidth="1"/>
    <col min="13" max="13" width="13.7109375" customWidth="1"/>
    <col min="14" max="14" width="10.28515625" bestFit="1" customWidth="1"/>
    <col min="15" max="15" width="14.7109375" bestFit="1" customWidth="1"/>
    <col min="16" max="16" width="10.7109375" bestFit="1" customWidth="1"/>
    <col min="17" max="17" width="15.85546875" bestFit="1" customWidth="1"/>
    <col min="19" max="19" width="10.7109375" bestFit="1" customWidth="1"/>
    <col min="22" max="22" width="9.140625" customWidth="1"/>
    <col min="36" max="36" width="10.42578125" bestFit="1" customWidth="1"/>
  </cols>
  <sheetData>
    <row r="1" spans="2:28" s="20" customFormat="1" ht="7.5" customHeight="1" x14ac:dyDescent="0.25"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2:28" ht="15.75" x14ac:dyDescent="0.25">
      <c r="B2" s="86" t="s">
        <v>0</v>
      </c>
      <c r="C2" s="86" t="s">
        <v>8</v>
      </c>
      <c r="D2" s="86" t="s">
        <v>32</v>
      </c>
      <c r="E2" s="86" t="s">
        <v>9</v>
      </c>
      <c r="F2" s="9"/>
      <c r="G2" s="9"/>
      <c r="H2" s="9"/>
      <c r="I2" s="9"/>
      <c r="J2" s="9"/>
      <c r="K2" s="9"/>
      <c r="L2" s="21" t="s">
        <v>116</v>
      </c>
      <c r="M2" s="22">
        <f>SUMIFS($I$28:$I$501,$C$28:$C$501,L2)</f>
        <v>0</v>
      </c>
      <c r="N2" s="9"/>
      <c r="O2" s="9" t="s">
        <v>29</v>
      </c>
      <c r="P2" s="49">
        <f>SUM(M7:M25)</f>
        <v>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8" ht="16.5" customHeight="1" x14ac:dyDescent="0.25">
      <c r="B3" s="40" t="s">
        <v>113</v>
      </c>
      <c r="C3" s="42">
        <v>0</v>
      </c>
      <c r="D3" s="41">
        <f>SUMIFS(I28:I159,F28:F159,B3)+C3</f>
        <v>0</v>
      </c>
      <c r="E3" s="41">
        <f ca="1">SUMIFS($I$28:$I$510,$F$28:$F$510,B3,$B$28:$B$510,"&lt;="&amp;TODAY())+C3</f>
        <v>0</v>
      </c>
      <c r="F3" s="15"/>
      <c r="G3" s="6"/>
      <c r="H3" s="9"/>
      <c r="I3" s="9"/>
      <c r="J3" s="9"/>
      <c r="K3" s="9"/>
      <c r="L3" s="21" t="s">
        <v>14</v>
      </c>
      <c r="M3" s="22">
        <f>SUMIFS($I$28:$I$501,$C$28:$C$501,L3)</f>
        <v>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8" x14ac:dyDescent="0.25">
      <c r="B4" s="40" t="s">
        <v>115</v>
      </c>
      <c r="C4" s="42">
        <v>0</v>
      </c>
      <c r="D4" s="41">
        <f>SUMIFS(I28:I159,F28:F159,B4)+C4</f>
        <v>0</v>
      </c>
      <c r="E4" s="41">
        <f ca="1">SUMIFS($I$28:$I$510,$F$28:$F$510,B4,$B$28:$B$510,"&lt;="&amp;TODAY())+C4</f>
        <v>0</v>
      </c>
      <c r="F4" s="9"/>
      <c r="G4" s="9"/>
      <c r="H4" s="9"/>
      <c r="I4" s="9"/>
      <c r="J4" s="9"/>
      <c r="K4" s="9"/>
      <c r="L4" s="21" t="s">
        <v>15</v>
      </c>
      <c r="M4" s="22">
        <f>SUMIFS($I$28:$I$501,$C$28:$C$501,L4)</f>
        <v>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8" x14ac:dyDescent="0.25">
      <c r="B5" s="40" t="s">
        <v>114</v>
      </c>
      <c r="C5" s="42">
        <v>0</v>
      </c>
      <c r="D5" s="41">
        <f>SUMIFS(I28:I159,F28:F159,B5)+C5</f>
        <v>0</v>
      </c>
      <c r="E5" s="41">
        <f ca="1">SUMIFS($I$28:$I$510,$F$28:$F$510,B5,$B$28:$B$510,"&lt;="&amp;TODAY())+C5</f>
        <v>0</v>
      </c>
      <c r="F5" s="15"/>
      <c r="G5" s="5"/>
      <c r="H5" s="16"/>
      <c r="I5" s="16"/>
      <c r="J5" s="16"/>
      <c r="K5" s="16"/>
      <c r="L5" s="21" t="s">
        <v>24</v>
      </c>
      <c r="M5" s="22">
        <f>SUMIFS($I$28:$I$501,$C$28:$C$501,L5)</f>
        <v>0</v>
      </c>
      <c r="N5" s="9"/>
      <c r="O5" s="9" t="s">
        <v>83</v>
      </c>
      <c r="P5" s="9"/>
      <c r="Q5" s="9"/>
      <c r="R5" s="9">
        <v>410.17</v>
      </c>
      <c r="S5" s="9"/>
      <c r="T5" s="9"/>
      <c r="U5" s="9"/>
      <c r="V5" s="9"/>
      <c r="W5" s="9"/>
      <c r="X5" s="9"/>
      <c r="Y5" s="9"/>
      <c r="Z5" s="9"/>
      <c r="AA5" s="9"/>
    </row>
    <row r="6" spans="2:28" x14ac:dyDescent="0.25">
      <c r="B6" s="51" t="s">
        <v>7</v>
      </c>
      <c r="C6" s="42">
        <v>0</v>
      </c>
      <c r="D6" s="114">
        <f>SUMIFS(I28:I159,F28:F159,B6)+C6</f>
        <v>0</v>
      </c>
      <c r="E6" s="114">
        <f ca="1">SUMIFS($I$28:$I$510,$F$28:$F$510,B6,$B$28:$B$510,"&lt;="&amp;TODAY())+C6</f>
        <v>0</v>
      </c>
      <c r="F6" s="15"/>
      <c r="G6" s="5"/>
      <c r="H6" s="16"/>
      <c r="I6" s="16"/>
      <c r="J6" s="16"/>
      <c r="K6" s="16"/>
      <c r="L6" s="21" t="s">
        <v>16</v>
      </c>
      <c r="M6" s="22">
        <f>SUMIFS($I$28:$I$501,$C$28:$C$501,L6)</f>
        <v>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8" x14ac:dyDescent="0.25">
      <c r="B7" s="112"/>
      <c r="C7" s="113"/>
      <c r="D7" s="113"/>
      <c r="E7" s="113"/>
      <c r="F7" s="15"/>
      <c r="G7" s="6"/>
      <c r="H7" s="9"/>
      <c r="I7" s="9"/>
      <c r="J7" s="9"/>
      <c r="K7" s="9"/>
      <c r="L7" s="23" t="s">
        <v>112</v>
      </c>
      <c r="M7" s="22">
        <f t="shared" ref="M7:M35" si="0">SUMIFS($I$28:$I$501,$C$28:$C$501,L7)*-1</f>
        <v>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8" x14ac:dyDescent="0.25">
      <c r="B8" s="112"/>
      <c r="C8" s="113"/>
      <c r="D8" s="113"/>
      <c r="E8" s="113"/>
      <c r="F8" s="15"/>
      <c r="G8" s="5"/>
      <c r="H8" s="16"/>
      <c r="I8" s="16"/>
      <c r="J8" s="16"/>
      <c r="K8" s="16"/>
      <c r="L8" s="23" t="s">
        <v>26</v>
      </c>
      <c r="M8" s="22">
        <f t="shared" si="0"/>
        <v>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8" x14ac:dyDescent="0.25">
      <c r="B9" s="109"/>
      <c r="C9" s="110"/>
      <c r="D9" s="41"/>
      <c r="E9" s="41"/>
      <c r="F9" s="17"/>
      <c r="G9" s="5"/>
      <c r="H9" s="16"/>
      <c r="I9" s="16"/>
      <c r="J9" s="16"/>
      <c r="K9" s="16"/>
      <c r="L9" s="23" t="s">
        <v>11</v>
      </c>
      <c r="M9" s="22">
        <f t="shared" si="0"/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8" x14ac:dyDescent="0.25">
      <c r="B10" s="40" t="s">
        <v>1</v>
      </c>
      <c r="C10" s="41">
        <f>SUM(C3:C9)</f>
        <v>0</v>
      </c>
      <c r="D10" s="41">
        <f>SUM(D3:D9)</f>
        <v>0</v>
      </c>
      <c r="E10" s="41">
        <f ca="1">SUM(E3:E9)</f>
        <v>0</v>
      </c>
      <c r="F10" s="17"/>
      <c r="G10" s="5"/>
      <c r="H10" s="16"/>
      <c r="I10" s="16"/>
      <c r="J10" s="16"/>
      <c r="K10" s="16"/>
      <c r="L10" s="23" t="s">
        <v>12</v>
      </c>
      <c r="M10" s="22">
        <f t="shared" si="0"/>
        <v>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8" x14ac:dyDescent="0.25">
      <c r="B11" s="73"/>
      <c r="C11" s="74"/>
      <c r="D11" s="74"/>
      <c r="E11" s="74"/>
      <c r="F11" s="15"/>
      <c r="G11" s="5"/>
      <c r="H11" s="16"/>
      <c r="I11" s="16"/>
      <c r="J11" s="16"/>
      <c r="K11" s="16"/>
      <c r="L11" s="23" t="s">
        <v>22</v>
      </c>
      <c r="M11" s="22">
        <f t="shared" si="0"/>
        <v>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8" x14ac:dyDescent="0.25">
      <c r="B12" s="87" t="s">
        <v>84</v>
      </c>
      <c r="C12" s="88" t="s">
        <v>86</v>
      </c>
      <c r="D12" s="88" t="s">
        <v>55</v>
      </c>
      <c r="E12" s="88" t="s">
        <v>111</v>
      </c>
      <c r="F12" s="74"/>
      <c r="G12" s="15"/>
      <c r="H12" s="5"/>
      <c r="I12" s="16"/>
      <c r="J12" s="16"/>
      <c r="K12" s="16"/>
      <c r="L12" s="23" t="s">
        <v>13</v>
      </c>
      <c r="M12" s="22">
        <f t="shared" si="0"/>
        <v>0</v>
      </c>
      <c r="N12" s="2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x14ac:dyDescent="0.25">
      <c r="B13" s="1" t="s">
        <v>117</v>
      </c>
      <c r="C13" s="111">
        <f>IF(B13&lt;&gt;"",SUMIFS(I28:I459,D28:D459,CONCATENATE("*",B13,"*")),"")</f>
        <v>0</v>
      </c>
      <c r="D13" s="111">
        <f>IF(B13&lt;&gt;"",SUMIFS(I28:I459,D28:D459,"*ITAUCARD-GATEWAY*"),"")</f>
        <v>0</v>
      </c>
      <c r="E13" s="85">
        <f t="shared" ref="E13:E14" si="1">IF(B13&lt;&gt;"",C13-D13,"")</f>
        <v>0</v>
      </c>
      <c r="F13" s="74"/>
      <c r="G13" s="15"/>
      <c r="H13" s="5"/>
      <c r="I13" s="16"/>
      <c r="J13" s="16"/>
      <c r="K13" s="16"/>
      <c r="L13" s="23" t="s">
        <v>17</v>
      </c>
      <c r="M13" s="22">
        <f t="shared" si="0"/>
        <v>0</v>
      </c>
      <c r="N13" s="2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2:28" x14ac:dyDescent="0.25">
      <c r="B14" s="26"/>
      <c r="C14" s="111" t="str">
        <f>IF(B14&lt;&gt;"",SUMIFS(I29:I460,D29:D460,CONCATENATE("*",B14,"*")),"")</f>
        <v/>
      </c>
      <c r="D14" s="111" t="str">
        <f>IF(B14&lt;&gt;"",SUMIFS(I29:I460,D29:D460,"*ITAUCARD-GATEWAY*"),"")</f>
        <v/>
      </c>
      <c r="E14" s="85" t="str">
        <f t="shared" si="1"/>
        <v/>
      </c>
      <c r="F14" s="75"/>
      <c r="G14" s="6"/>
      <c r="H14" s="6"/>
      <c r="I14" s="9"/>
      <c r="J14" s="9"/>
      <c r="K14" s="9"/>
      <c r="L14" s="23" t="s">
        <v>18</v>
      </c>
      <c r="M14" s="22">
        <f t="shared" si="0"/>
        <v>0</v>
      </c>
      <c r="N14" s="2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x14ac:dyDescent="0.25">
      <c r="B15" s="6"/>
      <c r="C15" s="15"/>
      <c r="D15" s="84"/>
      <c r="E15" s="75"/>
      <c r="F15" s="6"/>
      <c r="G15" s="6"/>
      <c r="H15" s="9"/>
      <c r="I15" s="9"/>
      <c r="J15" s="9"/>
      <c r="K15" s="9"/>
      <c r="L15" s="23" t="s">
        <v>70</v>
      </c>
      <c r="M15" s="22">
        <f t="shared" si="0"/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8" x14ac:dyDescent="0.25">
      <c r="B16" s="73"/>
      <c r="C16" s="74"/>
      <c r="D16" s="74"/>
      <c r="E16" s="74"/>
      <c r="F16" s="6"/>
      <c r="G16" s="6"/>
      <c r="H16" s="9"/>
      <c r="I16" s="9"/>
      <c r="J16" s="9"/>
      <c r="K16" s="9"/>
      <c r="L16" s="23" t="s">
        <v>23</v>
      </c>
      <c r="M16" s="22">
        <f t="shared" si="0"/>
        <v>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6" ht="15.75" x14ac:dyDescent="0.25">
      <c r="B17" s="65" t="s">
        <v>21</v>
      </c>
      <c r="C17" s="66" t="s">
        <v>52</v>
      </c>
      <c r="D17" s="67" t="s">
        <v>53</v>
      </c>
      <c r="E17" s="15"/>
      <c r="F17" s="16"/>
      <c r="G17" s="9"/>
      <c r="H17" s="9"/>
      <c r="I17" s="9"/>
      <c r="J17" s="9"/>
      <c r="K17" s="9"/>
      <c r="L17" s="23" t="s">
        <v>19</v>
      </c>
      <c r="M17" s="22">
        <f t="shared" si="0"/>
        <v>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36" ht="15.75" x14ac:dyDescent="0.25">
      <c r="B18" s="56" t="s">
        <v>25</v>
      </c>
      <c r="C18" s="55">
        <f>SUMIFS(G28:G459,C28:C459,"&lt;&gt;Transferência",C28:C459,"&lt;&gt;Gateway")</f>
        <v>0</v>
      </c>
      <c r="D18" s="57">
        <f ca="1">SUMIFS(G28:G459,C28:C459,"&lt;&gt;Transferência",$B$28:$B$459,"&lt;="&amp;TODAY(),C28:C459,"&lt;&gt;Gateway")</f>
        <v>0</v>
      </c>
      <c r="E18" s="15"/>
      <c r="F18" s="16"/>
      <c r="G18" s="9"/>
      <c r="H18" s="9"/>
      <c r="I18" s="9"/>
      <c r="J18" s="9"/>
      <c r="K18" s="9"/>
      <c r="L18" s="23" t="s">
        <v>20</v>
      </c>
      <c r="M18" s="22">
        <f t="shared" si="0"/>
        <v>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6" ht="15.75" customHeight="1" x14ac:dyDescent="0.25">
      <c r="B19" s="58" t="s">
        <v>5</v>
      </c>
      <c r="C19" s="53">
        <f>SUMIFS(G28:G459,C28:C459,"&lt;&gt;Transferência",C28:C459,"&lt;&gt;Gateway")</f>
        <v>0</v>
      </c>
      <c r="D19" s="59">
        <f ca="1">SUMIFS(G28:G459,C28:C459,"&lt;&gt;Transferência",$B$28:$B$459,"&lt;="&amp;TODAY(),C28:C459,"&lt;&gt;Gateway")</f>
        <v>0</v>
      </c>
      <c r="E19" s="15"/>
      <c r="F19" s="16"/>
      <c r="G19" s="9"/>
      <c r="H19" s="9"/>
      <c r="I19" s="9"/>
      <c r="J19" s="9"/>
      <c r="K19" s="9"/>
      <c r="L19" s="21" t="s">
        <v>55</v>
      </c>
      <c r="M19" s="22">
        <f t="shared" si="0"/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6" x14ac:dyDescent="0.25">
      <c r="B20" s="60" t="s">
        <v>6</v>
      </c>
      <c r="C20" s="54">
        <f>SUMIFS(H28:H459,C28:C459,"&lt;&gt;Transferência",C28:C459,"&lt;&gt;Gateway")</f>
        <v>0</v>
      </c>
      <c r="D20" s="61">
        <f ca="1">SUMIFS(H28:H459,C28:C459,"&lt;&gt;Transferência",$B$28:$B$459,"&lt;="&amp;TODAY(),C28:C459,"&lt;&gt;Gateway")</f>
        <v>0</v>
      </c>
      <c r="E20" s="15"/>
      <c r="F20" s="16"/>
      <c r="G20" s="9"/>
      <c r="H20" s="9"/>
      <c r="I20" s="9"/>
      <c r="J20" s="9"/>
      <c r="K20" s="9"/>
      <c r="L20" s="23" t="s">
        <v>30</v>
      </c>
      <c r="M20" s="22">
        <f t="shared" si="0"/>
        <v>0</v>
      </c>
      <c r="N20" s="9"/>
      <c r="O20" s="9"/>
      <c r="P20" s="9"/>
      <c r="Q20" s="18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6" ht="15.75" x14ac:dyDescent="0.25">
      <c r="B21" s="62" t="s">
        <v>10</v>
      </c>
      <c r="C21" s="63">
        <f>C19-C20</f>
        <v>0</v>
      </c>
      <c r="D21" s="64">
        <f ca="1">D19-D20</f>
        <v>0</v>
      </c>
      <c r="E21" s="15"/>
      <c r="F21" s="16"/>
      <c r="G21" s="9"/>
      <c r="H21" s="9"/>
      <c r="I21" s="9"/>
      <c r="J21" s="9"/>
      <c r="K21" s="9"/>
      <c r="L21" s="23" t="s">
        <v>31</v>
      </c>
      <c r="M21" s="22">
        <f t="shared" si="0"/>
        <v>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6" x14ac:dyDescent="0.25">
      <c r="C22" s="9"/>
      <c r="D22" s="9"/>
      <c r="F22" s="16"/>
      <c r="G22" s="9"/>
      <c r="H22" s="9"/>
      <c r="I22" s="9"/>
      <c r="J22" s="9"/>
      <c r="K22" s="9"/>
      <c r="L22" s="24" t="s">
        <v>33</v>
      </c>
      <c r="M22" s="22">
        <f t="shared" si="0"/>
        <v>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6" x14ac:dyDescent="0.25">
      <c r="B23" s="9"/>
      <c r="C23" s="9"/>
      <c r="D23" s="9"/>
      <c r="E23" s="9"/>
      <c r="F23" s="16"/>
      <c r="G23" s="9"/>
      <c r="H23" s="9"/>
      <c r="I23" s="9"/>
      <c r="J23" s="9"/>
      <c r="K23" s="9"/>
      <c r="L23" s="25" t="s">
        <v>34</v>
      </c>
      <c r="M23" s="22">
        <f t="shared" si="0"/>
        <v>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6" x14ac:dyDescent="0.25">
      <c r="A24" s="9"/>
      <c r="B24" s="19"/>
      <c r="C24" s="15"/>
      <c r="D24" s="15"/>
      <c r="E24" s="15"/>
      <c r="F24" s="18"/>
      <c r="G24" s="9"/>
      <c r="H24" s="9"/>
      <c r="I24" s="9"/>
      <c r="J24" s="18"/>
      <c r="K24" s="18"/>
      <c r="L24" s="25" t="s">
        <v>35</v>
      </c>
      <c r="M24" s="22">
        <f t="shared" si="0"/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6" x14ac:dyDescent="0.25">
      <c r="A25" s="9"/>
      <c r="B25" s="24" t="s">
        <v>76</v>
      </c>
      <c r="C25" s="9"/>
      <c r="D25" s="9"/>
      <c r="E25" s="9"/>
      <c r="F25" s="9"/>
      <c r="G25" s="9"/>
      <c r="H25" s="9"/>
      <c r="I25" s="9"/>
      <c r="J25" s="44"/>
      <c r="K25" s="44"/>
      <c r="L25" s="25" t="s">
        <v>49</v>
      </c>
      <c r="M25" s="22">
        <f t="shared" si="0"/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6" x14ac:dyDescent="0.25">
      <c r="A26" s="9"/>
      <c r="B26" s="9"/>
      <c r="C26" s="9"/>
      <c r="D26" s="9"/>
      <c r="E26" s="9"/>
      <c r="F26" s="9"/>
      <c r="G26" s="9"/>
      <c r="H26" s="9"/>
      <c r="I26" s="9"/>
      <c r="J26" s="7"/>
      <c r="K26" s="7"/>
      <c r="L26" s="25" t="s">
        <v>51</v>
      </c>
      <c r="M26" s="22">
        <f t="shared" si="0"/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6" ht="15.75" x14ac:dyDescent="0.25">
      <c r="B27" s="47" t="s">
        <v>2</v>
      </c>
      <c r="C27" s="46" t="s">
        <v>3</v>
      </c>
      <c r="D27" s="46" t="s">
        <v>4</v>
      </c>
      <c r="E27" s="52" t="s">
        <v>50</v>
      </c>
      <c r="F27" s="46" t="s">
        <v>0</v>
      </c>
      <c r="G27" s="46" t="s">
        <v>5</v>
      </c>
      <c r="H27" s="46" t="s">
        <v>6</v>
      </c>
      <c r="I27" s="46" t="s">
        <v>1</v>
      </c>
      <c r="J27" s="7"/>
      <c r="K27" s="7"/>
      <c r="L27" s="25" t="s">
        <v>73</v>
      </c>
      <c r="M27" s="22">
        <f t="shared" si="0"/>
        <v>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36" x14ac:dyDescent="0.25">
      <c r="B28" s="48"/>
      <c r="C28" s="2"/>
      <c r="D28" s="45"/>
      <c r="E28" s="45"/>
      <c r="F28" s="1"/>
      <c r="G28" s="115"/>
      <c r="H28" s="35"/>
      <c r="I28" s="116" t="str">
        <f t="shared" ref="I28:I89" si="2">IF(B28&lt;&gt;"",G28-H28,"")</f>
        <v/>
      </c>
      <c r="J28" s="7"/>
      <c r="K28" s="7"/>
      <c r="L28" s="25" t="s">
        <v>46</v>
      </c>
      <c r="M28" s="22">
        <f t="shared" si="0"/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J28" s="70"/>
    </row>
    <row r="29" spans="1:36" x14ac:dyDescent="0.25">
      <c r="B29" s="48"/>
      <c r="C29" s="2"/>
      <c r="D29" s="45"/>
      <c r="E29" s="45"/>
      <c r="F29" s="1"/>
      <c r="G29" s="115"/>
      <c r="H29" s="35"/>
      <c r="I29" s="116" t="str">
        <f t="shared" si="2"/>
        <v/>
      </c>
      <c r="J29" s="7"/>
      <c r="K29" s="7"/>
      <c r="L29" s="25" t="s">
        <v>57</v>
      </c>
      <c r="M29" s="22">
        <f t="shared" si="0"/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J29" s="71"/>
    </row>
    <row r="30" spans="1:36" x14ac:dyDescent="0.25">
      <c r="B30" s="48"/>
      <c r="C30" s="2"/>
      <c r="D30" s="45"/>
      <c r="E30" s="45"/>
      <c r="F30" s="1"/>
      <c r="G30" s="115"/>
      <c r="H30" s="35"/>
      <c r="I30" s="116" t="str">
        <f t="shared" si="2"/>
        <v/>
      </c>
      <c r="J30" s="7"/>
      <c r="K30" s="7"/>
      <c r="L30" s="25" t="s">
        <v>56</v>
      </c>
      <c r="M30" s="22">
        <f t="shared" si="0"/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J30" s="72"/>
    </row>
    <row r="31" spans="1:36" x14ac:dyDescent="0.25">
      <c r="B31" s="48"/>
      <c r="C31" s="2"/>
      <c r="D31" s="45"/>
      <c r="E31" s="45"/>
      <c r="F31" s="1"/>
      <c r="G31" s="115"/>
      <c r="H31" s="35"/>
      <c r="I31" s="116" t="str">
        <f t="shared" si="2"/>
        <v/>
      </c>
      <c r="J31" s="7"/>
      <c r="K31" s="7"/>
      <c r="L31" s="25" t="s">
        <v>67</v>
      </c>
      <c r="M31" s="22">
        <f t="shared" si="0"/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J31" s="71"/>
    </row>
    <row r="32" spans="1:36" x14ac:dyDescent="0.25">
      <c r="B32" s="48"/>
      <c r="C32" s="2"/>
      <c r="D32" s="45"/>
      <c r="E32" s="45"/>
      <c r="F32" s="1"/>
      <c r="G32" s="115"/>
      <c r="H32" s="35"/>
      <c r="I32" s="116" t="str">
        <f t="shared" si="2"/>
        <v/>
      </c>
      <c r="J32" s="7"/>
      <c r="K32" s="7"/>
      <c r="L32" s="25" t="s">
        <v>54</v>
      </c>
      <c r="M32" s="22">
        <f t="shared" si="0"/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J32" s="72"/>
    </row>
    <row r="33" spans="1:36" x14ac:dyDescent="0.25">
      <c r="B33" s="48"/>
      <c r="C33" s="2"/>
      <c r="D33" s="45"/>
      <c r="E33" s="45"/>
      <c r="F33" s="1"/>
      <c r="G33" s="115"/>
      <c r="H33" s="35"/>
      <c r="I33" s="116" t="str">
        <f t="shared" si="2"/>
        <v/>
      </c>
      <c r="J33" s="7"/>
      <c r="K33" s="7"/>
      <c r="L33" s="25" t="s">
        <v>69</v>
      </c>
      <c r="M33" s="22">
        <f t="shared" si="0"/>
        <v>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J33" s="8"/>
    </row>
    <row r="34" spans="1:36" x14ac:dyDescent="0.25">
      <c r="B34" s="48"/>
      <c r="C34" s="2"/>
      <c r="D34" s="45"/>
      <c r="E34" s="45"/>
      <c r="F34" s="1"/>
      <c r="G34" s="115"/>
      <c r="H34" s="35"/>
      <c r="I34" s="116" t="str">
        <f t="shared" si="2"/>
        <v/>
      </c>
      <c r="J34" s="7"/>
      <c r="K34" s="7"/>
      <c r="L34" s="25" t="s">
        <v>85</v>
      </c>
      <c r="M34" s="22">
        <f t="shared" si="0"/>
        <v>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36" x14ac:dyDescent="0.25">
      <c r="B35" s="48"/>
      <c r="C35" s="2"/>
      <c r="D35" s="45"/>
      <c r="E35" s="45"/>
      <c r="F35" s="1"/>
      <c r="G35" s="42"/>
      <c r="H35" s="38"/>
      <c r="I35" s="116" t="str">
        <f t="shared" si="2"/>
        <v/>
      </c>
      <c r="J35" s="7"/>
      <c r="K35" s="7"/>
      <c r="L35" s="25" t="s">
        <v>88</v>
      </c>
      <c r="M35" s="22">
        <f t="shared" si="0"/>
        <v>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36" x14ac:dyDescent="0.25">
      <c r="B36" s="79"/>
      <c r="C36" s="5"/>
      <c r="D36" s="83"/>
      <c r="E36" s="83"/>
      <c r="F36" s="6"/>
      <c r="G36" s="10"/>
      <c r="H36" s="10"/>
      <c r="I36" s="117" t="str">
        <f t="shared" si="2"/>
        <v/>
      </c>
      <c r="J36" s="7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36" x14ac:dyDescent="0.25">
      <c r="B37" s="81" t="s">
        <v>77</v>
      </c>
      <c r="C37" s="5"/>
      <c r="D37" s="83"/>
      <c r="E37" s="83"/>
      <c r="F37" s="6"/>
      <c r="G37" s="10"/>
      <c r="H37" s="12"/>
      <c r="I37" s="117"/>
      <c r="J37" s="7"/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36" x14ac:dyDescent="0.25">
      <c r="B38" s="9"/>
      <c r="C38" s="9"/>
      <c r="D38" s="9"/>
      <c r="E38" s="9"/>
      <c r="F38" s="9"/>
      <c r="G38" s="80"/>
      <c r="H38" s="80"/>
      <c r="I38" s="80"/>
      <c r="J38" s="7"/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36" ht="15.75" x14ac:dyDescent="0.25">
      <c r="B39" s="47" t="s">
        <v>2</v>
      </c>
      <c r="C39" s="46" t="s">
        <v>3</v>
      </c>
      <c r="D39" s="46" t="s">
        <v>4</v>
      </c>
      <c r="E39" s="52" t="s">
        <v>50</v>
      </c>
      <c r="F39" s="46" t="s">
        <v>0</v>
      </c>
      <c r="G39" s="118" t="s">
        <v>5</v>
      </c>
      <c r="H39" s="118" t="s">
        <v>6</v>
      </c>
      <c r="I39" s="118" t="s">
        <v>1</v>
      </c>
      <c r="J39" s="7"/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36" x14ac:dyDescent="0.25">
      <c r="A40" s="121"/>
      <c r="B40" s="82"/>
      <c r="C40" s="2"/>
      <c r="D40" s="45"/>
      <c r="E40" s="45"/>
      <c r="F40" s="1"/>
      <c r="G40" s="37"/>
      <c r="H40" s="38"/>
      <c r="I40" s="116" t="str">
        <f>IF(B40&lt;&gt;"",G40-H40,"")</f>
        <v/>
      </c>
      <c r="J40" s="7"/>
      <c r="K40" s="7"/>
      <c r="L40" s="9"/>
      <c r="M40" s="9"/>
      <c r="N40" s="9"/>
      <c r="O40" s="9"/>
      <c r="P40" s="9"/>
      <c r="Q40" s="9"/>
      <c r="R40" s="9"/>
      <c r="S40" s="50"/>
      <c r="T40" s="9"/>
      <c r="U40" s="9"/>
      <c r="V40" s="9"/>
      <c r="W40" s="9"/>
      <c r="X40" s="9"/>
      <c r="Y40" s="9"/>
      <c r="Z40" s="9"/>
      <c r="AA40" s="9"/>
    </row>
    <row r="41" spans="1:36" x14ac:dyDescent="0.25">
      <c r="A41" s="121"/>
      <c r="B41" s="82"/>
      <c r="C41" s="2"/>
      <c r="D41" s="45"/>
      <c r="E41" s="45"/>
      <c r="F41" s="1"/>
      <c r="G41" s="115"/>
      <c r="H41" s="35"/>
      <c r="I41" s="116" t="str">
        <f>IF(B41&lt;&gt;"",G41-H41,"")</f>
        <v/>
      </c>
      <c r="J41" s="7"/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36" x14ac:dyDescent="0.25">
      <c r="A42" s="121"/>
      <c r="B42" s="82"/>
      <c r="C42" s="2"/>
      <c r="D42" s="45"/>
      <c r="E42" s="45"/>
      <c r="F42" s="1"/>
      <c r="G42" s="115"/>
      <c r="H42" s="102"/>
      <c r="I42" s="116" t="str">
        <f>IF(B42&lt;&gt;"",G42-H42,"")</f>
        <v/>
      </c>
      <c r="J42" s="7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36" x14ac:dyDescent="0.25">
      <c r="A43" s="121"/>
      <c r="B43" s="82"/>
      <c r="C43" s="2"/>
      <c r="D43" s="26"/>
      <c r="E43" s="26"/>
      <c r="F43" s="26"/>
      <c r="G43" s="39"/>
      <c r="H43" s="38"/>
      <c r="I43" s="116"/>
      <c r="J43" s="7"/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36" x14ac:dyDescent="0.25">
      <c r="A44" s="121"/>
      <c r="B44" s="79"/>
      <c r="C44" s="5"/>
      <c r="D44" s="83"/>
      <c r="E44" s="83"/>
      <c r="F44" s="6"/>
      <c r="G44" s="10"/>
      <c r="H44" s="13"/>
      <c r="I44" s="117" t="str">
        <f t="shared" si="2"/>
        <v/>
      </c>
      <c r="J44" s="7"/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36" x14ac:dyDescent="0.25">
      <c r="A45" s="121"/>
      <c r="B45" s="81" t="s">
        <v>34</v>
      </c>
      <c r="C45" s="5"/>
      <c r="D45" s="83"/>
      <c r="E45" s="83"/>
      <c r="F45" s="6"/>
      <c r="G45" s="11"/>
      <c r="H45" s="12"/>
      <c r="I45" s="117"/>
      <c r="J45" s="7"/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36" x14ac:dyDescent="0.25">
      <c r="A46" s="121"/>
      <c r="B46" s="79"/>
      <c r="C46" s="5"/>
      <c r="D46" s="83"/>
      <c r="E46" s="83"/>
      <c r="F46" s="6"/>
      <c r="G46" s="119"/>
      <c r="H46" s="12"/>
      <c r="I46" s="117" t="str">
        <f t="shared" si="2"/>
        <v/>
      </c>
      <c r="J46" s="7"/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36" ht="15.75" x14ac:dyDescent="0.25">
      <c r="A47" s="121"/>
      <c r="B47" s="122" t="s">
        <v>2</v>
      </c>
      <c r="C47" s="46" t="s">
        <v>3</v>
      </c>
      <c r="D47" s="46" t="s">
        <v>4</v>
      </c>
      <c r="E47" s="52" t="s">
        <v>50</v>
      </c>
      <c r="F47" s="46" t="s">
        <v>0</v>
      </c>
      <c r="G47" s="118" t="s">
        <v>5</v>
      </c>
      <c r="H47" s="118" t="s">
        <v>6</v>
      </c>
      <c r="I47" s="118" t="s">
        <v>1</v>
      </c>
      <c r="J47" s="7"/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36" x14ac:dyDescent="0.25">
      <c r="A48" s="121"/>
      <c r="B48" s="82"/>
      <c r="C48" s="2"/>
      <c r="D48" s="45"/>
      <c r="E48" s="45"/>
      <c r="F48" s="1"/>
      <c r="G48" s="37"/>
      <c r="H48" s="38"/>
      <c r="I48" s="116" t="str">
        <f t="shared" ref="I48:I52" si="3">IF(B48&lt;&gt;"",G48-H48,"")</f>
        <v/>
      </c>
      <c r="J48" s="7"/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121"/>
      <c r="B49" s="103"/>
      <c r="C49" s="26"/>
      <c r="D49" s="26"/>
      <c r="E49" s="26"/>
      <c r="F49" s="26"/>
      <c r="G49" s="39"/>
      <c r="H49" s="38"/>
      <c r="I49" s="116" t="str">
        <f t="shared" si="3"/>
        <v/>
      </c>
      <c r="J49" s="7"/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25">
      <c r="A50" s="121"/>
      <c r="B50" s="82"/>
      <c r="C50" s="2"/>
      <c r="D50" s="45"/>
      <c r="E50" s="45"/>
      <c r="F50" s="1"/>
      <c r="G50" s="115"/>
      <c r="H50" s="35"/>
      <c r="I50" s="116" t="str">
        <f t="shared" si="3"/>
        <v/>
      </c>
      <c r="J50" s="7"/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25">
      <c r="A51" s="121"/>
      <c r="B51" s="82"/>
      <c r="C51" s="2"/>
      <c r="D51" s="45"/>
      <c r="E51" s="45"/>
      <c r="F51" s="1"/>
      <c r="G51" s="115"/>
      <c r="H51" s="35"/>
      <c r="I51" s="116" t="str">
        <f t="shared" si="3"/>
        <v/>
      </c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25">
      <c r="A52" s="121"/>
      <c r="B52" s="82"/>
      <c r="C52" s="2"/>
      <c r="D52" s="45"/>
      <c r="E52" s="45"/>
      <c r="F52" s="1"/>
      <c r="G52" s="115"/>
      <c r="H52" s="35"/>
      <c r="I52" s="116" t="str">
        <f t="shared" si="3"/>
        <v/>
      </c>
      <c r="J52" s="7"/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25">
      <c r="A53" s="121"/>
      <c r="B53" s="79"/>
      <c r="C53" s="5"/>
      <c r="D53" s="83"/>
      <c r="E53" s="83"/>
      <c r="F53" s="6"/>
      <c r="G53" s="10"/>
      <c r="H53" s="13"/>
      <c r="I53" s="117" t="str">
        <f t="shared" si="2"/>
        <v/>
      </c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121"/>
      <c r="B54" s="81" t="s">
        <v>78</v>
      </c>
      <c r="C54" s="5"/>
      <c r="D54" s="83"/>
      <c r="E54" s="108"/>
      <c r="F54" s="6"/>
      <c r="G54" s="120"/>
      <c r="H54" s="12"/>
      <c r="I54" s="117"/>
      <c r="J54" s="7"/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121"/>
      <c r="B55" s="79"/>
      <c r="C55" s="5"/>
      <c r="D55" s="83"/>
      <c r="E55" s="83"/>
      <c r="F55" s="6"/>
      <c r="G55" s="120"/>
      <c r="H55" s="12"/>
      <c r="I55" s="117" t="str">
        <f t="shared" si="2"/>
        <v/>
      </c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x14ac:dyDescent="0.25">
      <c r="A56" s="121"/>
      <c r="B56" s="122" t="s">
        <v>2</v>
      </c>
      <c r="C56" s="46" t="s">
        <v>3</v>
      </c>
      <c r="D56" s="46" t="s">
        <v>4</v>
      </c>
      <c r="E56" s="52" t="s">
        <v>50</v>
      </c>
      <c r="F56" s="46" t="s">
        <v>0</v>
      </c>
      <c r="G56" s="118" t="s">
        <v>5</v>
      </c>
      <c r="H56" s="118" t="s">
        <v>6</v>
      </c>
      <c r="I56" s="118" t="s">
        <v>1</v>
      </c>
      <c r="J56" s="7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25">
      <c r="A57" s="121"/>
      <c r="B57" s="104"/>
      <c r="C57" s="105"/>
      <c r="D57" s="106"/>
      <c r="E57" s="106"/>
      <c r="F57" s="51"/>
      <c r="G57" s="37"/>
      <c r="H57" s="107"/>
      <c r="I57" s="116" t="str">
        <f t="shared" ref="I57:I61" si="4">IF(B57&lt;&gt;"",G57-H57,"")</f>
        <v/>
      </c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25">
      <c r="A58" s="121"/>
      <c r="B58" s="82"/>
      <c r="C58" s="2"/>
      <c r="D58" s="45"/>
      <c r="E58" s="45"/>
      <c r="F58" s="1"/>
      <c r="G58" s="37"/>
      <c r="H58" s="38"/>
      <c r="I58" s="116" t="str">
        <f t="shared" si="4"/>
        <v/>
      </c>
      <c r="J58" s="7"/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25">
      <c r="A59" s="121"/>
      <c r="B59" s="82"/>
      <c r="C59" s="2"/>
      <c r="D59" s="45"/>
      <c r="E59" s="45"/>
      <c r="F59" s="1"/>
      <c r="G59" s="37"/>
      <c r="H59" s="38"/>
      <c r="I59" s="116" t="str">
        <f t="shared" si="4"/>
        <v/>
      </c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25">
      <c r="A60" s="121"/>
      <c r="B60" s="82"/>
      <c r="C60" s="2"/>
      <c r="D60" s="45"/>
      <c r="E60" s="45"/>
      <c r="F60" s="1"/>
      <c r="G60" s="37"/>
      <c r="H60" s="38"/>
      <c r="I60" s="116" t="str">
        <f t="shared" si="4"/>
        <v/>
      </c>
      <c r="J60" s="7"/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25">
      <c r="A61" s="121"/>
      <c r="B61" s="82"/>
      <c r="C61" s="2"/>
      <c r="D61" s="45"/>
      <c r="E61" s="45"/>
      <c r="F61" s="1"/>
      <c r="G61" s="37"/>
      <c r="H61" s="38"/>
      <c r="I61" s="116" t="str">
        <f t="shared" si="4"/>
        <v/>
      </c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25">
      <c r="A62" s="121"/>
      <c r="B62" s="79"/>
      <c r="C62" s="5"/>
      <c r="D62" s="83"/>
      <c r="E62" s="83"/>
      <c r="F62" s="6"/>
      <c r="G62" s="11"/>
      <c r="H62" s="12"/>
      <c r="I62" s="117" t="str">
        <f t="shared" si="2"/>
        <v/>
      </c>
      <c r="J62" s="7"/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25">
      <c r="A63" s="121"/>
      <c r="B63" s="81" t="s">
        <v>80</v>
      </c>
      <c r="C63" s="5"/>
      <c r="D63" s="83"/>
      <c r="E63" s="83"/>
      <c r="F63" s="6"/>
      <c r="G63" s="120"/>
      <c r="H63" s="12"/>
      <c r="I63" s="117"/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25">
      <c r="A64" s="121"/>
      <c r="B64" s="79"/>
      <c r="C64" s="5"/>
      <c r="D64" s="83"/>
      <c r="E64" s="83"/>
      <c r="F64" s="6"/>
      <c r="G64" s="120"/>
      <c r="H64" s="12"/>
      <c r="I64" s="117" t="str">
        <f t="shared" ref="I64" si="5">IF(B64&lt;&gt;"",G64-H64,"")</f>
        <v/>
      </c>
      <c r="J64" s="7"/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x14ac:dyDescent="0.25">
      <c r="A65" s="121"/>
      <c r="B65" s="122" t="s">
        <v>2</v>
      </c>
      <c r="C65" s="46" t="s">
        <v>3</v>
      </c>
      <c r="D65" s="46" t="s">
        <v>4</v>
      </c>
      <c r="E65" s="52" t="s">
        <v>50</v>
      </c>
      <c r="F65" s="46" t="s">
        <v>0</v>
      </c>
      <c r="G65" s="118" t="s">
        <v>5</v>
      </c>
      <c r="H65" s="118" t="s">
        <v>6</v>
      </c>
      <c r="I65" s="118" t="s">
        <v>1</v>
      </c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25">
      <c r="A66" s="121"/>
      <c r="B66" s="82"/>
      <c r="C66" s="2"/>
      <c r="D66" s="45"/>
      <c r="E66" s="45"/>
      <c r="F66" s="1"/>
      <c r="G66" s="37"/>
      <c r="H66" s="38"/>
      <c r="I66" s="116" t="str">
        <f>IF(B66&lt;&gt;"",G66-H66,"")</f>
        <v/>
      </c>
      <c r="J66" s="7"/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25">
      <c r="A67" s="121"/>
      <c r="B67" s="82"/>
      <c r="C67" s="2"/>
      <c r="D67" s="45"/>
      <c r="E67" s="45"/>
      <c r="F67" s="1"/>
      <c r="G67" s="115"/>
      <c r="H67" s="35"/>
      <c r="I67" s="116" t="str">
        <f>IF(B67&lt;&gt;"",G67-H67,"")</f>
        <v/>
      </c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25">
      <c r="A68" s="121"/>
      <c r="B68" s="82"/>
      <c r="C68" s="2"/>
      <c r="D68" s="45"/>
      <c r="E68" s="45"/>
      <c r="F68" s="1"/>
      <c r="G68" s="115"/>
      <c r="H68" s="35"/>
      <c r="I68" s="116" t="str">
        <f>IF(B68&lt;&gt;"",G68-H68,"")</f>
        <v/>
      </c>
      <c r="J68" s="7"/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25">
      <c r="A69" s="121"/>
      <c r="B69" s="82"/>
      <c r="C69" s="2"/>
      <c r="D69" s="45"/>
      <c r="E69" s="45"/>
      <c r="F69" s="1"/>
      <c r="G69" s="115"/>
      <c r="H69" s="35"/>
      <c r="I69" s="116" t="str">
        <f>IF(B69&lt;&gt;"",G69-H69,"")</f>
        <v/>
      </c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25">
      <c r="A70" s="121"/>
      <c r="B70" s="82"/>
      <c r="C70" s="2"/>
      <c r="D70" s="45"/>
      <c r="E70" s="45"/>
      <c r="F70" s="1"/>
      <c r="G70" s="115"/>
      <c r="H70" s="35"/>
      <c r="I70" s="116" t="str">
        <f>IF(B70&lt;&gt;"",G70-H70,"")</f>
        <v/>
      </c>
      <c r="J70" s="7"/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25">
      <c r="A71" s="121"/>
      <c r="B71" s="79"/>
      <c r="C71" s="5"/>
      <c r="D71" s="83"/>
      <c r="E71" s="83"/>
      <c r="F71" s="6"/>
      <c r="G71" s="11"/>
      <c r="H71" s="12"/>
      <c r="I71" s="117" t="str">
        <f t="shared" ref="I71" si="6">IF(B71&lt;&gt;"",G71-H71,"")</f>
        <v/>
      </c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25">
      <c r="A72" s="121"/>
      <c r="B72" s="81" t="s">
        <v>81</v>
      </c>
      <c r="C72" s="5"/>
      <c r="D72" s="83"/>
      <c r="E72" s="83"/>
      <c r="F72" s="6"/>
      <c r="G72" s="120"/>
      <c r="H72" s="12"/>
      <c r="I72" s="117"/>
      <c r="J72" s="7"/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25">
      <c r="A73" s="121"/>
      <c r="B73" s="79"/>
      <c r="C73" s="5"/>
      <c r="D73" s="83"/>
      <c r="E73" s="83"/>
      <c r="F73" s="6"/>
      <c r="G73" s="120"/>
      <c r="H73" s="12"/>
      <c r="I73" s="117" t="str">
        <f t="shared" ref="I73" si="7">IF(B73&lt;&gt;"",G73-H73,"")</f>
        <v/>
      </c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x14ac:dyDescent="0.25">
      <c r="A74" s="121"/>
      <c r="B74" s="122" t="s">
        <v>2</v>
      </c>
      <c r="C74" s="46" t="s">
        <v>3</v>
      </c>
      <c r="D74" s="46" t="s">
        <v>4</v>
      </c>
      <c r="E74" s="52" t="s">
        <v>50</v>
      </c>
      <c r="F74" s="46" t="s">
        <v>0</v>
      </c>
      <c r="G74" s="118" t="s">
        <v>5</v>
      </c>
      <c r="H74" s="118" t="s">
        <v>6</v>
      </c>
      <c r="I74" s="118" t="s">
        <v>1</v>
      </c>
      <c r="J74" s="7"/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121"/>
      <c r="B75" s="82"/>
      <c r="C75" s="2"/>
      <c r="D75" s="45"/>
      <c r="E75" s="45"/>
      <c r="F75" s="1"/>
      <c r="G75" s="37"/>
      <c r="H75" s="38"/>
      <c r="I75" s="116" t="str">
        <f>IF(B75&lt;&gt;"",G75-H75,"")</f>
        <v/>
      </c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25">
      <c r="A76" s="121"/>
      <c r="B76" s="82"/>
      <c r="C76" s="2"/>
      <c r="D76" s="45"/>
      <c r="E76" s="45"/>
      <c r="F76" s="1"/>
      <c r="G76" s="115"/>
      <c r="H76" s="35"/>
      <c r="I76" s="116" t="str">
        <f>IF(B76&lt;&gt;"",G76-H76,"")</f>
        <v/>
      </c>
      <c r="J76" s="7"/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25">
      <c r="A77" s="121"/>
      <c r="B77" s="82"/>
      <c r="C77" s="2"/>
      <c r="D77" s="45"/>
      <c r="E77" s="45"/>
      <c r="F77" s="1"/>
      <c r="G77" s="115"/>
      <c r="H77" s="35"/>
      <c r="I77" s="116" t="str">
        <f>IF(B77&lt;&gt;"",G77-H77,"")</f>
        <v/>
      </c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25">
      <c r="A78" s="121"/>
      <c r="B78" s="82"/>
      <c r="C78" s="2"/>
      <c r="D78" s="45"/>
      <c r="E78" s="45"/>
      <c r="F78" s="1"/>
      <c r="G78" s="115"/>
      <c r="H78" s="35"/>
      <c r="I78" s="116" t="str">
        <f>IF(B78&lt;&gt;"",G78-H78,"")</f>
        <v/>
      </c>
      <c r="J78" s="7"/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25">
      <c r="A79" s="121"/>
      <c r="B79" s="82"/>
      <c r="C79" s="2"/>
      <c r="D79" s="45"/>
      <c r="E79" s="45"/>
      <c r="F79" s="1"/>
      <c r="G79" s="115"/>
      <c r="H79" s="35"/>
      <c r="I79" s="116" t="str">
        <f>IF(B79&lt;&gt;"",G79-H79,"")</f>
        <v/>
      </c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25">
      <c r="A80" s="121"/>
      <c r="B80" s="79"/>
      <c r="C80" s="5"/>
      <c r="D80" s="83"/>
      <c r="E80" s="83"/>
      <c r="F80" s="6"/>
      <c r="G80" s="11"/>
      <c r="H80" s="12"/>
      <c r="I80" s="117" t="str">
        <f t="shared" si="2"/>
        <v/>
      </c>
      <c r="J80" s="7"/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25">
      <c r="A81" s="121"/>
      <c r="B81" s="81" t="s">
        <v>87</v>
      </c>
      <c r="C81" s="5"/>
      <c r="D81" s="83"/>
      <c r="E81" s="83"/>
      <c r="F81" s="6"/>
      <c r="G81" s="120"/>
      <c r="H81" s="12"/>
      <c r="I81" s="117"/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25">
      <c r="A82" s="121"/>
      <c r="B82" s="79"/>
      <c r="C82" s="5"/>
      <c r="D82" s="83"/>
      <c r="E82" s="83"/>
      <c r="F82" s="6"/>
      <c r="G82" s="120"/>
      <c r="H82" s="12"/>
      <c r="I82" s="117" t="str">
        <f t="shared" ref="I82" si="8">IF(B82&lt;&gt;"",G82-H82,"")</f>
        <v/>
      </c>
      <c r="J82" s="7"/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x14ac:dyDescent="0.25">
      <c r="A83" s="121"/>
      <c r="B83" s="122" t="s">
        <v>2</v>
      </c>
      <c r="C83" s="46" t="s">
        <v>3</v>
      </c>
      <c r="D83" s="46" t="s">
        <v>4</v>
      </c>
      <c r="E83" s="52" t="s">
        <v>50</v>
      </c>
      <c r="F83" s="46" t="s">
        <v>0</v>
      </c>
      <c r="G83" s="118" t="s">
        <v>5</v>
      </c>
      <c r="H83" s="118" t="s">
        <v>6</v>
      </c>
      <c r="I83" s="118" t="s">
        <v>1</v>
      </c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25">
      <c r="A84" s="121"/>
      <c r="B84" s="82"/>
      <c r="C84" s="2"/>
      <c r="D84" s="45"/>
      <c r="E84" s="45"/>
      <c r="F84" s="1"/>
      <c r="G84" s="37"/>
      <c r="H84" s="38"/>
      <c r="I84" s="116" t="str">
        <f t="shared" ref="I84:I88" si="9">IF(B84&lt;&gt;"",G84-H84,"")</f>
        <v/>
      </c>
      <c r="J84" s="7"/>
      <c r="K84" s="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25">
      <c r="A85" s="121"/>
      <c r="B85" s="82"/>
      <c r="C85" s="2"/>
      <c r="D85" s="45"/>
      <c r="E85" s="45"/>
      <c r="F85" s="1"/>
      <c r="G85" s="115"/>
      <c r="H85" s="35"/>
      <c r="I85" s="116" t="str">
        <f t="shared" si="9"/>
        <v/>
      </c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25">
      <c r="A86" s="121"/>
      <c r="B86" s="82"/>
      <c r="C86" s="2"/>
      <c r="D86" s="45"/>
      <c r="E86" s="45"/>
      <c r="F86" s="1"/>
      <c r="G86" s="115"/>
      <c r="H86" s="35"/>
      <c r="I86" s="116" t="str">
        <f t="shared" si="9"/>
        <v/>
      </c>
      <c r="J86" s="7"/>
      <c r="K86" s="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25">
      <c r="A87" s="121"/>
      <c r="B87" s="82"/>
      <c r="C87" s="2"/>
      <c r="D87" s="45"/>
      <c r="E87" s="45"/>
      <c r="F87" s="1"/>
      <c r="G87" s="115"/>
      <c r="H87" s="35"/>
      <c r="I87" s="116" t="str">
        <f t="shared" si="9"/>
        <v/>
      </c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25">
      <c r="A88" s="121"/>
      <c r="B88" s="82"/>
      <c r="C88" s="2"/>
      <c r="D88" s="45"/>
      <c r="E88" s="45"/>
      <c r="F88" s="1"/>
      <c r="G88" s="115"/>
      <c r="H88" s="35"/>
      <c r="I88" s="116" t="str">
        <f t="shared" si="9"/>
        <v/>
      </c>
      <c r="J88" s="7"/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5">
      <c r="A89" s="121"/>
      <c r="B89" s="79"/>
      <c r="C89" s="5"/>
      <c r="D89" s="83"/>
      <c r="E89" s="83"/>
      <c r="F89" s="6"/>
      <c r="G89" s="10"/>
      <c r="H89" s="13"/>
      <c r="I89" s="117" t="str">
        <f t="shared" si="2"/>
        <v/>
      </c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5">
      <c r="A90" s="121"/>
      <c r="B90" s="81" t="s">
        <v>73</v>
      </c>
      <c r="C90" s="5"/>
      <c r="D90" s="83"/>
      <c r="E90" s="83"/>
      <c r="F90" s="6"/>
      <c r="G90" s="120"/>
      <c r="H90" s="12"/>
      <c r="I90" s="117"/>
      <c r="J90" s="7"/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5">
      <c r="A91" s="121"/>
      <c r="B91" s="79"/>
      <c r="C91" s="5"/>
      <c r="D91" s="83"/>
      <c r="E91" s="83"/>
      <c r="F91" s="6"/>
      <c r="G91" s="120"/>
      <c r="H91" s="12"/>
      <c r="I91" s="117" t="str">
        <f t="shared" ref="I91" si="10">IF(B91&lt;&gt;"",G91-H91,"")</f>
        <v/>
      </c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x14ac:dyDescent="0.25">
      <c r="A92" s="121"/>
      <c r="B92" s="122" t="s">
        <v>2</v>
      </c>
      <c r="C92" s="46" t="s">
        <v>3</v>
      </c>
      <c r="D92" s="46" t="s">
        <v>4</v>
      </c>
      <c r="E92" s="52" t="s">
        <v>50</v>
      </c>
      <c r="F92" s="46" t="s">
        <v>0</v>
      </c>
      <c r="G92" s="118" t="s">
        <v>5</v>
      </c>
      <c r="H92" s="118" t="s">
        <v>6</v>
      </c>
      <c r="I92" s="118" t="s">
        <v>1</v>
      </c>
      <c r="J92" s="7"/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5">
      <c r="A93" s="121"/>
      <c r="B93" s="82"/>
      <c r="C93" s="2"/>
      <c r="D93" s="45"/>
      <c r="E93" s="45"/>
      <c r="F93" s="1"/>
      <c r="G93" s="37"/>
      <c r="H93" s="38"/>
      <c r="I93" s="116" t="str">
        <f>IF(B93&lt;&gt;"",G93-H93,"")</f>
        <v/>
      </c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5">
      <c r="A94" s="121"/>
      <c r="B94" s="82"/>
      <c r="C94" s="2"/>
      <c r="D94" s="45"/>
      <c r="E94" s="45"/>
      <c r="F94" s="1"/>
      <c r="G94" s="115"/>
      <c r="H94" s="35"/>
      <c r="I94" s="116" t="str">
        <f t="shared" ref="I94:I96" si="11">IF(B94&lt;&gt;"",G94-H94,"")</f>
        <v/>
      </c>
      <c r="J94" s="7"/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25">
      <c r="A95" s="121"/>
      <c r="B95" s="82"/>
      <c r="C95" s="2"/>
      <c r="D95" s="45"/>
      <c r="E95" s="45"/>
      <c r="F95" s="1"/>
      <c r="G95" s="115"/>
      <c r="H95" s="35"/>
      <c r="I95" s="116" t="str">
        <f t="shared" si="11"/>
        <v/>
      </c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5">
      <c r="A96" s="121"/>
      <c r="B96" s="82"/>
      <c r="C96" s="2"/>
      <c r="D96" s="45"/>
      <c r="E96" s="45"/>
      <c r="F96" s="1"/>
      <c r="G96" s="115"/>
      <c r="H96" s="35"/>
      <c r="I96" s="116" t="str">
        <f t="shared" si="11"/>
        <v/>
      </c>
      <c r="J96" s="7"/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5">
      <c r="A97" s="121"/>
      <c r="B97" s="82"/>
      <c r="C97" s="2"/>
      <c r="D97" s="45"/>
      <c r="E97" s="45"/>
      <c r="F97" s="1"/>
      <c r="G97" s="115"/>
      <c r="H97" s="35"/>
      <c r="I97" s="116"/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5">
      <c r="A98" s="121"/>
      <c r="B98" s="79"/>
      <c r="C98" s="5"/>
      <c r="D98" s="83"/>
      <c r="E98" s="83"/>
      <c r="F98" s="6"/>
      <c r="G98" s="10"/>
      <c r="H98" s="13"/>
      <c r="I98" s="117" t="str">
        <f t="shared" ref="I98" si="12">IF(B98&lt;&gt;"",G98-H98,"")</f>
        <v/>
      </c>
      <c r="J98" s="7"/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25">
      <c r="A99" s="121"/>
      <c r="B99" s="81" t="s">
        <v>18</v>
      </c>
      <c r="C99" s="5"/>
      <c r="D99" s="83"/>
      <c r="E99" s="83"/>
      <c r="F99" s="6"/>
      <c r="G99" s="120"/>
      <c r="H99" s="12"/>
      <c r="I99" s="117"/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25">
      <c r="A100" s="121"/>
      <c r="B100" s="79"/>
      <c r="C100" s="5"/>
      <c r="D100" s="83"/>
      <c r="E100" s="83"/>
      <c r="F100" s="6"/>
      <c r="G100" s="120"/>
      <c r="H100" s="12"/>
      <c r="I100" s="117" t="str">
        <f t="shared" ref="I100" si="13">IF(B100&lt;&gt;"",G100-H100,"")</f>
        <v/>
      </c>
      <c r="J100" s="7"/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x14ac:dyDescent="0.25">
      <c r="A101" s="121"/>
      <c r="B101" s="122" t="s">
        <v>2</v>
      </c>
      <c r="C101" s="46" t="s">
        <v>3</v>
      </c>
      <c r="D101" s="46" t="s">
        <v>4</v>
      </c>
      <c r="E101" s="52" t="s">
        <v>50</v>
      </c>
      <c r="F101" s="46" t="s">
        <v>0</v>
      </c>
      <c r="G101" s="118" t="s">
        <v>5</v>
      </c>
      <c r="H101" s="118" t="s">
        <v>6</v>
      </c>
      <c r="I101" s="118" t="s">
        <v>1</v>
      </c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25">
      <c r="A102" s="121"/>
      <c r="B102" s="82"/>
      <c r="C102" s="2"/>
      <c r="D102" s="45"/>
      <c r="E102" s="45"/>
      <c r="F102" s="1"/>
      <c r="G102" s="37"/>
      <c r="H102" s="38"/>
      <c r="I102" s="116" t="str">
        <f>IF(B102&lt;&gt;"",G102-H102,"")</f>
        <v/>
      </c>
      <c r="J102" s="7"/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25">
      <c r="A103" s="121"/>
      <c r="B103" s="82"/>
      <c r="C103" s="2"/>
      <c r="D103" s="45"/>
      <c r="E103" s="45"/>
      <c r="F103" s="1"/>
      <c r="G103" s="115"/>
      <c r="H103" s="35"/>
      <c r="I103" s="116" t="str">
        <f t="shared" ref="I103:I146" si="14">IF(B103&lt;&gt;"",G103-H103,"")</f>
        <v/>
      </c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25">
      <c r="A104" s="121"/>
      <c r="B104" s="82"/>
      <c r="C104" s="2"/>
      <c r="D104" s="45"/>
      <c r="E104" s="45"/>
      <c r="F104" s="1"/>
      <c r="G104" s="115"/>
      <c r="H104" s="35"/>
      <c r="I104" s="116" t="str">
        <f t="shared" si="14"/>
        <v/>
      </c>
      <c r="J104" s="7"/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25">
      <c r="A105" s="121"/>
      <c r="B105" s="82"/>
      <c r="C105" s="2"/>
      <c r="D105" s="26"/>
      <c r="E105" s="26"/>
      <c r="F105" s="26"/>
      <c r="G105" s="115"/>
      <c r="H105" s="35"/>
      <c r="I105" s="116" t="str">
        <f t="shared" si="14"/>
        <v/>
      </c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25">
      <c r="A106" s="121"/>
      <c r="B106" s="82"/>
      <c r="C106" s="2"/>
      <c r="D106" s="45"/>
      <c r="E106" s="45"/>
      <c r="F106" s="1"/>
      <c r="G106" s="115"/>
      <c r="H106" s="35"/>
      <c r="I106" s="116" t="str">
        <f>IF(B106&lt;&gt;"",G106-H106,"")</f>
        <v/>
      </c>
      <c r="J106" s="7"/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25">
      <c r="A107" s="121"/>
      <c r="B107" s="79"/>
      <c r="C107" s="5"/>
      <c r="D107" s="83"/>
      <c r="E107" s="83"/>
      <c r="F107" s="6"/>
      <c r="G107" s="10"/>
      <c r="H107" s="13"/>
      <c r="I107" s="117" t="str">
        <f t="shared" si="14"/>
        <v/>
      </c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25">
      <c r="A108" s="121"/>
      <c r="B108" s="81" t="s">
        <v>55</v>
      </c>
      <c r="D108" s="83"/>
      <c r="E108" s="83"/>
      <c r="F108" s="6"/>
      <c r="G108" s="120"/>
      <c r="H108" s="12"/>
      <c r="I108" s="117"/>
      <c r="J108" s="7"/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25">
      <c r="A109" s="121"/>
      <c r="B109" s="79"/>
      <c r="C109" s="5"/>
      <c r="D109" s="83"/>
      <c r="E109" s="83"/>
      <c r="F109" s="6"/>
      <c r="G109" s="120"/>
      <c r="H109" s="12"/>
      <c r="I109" s="117" t="str">
        <f t="shared" ref="I109" si="15">IF(B109&lt;&gt;"",G109-H109,"")</f>
        <v/>
      </c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x14ac:dyDescent="0.25">
      <c r="A110" s="121"/>
      <c r="B110" s="122" t="s">
        <v>2</v>
      </c>
      <c r="C110" s="46" t="s">
        <v>3</v>
      </c>
      <c r="D110" s="46" t="s">
        <v>4</v>
      </c>
      <c r="E110" s="52" t="s">
        <v>50</v>
      </c>
      <c r="F110" s="46" t="s">
        <v>0</v>
      </c>
      <c r="G110" s="118" t="s">
        <v>5</v>
      </c>
      <c r="H110" s="118" t="s">
        <v>6</v>
      </c>
      <c r="I110" s="118" t="s">
        <v>1</v>
      </c>
      <c r="J110" s="7"/>
      <c r="K110" s="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25">
      <c r="A111" s="121"/>
      <c r="B111" s="103"/>
      <c r="C111" s="2"/>
      <c r="D111" s="26"/>
      <c r="E111" s="26"/>
      <c r="F111" s="1"/>
      <c r="G111" s="39"/>
      <c r="H111" s="38"/>
      <c r="I111" s="116" t="str">
        <f t="shared" ref="I111:I115" si="16">IF(B111&lt;&gt;"",G111-H111,"")</f>
        <v/>
      </c>
      <c r="J111" s="7"/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25">
      <c r="A112" s="121"/>
      <c r="B112" s="103"/>
      <c r="C112" s="2"/>
      <c r="D112" s="26"/>
      <c r="E112" s="26"/>
      <c r="F112" s="1"/>
      <c r="G112" s="39"/>
      <c r="H112" s="39"/>
      <c r="I112" s="116" t="str">
        <f t="shared" si="16"/>
        <v/>
      </c>
      <c r="J112" s="7"/>
      <c r="K112" s="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25">
      <c r="A113" s="121"/>
      <c r="B113" s="103"/>
      <c r="C113" s="2"/>
      <c r="D113" s="26"/>
      <c r="E113" s="26"/>
      <c r="F113" s="1"/>
      <c r="G113" s="39"/>
      <c r="H113" s="39"/>
      <c r="I113" s="116" t="str">
        <f t="shared" si="16"/>
        <v/>
      </c>
      <c r="J113" s="7"/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25">
      <c r="A114" s="121"/>
      <c r="B114" s="103"/>
      <c r="C114" s="2"/>
      <c r="D114" s="26"/>
      <c r="E114" s="26"/>
      <c r="F114" s="1"/>
      <c r="G114" s="39"/>
      <c r="H114" s="39"/>
      <c r="I114" s="116" t="str">
        <f t="shared" si="16"/>
        <v/>
      </c>
      <c r="J114" s="7"/>
      <c r="K114" s="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25">
      <c r="A115" s="121"/>
      <c r="B115" s="103"/>
      <c r="C115" s="2"/>
      <c r="D115" s="26"/>
      <c r="E115" s="26"/>
      <c r="F115" s="1"/>
      <c r="G115" s="39"/>
      <c r="H115" s="39"/>
      <c r="I115" s="116" t="str">
        <f t="shared" si="16"/>
        <v/>
      </c>
      <c r="J115" s="7"/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25">
      <c r="A116" s="121"/>
      <c r="B116" s="79"/>
      <c r="C116" s="5"/>
      <c r="D116" s="83"/>
      <c r="E116" s="83"/>
      <c r="F116" s="6"/>
      <c r="G116" s="10"/>
      <c r="H116" s="13"/>
      <c r="I116" s="117" t="str">
        <f t="shared" si="14"/>
        <v/>
      </c>
      <c r="J116" s="43"/>
      <c r="K116" s="4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25">
      <c r="A117" s="121"/>
      <c r="B117" s="81" t="s">
        <v>35</v>
      </c>
      <c r="C117" s="5"/>
      <c r="D117" s="83"/>
      <c r="E117" s="83"/>
      <c r="F117" s="6"/>
      <c r="G117" s="120"/>
      <c r="H117" s="12"/>
      <c r="I117" s="117"/>
      <c r="J117" s="43"/>
      <c r="K117" s="4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25">
      <c r="A118" s="121"/>
      <c r="B118" s="79"/>
      <c r="C118" s="5"/>
      <c r="D118" s="83"/>
      <c r="E118" s="83"/>
      <c r="F118" s="6"/>
      <c r="G118" s="120"/>
      <c r="H118" s="12"/>
      <c r="I118" s="117" t="str">
        <f t="shared" ref="I118" si="17">IF(B118&lt;&gt;"",G118-H118,"")</f>
        <v/>
      </c>
      <c r="J118" s="43"/>
      <c r="K118" s="4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x14ac:dyDescent="0.25">
      <c r="A119" s="121"/>
      <c r="B119" s="122" t="s">
        <v>2</v>
      </c>
      <c r="C119" s="46" t="s">
        <v>3</v>
      </c>
      <c r="D119" s="46" t="s">
        <v>4</v>
      </c>
      <c r="E119" s="52" t="s">
        <v>50</v>
      </c>
      <c r="F119" s="46" t="s">
        <v>0</v>
      </c>
      <c r="G119" s="118" t="s">
        <v>5</v>
      </c>
      <c r="H119" s="118" t="s">
        <v>6</v>
      </c>
      <c r="I119" s="118" t="s">
        <v>1</v>
      </c>
      <c r="J119" s="43"/>
      <c r="K119" s="4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25">
      <c r="A120" s="121"/>
      <c r="B120" s="82"/>
      <c r="C120" s="2"/>
      <c r="D120" s="45"/>
      <c r="E120" s="45"/>
      <c r="F120" s="1"/>
      <c r="G120" s="37"/>
      <c r="H120" s="38"/>
      <c r="I120" s="116" t="str">
        <f>IF(B120&lt;&gt;"",G120-H120,"")</f>
        <v/>
      </c>
      <c r="J120" s="43"/>
      <c r="K120" s="4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25">
      <c r="A121" s="121"/>
      <c r="B121" s="82"/>
      <c r="C121" s="2"/>
      <c r="D121" s="45"/>
      <c r="E121" s="45"/>
      <c r="F121" s="1"/>
      <c r="G121" s="115"/>
      <c r="H121" s="35"/>
      <c r="I121" s="116" t="str">
        <f t="shared" ref="I121:I123" si="18">IF(B121&lt;&gt;"",G121-H121,"")</f>
        <v/>
      </c>
      <c r="J121" s="43"/>
      <c r="K121" s="4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25">
      <c r="A122" s="121"/>
      <c r="B122" s="82"/>
      <c r="C122" s="2"/>
      <c r="D122" s="45"/>
      <c r="E122" s="45"/>
      <c r="F122" s="1"/>
      <c r="G122" s="115"/>
      <c r="H122" s="35"/>
      <c r="I122" s="116" t="str">
        <f t="shared" si="18"/>
        <v/>
      </c>
      <c r="J122" s="43"/>
      <c r="K122" s="4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25">
      <c r="A123" s="121"/>
      <c r="B123" s="82"/>
      <c r="C123" s="2"/>
      <c r="D123" s="45"/>
      <c r="E123" s="45"/>
      <c r="F123" s="1"/>
      <c r="G123" s="115"/>
      <c r="H123" s="35"/>
      <c r="I123" s="116" t="str">
        <f t="shared" si="18"/>
        <v/>
      </c>
      <c r="J123" s="43"/>
      <c r="K123" s="4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25">
      <c r="A124" s="121"/>
      <c r="B124" s="82"/>
      <c r="C124" s="2"/>
      <c r="D124" s="45"/>
      <c r="E124" s="45"/>
      <c r="F124" s="1"/>
      <c r="G124" s="115"/>
      <c r="H124" s="35"/>
      <c r="I124" s="116" t="str">
        <f>IF(B124&lt;&gt;"",G124-H124,"")</f>
        <v/>
      </c>
      <c r="J124" s="43"/>
      <c r="K124" s="4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25">
      <c r="A125" s="121"/>
      <c r="B125" s="79"/>
      <c r="C125" s="5"/>
      <c r="D125" s="83"/>
      <c r="E125" s="83"/>
      <c r="F125" s="6"/>
      <c r="G125" s="10"/>
      <c r="H125" s="13"/>
      <c r="I125" s="117" t="str">
        <f t="shared" si="14"/>
        <v/>
      </c>
      <c r="J125" s="43"/>
      <c r="K125" s="4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25">
      <c r="A126" s="121"/>
      <c r="B126" s="81" t="s">
        <v>12</v>
      </c>
      <c r="C126" s="5"/>
      <c r="D126" s="83"/>
      <c r="E126" s="83"/>
      <c r="F126" s="6"/>
      <c r="G126" s="120"/>
      <c r="H126" s="12"/>
      <c r="I126" s="117"/>
      <c r="J126" s="43"/>
      <c r="K126" s="4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25">
      <c r="A127" s="121"/>
      <c r="B127" s="79"/>
      <c r="C127" s="5"/>
      <c r="D127" s="83"/>
      <c r="E127" s="83"/>
      <c r="F127" s="6"/>
      <c r="G127" s="120"/>
      <c r="H127" s="12"/>
      <c r="I127" s="117" t="str">
        <f t="shared" ref="I127" si="19">IF(B127&lt;&gt;"",G127-H127,"")</f>
        <v/>
      </c>
      <c r="J127" s="43"/>
      <c r="K127" s="4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x14ac:dyDescent="0.25">
      <c r="A128" s="121"/>
      <c r="B128" s="122" t="s">
        <v>2</v>
      </c>
      <c r="C128" s="46" t="s">
        <v>3</v>
      </c>
      <c r="D128" s="46" t="s">
        <v>4</v>
      </c>
      <c r="E128" s="52" t="s">
        <v>50</v>
      </c>
      <c r="F128" s="46" t="s">
        <v>0</v>
      </c>
      <c r="G128" s="118" t="s">
        <v>5</v>
      </c>
      <c r="H128" s="118" t="s">
        <v>6</v>
      </c>
      <c r="I128" s="118" t="s">
        <v>1</v>
      </c>
      <c r="J128" s="43"/>
      <c r="K128" s="4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25">
      <c r="A129" s="121"/>
      <c r="B129" s="82"/>
      <c r="C129" s="2"/>
      <c r="D129" s="45"/>
      <c r="E129" s="45"/>
      <c r="F129" s="1"/>
      <c r="G129" s="37"/>
      <c r="H129" s="38"/>
      <c r="I129" s="116" t="str">
        <f>IF(B129&lt;&gt;"",G129-H129,"")</f>
        <v/>
      </c>
      <c r="J129" s="43"/>
      <c r="K129" s="4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25">
      <c r="A130" s="121"/>
      <c r="B130" s="82"/>
      <c r="C130" s="2"/>
      <c r="D130" s="45"/>
      <c r="E130" s="45"/>
      <c r="F130" s="1"/>
      <c r="G130" s="115"/>
      <c r="H130" s="35"/>
      <c r="I130" s="116" t="str">
        <f>IF(B130&lt;&gt;"",G130-H130,"")</f>
        <v/>
      </c>
      <c r="J130" s="43"/>
      <c r="K130" s="4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25">
      <c r="A131" s="121"/>
      <c r="B131" s="82"/>
      <c r="C131" s="2"/>
      <c r="D131" s="45"/>
      <c r="E131" s="45"/>
      <c r="F131" s="1"/>
      <c r="G131" s="115"/>
      <c r="H131" s="35"/>
      <c r="I131" s="116" t="str">
        <f t="shared" ref="I131:I133" si="20">IF(B131&lt;&gt;"",G131-H131,"")</f>
        <v/>
      </c>
      <c r="J131" s="43"/>
      <c r="K131" s="4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25">
      <c r="A132" s="121"/>
      <c r="B132" s="82"/>
      <c r="C132" s="2"/>
      <c r="D132" s="45"/>
      <c r="E132" s="45"/>
      <c r="F132" s="1"/>
      <c r="G132" s="115"/>
      <c r="H132" s="35"/>
      <c r="I132" s="116" t="str">
        <f t="shared" si="20"/>
        <v/>
      </c>
      <c r="J132" s="43"/>
      <c r="K132" s="4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25">
      <c r="A133" s="121"/>
      <c r="B133" s="82"/>
      <c r="C133" s="2"/>
      <c r="D133" s="45"/>
      <c r="E133" s="45"/>
      <c r="F133" s="1"/>
      <c r="G133" s="115"/>
      <c r="H133" s="35"/>
      <c r="I133" s="116" t="str">
        <f t="shared" si="20"/>
        <v/>
      </c>
      <c r="J133" s="43"/>
      <c r="K133" s="4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25">
      <c r="A134" s="121"/>
      <c r="B134" s="79"/>
      <c r="C134" s="5"/>
      <c r="D134" s="83"/>
      <c r="E134" s="83"/>
      <c r="F134" s="6"/>
      <c r="G134" s="10"/>
      <c r="H134" s="13"/>
      <c r="I134" s="117" t="str">
        <f t="shared" si="14"/>
        <v/>
      </c>
      <c r="J134" s="43"/>
      <c r="K134" s="4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25">
      <c r="A135" s="121"/>
      <c r="B135" s="81" t="s">
        <v>82</v>
      </c>
      <c r="C135" s="5"/>
      <c r="D135" s="83"/>
      <c r="E135" s="83"/>
      <c r="F135" s="6"/>
      <c r="G135" s="120"/>
      <c r="H135" s="12"/>
      <c r="I135" s="117"/>
      <c r="J135" s="43"/>
      <c r="K135" s="4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25">
      <c r="A136" s="121"/>
      <c r="B136" s="79"/>
      <c r="C136" s="5"/>
      <c r="D136" s="83"/>
      <c r="E136" s="83"/>
      <c r="F136" s="6"/>
      <c r="G136" s="120"/>
      <c r="H136" s="12"/>
      <c r="I136" s="117" t="str">
        <f t="shared" ref="I136" si="21">IF(B136&lt;&gt;"",G136-H136,"")</f>
        <v/>
      </c>
      <c r="J136" s="43"/>
      <c r="K136" s="4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x14ac:dyDescent="0.25">
      <c r="A137" s="121"/>
      <c r="B137" s="122" t="s">
        <v>2</v>
      </c>
      <c r="C137" s="46" t="s">
        <v>3</v>
      </c>
      <c r="D137" s="46" t="s">
        <v>4</v>
      </c>
      <c r="E137" s="52" t="s">
        <v>50</v>
      </c>
      <c r="F137" s="46" t="s">
        <v>0</v>
      </c>
      <c r="G137" s="118" t="s">
        <v>5</v>
      </c>
      <c r="H137" s="118" t="s">
        <v>6</v>
      </c>
      <c r="I137" s="118" t="s">
        <v>1</v>
      </c>
      <c r="J137" s="43"/>
      <c r="K137" s="4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25">
      <c r="A138" s="121"/>
      <c r="B138" s="82"/>
      <c r="C138" s="2"/>
      <c r="D138" s="45"/>
      <c r="E138" s="45"/>
      <c r="F138" s="1"/>
      <c r="G138" s="115"/>
      <c r="H138" s="35"/>
      <c r="I138" s="116" t="str">
        <f t="shared" ref="I138:I143" si="22">IF(B138&lt;&gt;"",G138-H138,"")</f>
        <v/>
      </c>
      <c r="J138" s="43"/>
      <c r="K138" s="4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25">
      <c r="A139" s="121"/>
      <c r="B139" s="82"/>
      <c r="C139" s="2"/>
      <c r="D139" s="45"/>
      <c r="E139" s="45"/>
      <c r="F139" s="1"/>
      <c r="G139" s="115"/>
      <c r="H139" s="35"/>
      <c r="I139" s="116" t="str">
        <f t="shared" si="22"/>
        <v/>
      </c>
      <c r="J139" s="43"/>
      <c r="K139" s="4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25">
      <c r="A140" s="121"/>
      <c r="B140" s="82"/>
      <c r="C140" s="2"/>
      <c r="D140" s="45"/>
      <c r="E140" s="45"/>
      <c r="F140" s="1"/>
      <c r="G140" s="115"/>
      <c r="H140" s="35"/>
      <c r="I140" s="116" t="str">
        <f t="shared" si="22"/>
        <v/>
      </c>
      <c r="J140" s="43"/>
      <c r="K140" s="4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25">
      <c r="A141" s="121"/>
      <c r="B141" s="82"/>
      <c r="C141" s="2"/>
      <c r="D141" s="45"/>
      <c r="E141" s="45"/>
      <c r="F141" s="1"/>
      <c r="G141" s="115"/>
      <c r="H141" s="35"/>
      <c r="I141" s="116" t="str">
        <f t="shared" si="22"/>
        <v/>
      </c>
      <c r="J141" s="43"/>
      <c r="K141" s="4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25">
      <c r="A142" s="121"/>
      <c r="B142" s="82"/>
      <c r="C142" s="2"/>
      <c r="D142" s="45"/>
      <c r="E142" s="45"/>
      <c r="F142" s="1"/>
      <c r="G142" s="115"/>
      <c r="H142" s="35"/>
      <c r="I142" s="116" t="str">
        <f t="shared" si="22"/>
        <v/>
      </c>
      <c r="J142" s="43"/>
      <c r="K142" s="4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25">
      <c r="A143" s="121"/>
      <c r="B143" s="82"/>
      <c r="C143" s="2"/>
      <c r="D143" s="45"/>
      <c r="E143" s="45"/>
      <c r="F143" s="1"/>
      <c r="G143" s="115"/>
      <c r="H143" s="35"/>
      <c r="I143" s="116" t="str">
        <f t="shared" si="22"/>
        <v/>
      </c>
      <c r="J143" s="43"/>
      <c r="K143" s="4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25">
      <c r="A144" s="121"/>
      <c r="B144" s="79"/>
      <c r="C144" s="5"/>
      <c r="D144" s="83"/>
      <c r="E144" s="83"/>
      <c r="F144" s="6"/>
      <c r="G144" s="10"/>
      <c r="H144" s="13"/>
      <c r="I144" s="117" t="str">
        <f t="shared" si="14"/>
        <v/>
      </c>
      <c r="J144" s="43"/>
      <c r="K144" s="4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25">
      <c r="A145" s="121"/>
      <c r="B145" s="81" t="s">
        <v>85</v>
      </c>
      <c r="C145" s="5"/>
      <c r="D145" s="83"/>
      <c r="E145" s="83"/>
      <c r="F145" s="6"/>
      <c r="G145" s="10"/>
      <c r="H145" s="13"/>
      <c r="I145" s="117"/>
      <c r="J145" s="43"/>
      <c r="K145" s="4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25">
      <c r="A146" s="121"/>
      <c r="B146" s="79"/>
      <c r="C146" s="5"/>
      <c r="D146" s="83"/>
      <c r="E146" s="83"/>
      <c r="F146" s="6"/>
      <c r="G146" s="120"/>
      <c r="H146" s="12"/>
      <c r="I146" s="117" t="str">
        <f t="shared" si="14"/>
        <v/>
      </c>
      <c r="J146" s="43"/>
      <c r="K146" s="4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x14ac:dyDescent="0.25">
      <c r="A147" s="121"/>
      <c r="B147" s="122" t="s">
        <v>2</v>
      </c>
      <c r="C147" s="46" t="s">
        <v>3</v>
      </c>
      <c r="D147" s="46" t="s">
        <v>4</v>
      </c>
      <c r="E147" s="52" t="s">
        <v>50</v>
      </c>
      <c r="F147" s="46" t="s">
        <v>0</v>
      </c>
      <c r="G147" s="118" t="s">
        <v>5</v>
      </c>
      <c r="H147" s="118" t="s">
        <v>6</v>
      </c>
      <c r="I147" s="118" t="s">
        <v>1</v>
      </c>
      <c r="J147" s="43"/>
      <c r="K147" s="4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25">
      <c r="A148" s="121"/>
      <c r="B148" s="82"/>
      <c r="C148" s="2"/>
      <c r="D148" s="45"/>
      <c r="E148" s="45"/>
      <c r="F148" s="1"/>
      <c r="G148" s="37"/>
      <c r="H148" s="38"/>
      <c r="I148" s="116" t="str">
        <f t="shared" ref="I148:I155" si="23">IF(B148&lt;&gt;"",G148-H148,"")</f>
        <v/>
      </c>
      <c r="J148" s="43"/>
      <c r="K148" s="4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25">
      <c r="A149" s="121"/>
      <c r="B149" s="82"/>
      <c r="C149" s="2"/>
      <c r="D149" s="45"/>
      <c r="E149" s="45"/>
      <c r="F149" s="1"/>
      <c r="G149" s="115"/>
      <c r="H149" s="35"/>
      <c r="I149" s="116" t="str">
        <f t="shared" si="23"/>
        <v/>
      </c>
      <c r="J149" s="43"/>
      <c r="K149" s="4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25">
      <c r="A150" s="121"/>
      <c r="B150" s="82"/>
      <c r="C150" s="2"/>
      <c r="D150" s="45"/>
      <c r="E150" s="45"/>
      <c r="F150" s="1"/>
      <c r="G150" s="115"/>
      <c r="H150" s="35"/>
      <c r="I150" s="116" t="str">
        <f t="shared" si="23"/>
        <v/>
      </c>
      <c r="J150" s="43"/>
      <c r="K150" s="4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25">
      <c r="A151" s="121"/>
      <c r="B151" s="82"/>
      <c r="C151" s="2"/>
      <c r="D151" s="45"/>
      <c r="E151" s="45"/>
      <c r="F151" s="1"/>
      <c r="G151" s="115"/>
      <c r="H151" s="35"/>
      <c r="I151" s="116" t="str">
        <f t="shared" si="23"/>
        <v/>
      </c>
      <c r="J151" s="43"/>
      <c r="K151" s="4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25">
      <c r="A152" s="121"/>
      <c r="B152" s="82"/>
      <c r="C152" s="2"/>
      <c r="D152" s="45"/>
      <c r="E152" s="45"/>
      <c r="F152" s="1"/>
      <c r="G152" s="115"/>
      <c r="H152" s="35"/>
      <c r="I152" s="116" t="str">
        <f t="shared" si="23"/>
        <v/>
      </c>
      <c r="J152" s="43"/>
      <c r="K152" s="4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121"/>
      <c r="B153" s="79"/>
      <c r="C153" s="5"/>
      <c r="D153" s="83"/>
      <c r="E153" s="83"/>
      <c r="F153" s="6"/>
      <c r="G153" s="10"/>
      <c r="H153" s="13"/>
      <c r="I153" s="117" t="str">
        <f t="shared" si="23"/>
        <v/>
      </c>
      <c r="J153" s="43"/>
      <c r="K153" s="4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121"/>
      <c r="B154" s="81" t="s">
        <v>57</v>
      </c>
      <c r="C154" s="5"/>
      <c r="D154" s="83"/>
      <c r="E154" s="83"/>
      <c r="F154" s="6"/>
      <c r="G154" s="10"/>
      <c r="H154" s="13"/>
      <c r="I154" s="117"/>
      <c r="J154" s="43"/>
      <c r="K154" s="4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121"/>
      <c r="B155" s="79"/>
      <c r="C155" s="5"/>
      <c r="D155" s="83"/>
      <c r="E155" s="83"/>
      <c r="F155" s="6"/>
      <c r="G155" s="120"/>
      <c r="H155" s="12"/>
      <c r="I155" s="117" t="str">
        <f t="shared" si="23"/>
        <v/>
      </c>
      <c r="J155" s="43"/>
      <c r="K155" s="4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x14ac:dyDescent="0.25">
      <c r="A156" s="121"/>
      <c r="B156" s="122" t="s">
        <v>2</v>
      </c>
      <c r="C156" s="46" t="s">
        <v>3</v>
      </c>
      <c r="D156" s="46" t="s">
        <v>4</v>
      </c>
      <c r="E156" s="52" t="s">
        <v>50</v>
      </c>
      <c r="F156" s="46" t="s">
        <v>0</v>
      </c>
      <c r="G156" s="118" t="s">
        <v>5</v>
      </c>
      <c r="H156" s="118" t="s">
        <v>6</v>
      </c>
      <c r="I156" s="118" t="s">
        <v>1</v>
      </c>
      <c r="J156" s="43"/>
      <c r="K156" s="4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121"/>
      <c r="B157" s="82"/>
      <c r="C157" s="2"/>
      <c r="D157" s="45"/>
      <c r="E157" s="45"/>
      <c r="F157" s="1"/>
      <c r="G157" s="37"/>
      <c r="H157" s="38"/>
      <c r="I157" s="116" t="str">
        <f t="shared" ref="I157:I220" si="24">IF(B157&lt;&gt;"",G157-H157,"")</f>
        <v/>
      </c>
      <c r="J157" s="43"/>
      <c r="K157" s="4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121"/>
      <c r="B158" s="82"/>
      <c r="C158" s="2"/>
      <c r="D158" s="45"/>
      <c r="E158" s="45"/>
      <c r="F158" s="1"/>
      <c r="G158" s="115"/>
      <c r="H158" s="35"/>
      <c r="I158" s="116" t="str">
        <f t="shared" si="24"/>
        <v/>
      </c>
      <c r="J158" s="43"/>
      <c r="K158" s="4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121"/>
      <c r="B159" s="82"/>
      <c r="C159" s="2"/>
      <c r="D159" s="45"/>
      <c r="E159" s="45"/>
      <c r="F159" s="1"/>
      <c r="G159" s="115"/>
      <c r="H159" s="35"/>
      <c r="I159" s="116" t="str">
        <f t="shared" si="24"/>
        <v/>
      </c>
      <c r="J159" s="43"/>
      <c r="K159" s="4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25">
      <c r="A160" s="121"/>
      <c r="B160" s="82"/>
      <c r="C160" s="2"/>
      <c r="D160" s="45"/>
      <c r="E160" s="45"/>
      <c r="F160" s="1"/>
      <c r="G160" s="115"/>
      <c r="H160" s="35"/>
      <c r="I160" s="116" t="str">
        <f t="shared" si="24"/>
        <v/>
      </c>
      <c r="J160" s="43"/>
      <c r="K160" s="4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121"/>
      <c r="B161" s="82"/>
      <c r="C161" s="2"/>
      <c r="D161" s="45"/>
      <c r="E161" s="45"/>
      <c r="F161" s="1"/>
      <c r="G161" s="115"/>
      <c r="H161" s="35"/>
      <c r="I161" s="116" t="str">
        <f t="shared" si="24"/>
        <v/>
      </c>
      <c r="J161" s="43"/>
      <c r="K161" s="4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121"/>
      <c r="B162" s="79"/>
      <c r="C162" s="5"/>
      <c r="D162" s="83"/>
      <c r="E162" s="83"/>
      <c r="F162" s="6"/>
      <c r="G162" s="10"/>
      <c r="H162" s="13"/>
      <c r="I162" s="117" t="str">
        <f t="shared" si="24"/>
        <v/>
      </c>
      <c r="J162" s="43"/>
      <c r="K162" s="4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121"/>
      <c r="B163" s="79"/>
      <c r="C163" s="5"/>
      <c r="D163" s="83"/>
      <c r="E163" s="83"/>
      <c r="F163" s="6"/>
      <c r="G163" s="10"/>
      <c r="H163" s="13"/>
      <c r="I163" s="117" t="str">
        <f t="shared" si="24"/>
        <v/>
      </c>
      <c r="J163" s="43"/>
      <c r="K163" s="4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25">
      <c r="A164" s="121"/>
      <c r="B164" s="81" t="s">
        <v>13</v>
      </c>
      <c r="C164" s="5"/>
      <c r="D164" s="83"/>
      <c r="E164" s="83"/>
      <c r="F164" s="6"/>
      <c r="G164" s="10"/>
      <c r="H164" s="13"/>
      <c r="I164" s="117"/>
      <c r="J164" s="43"/>
      <c r="K164" s="4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25">
      <c r="A165" s="121"/>
      <c r="B165" s="79"/>
      <c r="C165" s="5"/>
      <c r="D165" s="83"/>
      <c r="E165" s="83"/>
      <c r="F165" s="6"/>
      <c r="G165" s="120"/>
      <c r="H165" s="12"/>
      <c r="I165" s="117" t="str">
        <f t="shared" ref="I165" si="25">IF(B165&lt;&gt;"",G165-H165,"")</f>
        <v/>
      </c>
      <c r="J165" s="43"/>
      <c r="K165" s="4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x14ac:dyDescent="0.25">
      <c r="A166" s="121"/>
      <c r="B166" s="122" t="s">
        <v>2</v>
      </c>
      <c r="C166" s="46" t="s">
        <v>3</v>
      </c>
      <c r="D166" s="46" t="s">
        <v>4</v>
      </c>
      <c r="E166" s="52" t="s">
        <v>50</v>
      </c>
      <c r="F166" s="46" t="s">
        <v>0</v>
      </c>
      <c r="G166" s="118" t="s">
        <v>5</v>
      </c>
      <c r="H166" s="118" t="s">
        <v>6</v>
      </c>
      <c r="I166" s="118" t="s">
        <v>1</v>
      </c>
      <c r="J166" s="43"/>
      <c r="K166" s="4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25">
      <c r="A167" s="121"/>
      <c r="B167" s="82"/>
      <c r="C167" s="2"/>
      <c r="D167" s="45"/>
      <c r="E167" s="45"/>
      <c r="F167" s="1"/>
      <c r="G167" s="37"/>
      <c r="H167" s="38"/>
      <c r="I167" s="116" t="str">
        <f t="shared" ref="I167:I173" si="26">IF(B167&lt;&gt;"",G167-H167,"")</f>
        <v/>
      </c>
      <c r="J167" s="43"/>
      <c r="K167" s="4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25">
      <c r="A168" s="121"/>
      <c r="B168" s="82"/>
      <c r="C168" s="2"/>
      <c r="D168" s="45"/>
      <c r="E168" s="45"/>
      <c r="F168" s="1"/>
      <c r="G168" s="115"/>
      <c r="H168" s="35"/>
      <c r="I168" s="116" t="str">
        <f>IF(B168&lt;&gt;"",G168-H168,"")</f>
        <v/>
      </c>
      <c r="J168" s="43"/>
      <c r="K168" s="4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25">
      <c r="A169" s="121"/>
      <c r="B169" s="82"/>
      <c r="C169" s="2"/>
      <c r="D169" s="45"/>
      <c r="E169" s="45"/>
      <c r="F169" s="1"/>
      <c r="G169" s="115"/>
      <c r="H169" s="35"/>
      <c r="I169" s="116" t="str">
        <f t="shared" si="26"/>
        <v/>
      </c>
      <c r="J169" s="43"/>
      <c r="K169" s="4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25">
      <c r="B170" s="82"/>
      <c r="C170" s="2"/>
      <c r="D170" s="45"/>
      <c r="E170" s="45"/>
      <c r="F170" s="1"/>
      <c r="G170" s="115"/>
      <c r="H170" s="35"/>
      <c r="I170" s="116" t="str">
        <f t="shared" si="26"/>
        <v/>
      </c>
      <c r="J170" s="43"/>
      <c r="K170" s="4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25">
      <c r="B171" s="82"/>
      <c r="C171" s="2"/>
      <c r="D171" s="45"/>
      <c r="E171" s="45"/>
      <c r="F171" s="1"/>
      <c r="G171" s="115"/>
      <c r="H171" s="35"/>
      <c r="I171" s="116" t="str">
        <f t="shared" si="26"/>
        <v/>
      </c>
      <c r="J171" s="43"/>
      <c r="K171" s="4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25">
      <c r="B172" s="79"/>
      <c r="C172" s="5"/>
      <c r="D172" s="83"/>
      <c r="E172" s="83"/>
      <c r="F172" s="6"/>
      <c r="G172" s="10"/>
      <c r="H172" s="13"/>
      <c r="I172" s="117" t="str">
        <f t="shared" si="26"/>
        <v/>
      </c>
      <c r="J172" s="43"/>
      <c r="K172" s="4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25">
      <c r="B173" s="79"/>
      <c r="C173" s="5"/>
      <c r="D173" s="83"/>
      <c r="E173" s="83"/>
      <c r="F173" s="6"/>
      <c r="G173" s="10"/>
      <c r="H173" s="13"/>
      <c r="I173" s="7" t="str">
        <f t="shared" si="26"/>
        <v/>
      </c>
      <c r="J173" s="43"/>
      <c r="K173" s="4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25">
      <c r="B174" s="79"/>
      <c r="C174" s="5"/>
      <c r="D174" s="83"/>
      <c r="E174" s="83"/>
      <c r="F174" s="6"/>
      <c r="G174" s="10"/>
      <c r="H174" s="13"/>
      <c r="I174" s="7" t="str">
        <f t="shared" si="24"/>
        <v/>
      </c>
      <c r="J174" s="43"/>
      <c r="K174" s="4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25">
      <c r="B175" s="79"/>
      <c r="C175" s="5"/>
      <c r="D175" s="83"/>
      <c r="E175" s="83"/>
      <c r="F175" s="6"/>
      <c r="G175" s="10"/>
      <c r="H175" s="13"/>
      <c r="I175" s="7" t="str">
        <f t="shared" si="24"/>
        <v/>
      </c>
      <c r="J175" s="43"/>
      <c r="K175" s="4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25">
      <c r="B176" s="79"/>
      <c r="C176" s="5"/>
      <c r="D176" s="83"/>
      <c r="E176" s="83"/>
      <c r="F176" s="6"/>
      <c r="G176" s="10"/>
      <c r="H176" s="13"/>
      <c r="I176" s="7" t="str">
        <f t="shared" si="24"/>
        <v/>
      </c>
      <c r="J176" s="43"/>
      <c r="K176" s="4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2:27" x14ac:dyDescent="0.25">
      <c r="B177" s="79"/>
      <c r="C177" s="5"/>
      <c r="D177" s="83"/>
      <c r="E177" s="83"/>
      <c r="F177" s="6"/>
      <c r="G177" s="10"/>
      <c r="H177" s="13"/>
      <c r="I177" s="7" t="str">
        <f t="shared" si="24"/>
        <v/>
      </c>
      <c r="J177" s="43"/>
      <c r="K177" s="4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2:27" x14ac:dyDescent="0.25">
      <c r="B178" s="79"/>
      <c r="C178" s="5"/>
      <c r="D178" s="83"/>
      <c r="E178" s="83"/>
      <c r="F178" s="6"/>
      <c r="G178" s="10"/>
      <c r="H178" s="13"/>
      <c r="I178" s="7" t="str">
        <f t="shared" si="24"/>
        <v/>
      </c>
      <c r="J178" s="43"/>
      <c r="K178" s="4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2:27" x14ac:dyDescent="0.25">
      <c r="B179" s="79"/>
      <c r="C179" s="5"/>
      <c r="D179" s="83"/>
      <c r="E179" s="83"/>
      <c r="F179" s="6"/>
      <c r="G179" s="10"/>
      <c r="H179" s="80"/>
      <c r="I179" s="7" t="str">
        <f t="shared" si="24"/>
        <v/>
      </c>
      <c r="J179" s="43"/>
      <c r="K179" s="4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2:27" x14ac:dyDescent="0.25">
      <c r="B180" s="79"/>
      <c r="C180" s="5"/>
      <c r="D180" s="83"/>
      <c r="E180" s="83"/>
      <c r="F180" s="6"/>
      <c r="G180" s="10"/>
      <c r="H180" s="80"/>
      <c r="I180" s="7" t="str">
        <f t="shared" si="24"/>
        <v/>
      </c>
      <c r="J180" s="43"/>
      <c r="K180" s="4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2:27" x14ac:dyDescent="0.25">
      <c r="B181" s="79"/>
      <c r="C181" s="5"/>
      <c r="D181" s="83"/>
      <c r="E181" s="83"/>
      <c r="F181" s="6"/>
      <c r="G181" s="10"/>
      <c r="H181" s="80"/>
      <c r="I181" s="7" t="str">
        <f t="shared" si="24"/>
        <v/>
      </c>
      <c r="J181" s="43"/>
      <c r="K181" s="4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2:27" x14ac:dyDescent="0.25">
      <c r="B182" s="79"/>
      <c r="C182" s="5"/>
      <c r="D182" s="83"/>
      <c r="E182" s="83"/>
      <c r="F182" s="6"/>
      <c r="G182" s="10"/>
      <c r="H182" s="80"/>
      <c r="I182" s="7" t="str">
        <f t="shared" si="24"/>
        <v/>
      </c>
      <c r="J182" s="43"/>
      <c r="K182" s="4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2:27" x14ac:dyDescent="0.25">
      <c r="B183" s="79"/>
      <c r="C183" s="5"/>
      <c r="D183" s="83"/>
      <c r="E183" s="83"/>
      <c r="F183" s="6"/>
      <c r="G183" s="10"/>
      <c r="H183" s="80"/>
      <c r="I183" s="7" t="str">
        <f t="shared" si="24"/>
        <v/>
      </c>
      <c r="J183" s="43"/>
      <c r="K183" s="4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2:27" x14ac:dyDescent="0.25">
      <c r="B184" s="79"/>
      <c r="C184" s="5"/>
      <c r="D184" s="83"/>
      <c r="E184" s="83"/>
      <c r="F184" s="6"/>
      <c r="G184" s="10"/>
      <c r="H184" s="80"/>
      <c r="I184" s="7" t="str">
        <f t="shared" si="24"/>
        <v/>
      </c>
      <c r="J184" s="43"/>
      <c r="K184" s="4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2:27" x14ac:dyDescent="0.25">
      <c r="B185" s="79"/>
      <c r="C185" s="5"/>
      <c r="D185" s="83"/>
      <c r="E185" s="83"/>
      <c r="F185" s="6"/>
      <c r="G185" s="10"/>
      <c r="H185" s="80"/>
      <c r="I185" s="7" t="str">
        <f t="shared" si="24"/>
        <v/>
      </c>
      <c r="J185" s="43"/>
      <c r="K185" s="4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2:27" x14ac:dyDescent="0.25">
      <c r="B186" s="79"/>
      <c r="C186" s="5"/>
      <c r="D186" s="83"/>
      <c r="E186" s="83"/>
      <c r="F186" s="6"/>
      <c r="G186" s="10"/>
      <c r="H186" s="80"/>
      <c r="I186" s="7" t="str">
        <f t="shared" si="24"/>
        <v/>
      </c>
      <c r="J186" s="43"/>
      <c r="K186" s="4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2:27" x14ac:dyDescent="0.25">
      <c r="B187" s="79"/>
      <c r="C187" s="5"/>
      <c r="D187" s="83"/>
      <c r="E187" s="83"/>
      <c r="F187" s="6"/>
      <c r="G187" s="10"/>
      <c r="H187" s="80"/>
      <c r="I187" s="7" t="str">
        <f t="shared" si="24"/>
        <v/>
      </c>
      <c r="J187" s="43"/>
      <c r="K187" s="4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2:27" x14ac:dyDescent="0.25">
      <c r="B188" s="79"/>
      <c r="C188" s="5"/>
      <c r="D188" s="83"/>
      <c r="E188" s="83"/>
      <c r="F188" s="6"/>
      <c r="G188" s="10"/>
      <c r="H188" s="80"/>
      <c r="I188" s="7" t="str">
        <f t="shared" si="24"/>
        <v/>
      </c>
      <c r="J188" s="43"/>
      <c r="K188" s="4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2:27" x14ac:dyDescent="0.25">
      <c r="B189" s="79"/>
      <c r="C189" s="5"/>
      <c r="D189" s="83"/>
      <c r="E189" s="83"/>
      <c r="F189" s="6"/>
      <c r="G189" s="10"/>
      <c r="H189" s="80"/>
      <c r="I189" s="7" t="str">
        <f t="shared" si="24"/>
        <v/>
      </c>
      <c r="J189" s="43"/>
      <c r="K189" s="4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2:27" x14ac:dyDescent="0.25">
      <c r="B190" s="79"/>
      <c r="C190" s="5"/>
      <c r="D190" s="83"/>
      <c r="E190" s="83"/>
      <c r="F190" s="6"/>
      <c r="G190" s="10"/>
      <c r="H190" s="80"/>
      <c r="I190" s="7" t="str">
        <f t="shared" si="24"/>
        <v/>
      </c>
      <c r="J190" s="43"/>
      <c r="K190" s="4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2:27" x14ac:dyDescent="0.25">
      <c r="B191" s="79"/>
      <c r="C191" s="5"/>
      <c r="D191" s="83"/>
      <c r="E191" s="83"/>
      <c r="F191" s="6"/>
      <c r="G191" s="10"/>
      <c r="H191" s="80"/>
      <c r="I191" s="7" t="str">
        <f t="shared" si="24"/>
        <v/>
      </c>
      <c r="J191" s="43"/>
      <c r="K191" s="4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2:27" x14ac:dyDescent="0.25">
      <c r="B192" s="79"/>
      <c r="C192" s="5"/>
      <c r="D192" s="83"/>
      <c r="E192" s="83"/>
      <c r="F192" s="6"/>
      <c r="G192" s="10"/>
      <c r="H192" s="80"/>
      <c r="I192" s="7" t="str">
        <f t="shared" si="24"/>
        <v/>
      </c>
      <c r="J192" s="43"/>
      <c r="K192" s="4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2:27" x14ac:dyDescent="0.25">
      <c r="B193" s="79"/>
      <c r="C193" s="5"/>
      <c r="D193" s="83"/>
      <c r="E193" s="83"/>
      <c r="F193" s="6"/>
      <c r="G193" s="10"/>
      <c r="H193" s="80"/>
      <c r="I193" s="7" t="str">
        <f t="shared" si="24"/>
        <v/>
      </c>
      <c r="J193" s="43"/>
      <c r="K193" s="4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2:27" x14ac:dyDescent="0.25">
      <c r="B194" s="79"/>
      <c r="C194" s="5"/>
      <c r="D194" s="83"/>
      <c r="E194" s="83"/>
      <c r="F194" s="6"/>
      <c r="G194" s="10"/>
      <c r="H194" s="80"/>
      <c r="I194" s="7" t="str">
        <f t="shared" si="24"/>
        <v/>
      </c>
      <c r="J194" s="43"/>
      <c r="K194" s="4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2:27" x14ac:dyDescent="0.25">
      <c r="B195" s="79"/>
      <c r="C195" s="5"/>
      <c r="D195" s="83"/>
      <c r="E195" s="83"/>
      <c r="F195" s="6"/>
      <c r="G195" s="10"/>
      <c r="H195" s="80"/>
      <c r="I195" s="7" t="str">
        <f t="shared" si="24"/>
        <v/>
      </c>
      <c r="J195" s="43"/>
      <c r="K195" s="4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2:27" x14ac:dyDescent="0.25">
      <c r="B196" s="79"/>
      <c r="C196" s="5"/>
      <c r="D196" s="83"/>
      <c r="E196" s="83"/>
      <c r="F196" s="6"/>
      <c r="G196" s="10"/>
      <c r="H196" s="80"/>
      <c r="I196" s="7" t="str">
        <f t="shared" si="24"/>
        <v/>
      </c>
      <c r="J196" s="43"/>
      <c r="K196" s="4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2:27" x14ac:dyDescent="0.25">
      <c r="B197" s="79"/>
      <c r="C197" s="5"/>
      <c r="D197" s="83"/>
      <c r="E197" s="83"/>
      <c r="F197" s="6"/>
      <c r="G197" s="10"/>
      <c r="H197" s="80"/>
      <c r="I197" s="7" t="str">
        <f t="shared" si="24"/>
        <v/>
      </c>
      <c r="J197" s="43"/>
      <c r="K197" s="4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2:27" x14ac:dyDescent="0.25">
      <c r="B198" s="79"/>
      <c r="C198" s="5"/>
      <c r="D198" s="83"/>
      <c r="E198" s="83"/>
      <c r="F198" s="6"/>
      <c r="G198" s="10"/>
      <c r="H198" s="80"/>
      <c r="I198" s="7" t="str">
        <f t="shared" si="24"/>
        <v/>
      </c>
      <c r="J198" s="43"/>
      <c r="K198" s="4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2:27" x14ac:dyDescent="0.25">
      <c r="B199" s="79"/>
      <c r="C199" s="5"/>
      <c r="D199" s="83"/>
      <c r="E199" s="83"/>
      <c r="F199" s="6"/>
      <c r="G199" s="10"/>
      <c r="H199" s="80"/>
      <c r="I199" s="7" t="str">
        <f t="shared" si="24"/>
        <v/>
      </c>
      <c r="J199" s="43"/>
      <c r="K199" s="4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2:27" x14ac:dyDescent="0.25">
      <c r="B200" s="79"/>
      <c r="C200" s="5"/>
      <c r="D200" s="83"/>
      <c r="E200" s="83"/>
      <c r="F200" s="6"/>
      <c r="G200" s="10"/>
      <c r="H200" s="80"/>
      <c r="I200" s="7" t="str">
        <f t="shared" si="24"/>
        <v/>
      </c>
      <c r="J200" s="43"/>
      <c r="K200" s="4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2:27" x14ac:dyDescent="0.25">
      <c r="B201" s="79"/>
      <c r="C201" s="5"/>
      <c r="D201" s="83"/>
      <c r="E201" s="83"/>
      <c r="F201" s="6"/>
      <c r="G201" s="10"/>
      <c r="H201" s="80"/>
      <c r="I201" s="7" t="str">
        <f t="shared" si="24"/>
        <v/>
      </c>
      <c r="J201" s="43"/>
      <c r="K201" s="4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2:27" x14ac:dyDescent="0.25">
      <c r="B202" s="79"/>
      <c r="C202" s="5"/>
      <c r="D202" s="83"/>
      <c r="E202" s="83"/>
      <c r="F202" s="6"/>
      <c r="G202" s="10"/>
      <c r="H202" s="80"/>
      <c r="I202" s="7" t="str">
        <f t="shared" si="24"/>
        <v/>
      </c>
      <c r="J202" s="43"/>
      <c r="K202" s="4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2:27" x14ac:dyDescent="0.25">
      <c r="B203" s="79"/>
      <c r="C203" s="5"/>
      <c r="D203" s="83"/>
      <c r="E203" s="83"/>
      <c r="F203" s="6"/>
      <c r="G203" s="10"/>
      <c r="H203" s="80"/>
      <c r="I203" s="7" t="str">
        <f t="shared" si="24"/>
        <v/>
      </c>
      <c r="J203" s="43"/>
      <c r="K203" s="4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2:27" x14ac:dyDescent="0.25">
      <c r="B204" s="79"/>
      <c r="C204" s="5"/>
      <c r="D204" s="83"/>
      <c r="E204" s="83"/>
      <c r="F204" s="6"/>
      <c r="G204" s="10"/>
      <c r="H204" s="80"/>
      <c r="I204" s="7" t="str">
        <f t="shared" si="24"/>
        <v/>
      </c>
      <c r="J204" s="43"/>
      <c r="K204" s="4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2:27" x14ac:dyDescent="0.25">
      <c r="B205" s="79"/>
      <c r="C205" s="5"/>
      <c r="D205" s="83"/>
      <c r="E205" s="83"/>
      <c r="F205" s="6"/>
      <c r="G205" s="10"/>
      <c r="H205" s="80"/>
      <c r="I205" s="7" t="str">
        <f t="shared" si="24"/>
        <v/>
      </c>
      <c r="J205" s="43"/>
      <c r="K205" s="4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7" x14ac:dyDescent="0.25">
      <c r="B206" s="79"/>
      <c r="C206" s="5"/>
      <c r="D206" s="83"/>
      <c r="E206" s="83"/>
      <c r="F206" s="6"/>
      <c r="G206" s="10"/>
      <c r="H206" s="80"/>
      <c r="I206" s="7" t="str">
        <f t="shared" si="24"/>
        <v/>
      </c>
      <c r="J206" s="43"/>
      <c r="K206" s="4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7" x14ac:dyDescent="0.25">
      <c r="B207" s="79"/>
      <c r="C207" s="5"/>
      <c r="D207" s="83"/>
      <c r="E207" s="83"/>
      <c r="F207" s="6"/>
      <c r="G207" s="10"/>
      <c r="H207" s="80"/>
      <c r="I207" s="7" t="str">
        <f t="shared" si="24"/>
        <v/>
      </c>
      <c r="J207" s="43"/>
      <c r="K207" s="4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7" x14ac:dyDescent="0.25">
      <c r="B208" s="79"/>
      <c r="C208" s="5"/>
      <c r="D208" s="83"/>
      <c r="E208" s="83"/>
      <c r="F208" s="6"/>
      <c r="G208" s="10"/>
      <c r="H208" s="80"/>
      <c r="I208" s="7" t="str">
        <f t="shared" si="24"/>
        <v/>
      </c>
      <c r="J208" s="43"/>
      <c r="K208" s="4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x14ac:dyDescent="0.25">
      <c r="B209" s="79"/>
      <c r="C209" s="5"/>
      <c r="D209" s="83"/>
      <c r="E209" s="83"/>
      <c r="F209" s="6"/>
      <c r="G209" s="10"/>
      <c r="H209" s="80"/>
      <c r="I209" s="7" t="str">
        <f t="shared" si="24"/>
        <v/>
      </c>
      <c r="J209" s="43"/>
      <c r="K209" s="4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x14ac:dyDescent="0.25">
      <c r="B210" s="79"/>
      <c r="C210" s="5"/>
      <c r="D210" s="83"/>
      <c r="E210" s="83"/>
      <c r="F210" s="6"/>
      <c r="G210" s="10"/>
      <c r="H210" s="80"/>
      <c r="I210" s="7" t="str">
        <f t="shared" si="24"/>
        <v/>
      </c>
      <c r="J210" s="43"/>
      <c r="K210" s="4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x14ac:dyDescent="0.25">
      <c r="B211" s="79"/>
      <c r="C211" s="5"/>
      <c r="D211" s="83"/>
      <c r="E211" s="83"/>
      <c r="F211" s="6"/>
      <c r="G211" s="10"/>
      <c r="H211" s="80"/>
      <c r="I211" s="7" t="str">
        <f t="shared" si="24"/>
        <v/>
      </c>
      <c r="J211" s="43"/>
      <c r="K211" s="4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x14ac:dyDescent="0.25">
      <c r="B212" s="79"/>
      <c r="C212" s="5"/>
      <c r="D212" s="83"/>
      <c r="E212" s="83"/>
      <c r="F212" s="6"/>
      <c r="G212" s="10"/>
      <c r="H212" s="80"/>
      <c r="I212" s="7" t="str">
        <f t="shared" si="24"/>
        <v/>
      </c>
      <c r="J212" s="43"/>
      <c r="K212" s="4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x14ac:dyDescent="0.25">
      <c r="B213" s="79"/>
      <c r="C213" s="5"/>
      <c r="D213" s="83"/>
      <c r="E213" s="83"/>
      <c r="F213" s="6"/>
      <c r="G213" s="10"/>
      <c r="H213" s="80"/>
      <c r="I213" s="7" t="str">
        <f t="shared" si="24"/>
        <v/>
      </c>
      <c r="J213" s="43"/>
      <c r="K213" s="4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x14ac:dyDescent="0.25">
      <c r="B214" s="79"/>
      <c r="C214" s="5"/>
      <c r="D214" s="83"/>
      <c r="E214" s="83"/>
      <c r="F214" s="6"/>
      <c r="G214" s="10"/>
      <c r="H214" s="80"/>
      <c r="I214" s="7" t="str">
        <f t="shared" si="24"/>
        <v/>
      </c>
      <c r="J214" s="43"/>
      <c r="K214" s="4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x14ac:dyDescent="0.25">
      <c r="B215" s="79"/>
      <c r="C215" s="5"/>
      <c r="D215" s="83"/>
      <c r="E215" s="83"/>
      <c r="F215" s="6"/>
      <c r="G215" s="10"/>
      <c r="H215" s="80"/>
      <c r="I215" s="7" t="str">
        <f t="shared" si="24"/>
        <v/>
      </c>
      <c r="J215" s="43"/>
      <c r="K215" s="4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x14ac:dyDescent="0.25">
      <c r="B216" s="79"/>
      <c r="C216" s="5"/>
      <c r="D216" s="83"/>
      <c r="E216" s="83"/>
      <c r="F216" s="6"/>
      <c r="G216" s="10"/>
      <c r="H216" s="80"/>
      <c r="I216" s="7" t="str">
        <f t="shared" si="24"/>
        <v/>
      </c>
      <c r="J216" s="43"/>
      <c r="K216" s="4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x14ac:dyDescent="0.25">
      <c r="B217" s="79"/>
      <c r="C217" s="5"/>
      <c r="D217" s="83"/>
      <c r="E217" s="83"/>
      <c r="F217" s="6"/>
      <c r="G217" s="10"/>
      <c r="H217" s="80"/>
      <c r="I217" s="7" t="str">
        <f t="shared" si="24"/>
        <v/>
      </c>
      <c r="J217" s="43"/>
      <c r="K217" s="4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x14ac:dyDescent="0.25">
      <c r="B218" s="79"/>
      <c r="C218" s="5"/>
      <c r="D218" s="83"/>
      <c r="E218" s="83"/>
      <c r="F218" s="6"/>
      <c r="G218" s="10"/>
      <c r="H218" s="80"/>
      <c r="I218" s="7" t="str">
        <f t="shared" si="24"/>
        <v/>
      </c>
      <c r="J218" s="43"/>
      <c r="K218" s="4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x14ac:dyDescent="0.25">
      <c r="B219" s="79"/>
      <c r="C219" s="5"/>
      <c r="D219" s="83"/>
      <c r="E219" s="83"/>
      <c r="F219" s="6"/>
      <c r="G219" s="10"/>
      <c r="H219" s="80"/>
      <c r="I219" s="7" t="str">
        <f t="shared" si="24"/>
        <v/>
      </c>
      <c r="J219" s="43"/>
      <c r="K219" s="4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x14ac:dyDescent="0.25">
      <c r="B220" s="79"/>
      <c r="C220" s="5"/>
      <c r="D220" s="83"/>
      <c r="E220" s="83"/>
      <c r="F220" s="6"/>
      <c r="G220" s="10"/>
      <c r="H220" s="80"/>
      <c r="I220" s="7" t="str">
        <f t="shared" si="24"/>
        <v/>
      </c>
      <c r="J220" s="43"/>
      <c r="K220" s="4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x14ac:dyDescent="0.25">
      <c r="B221" s="79"/>
      <c r="C221" s="5"/>
      <c r="D221" s="83"/>
      <c r="E221" s="83"/>
      <c r="F221" s="6"/>
      <c r="G221" s="10"/>
      <c r="H221" s="80"/>
      <c r="I221" s="7" t="str">
        <f t="shared" ref="I221:I284" si="27">IF(B221&lt;&gt;"",G221-H221,"")</f>
        <v/>
      </c>
      <c r="J221" s="43"/>
      <c r="K221" s="4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x14ac:dyDescent="0.25">
      <c r="B222" s="79"/>
      <c r="C222" s="5"/>
      <c r="D222" s="83"/>
      <c r="E222" s="83"/>
      <c r="F222" s="6"/>
      <c r="G222" s="10"/>
      <c r="H222" s="80"/>
      <c r="I222" s="7" t="str">
        <f t="shared" si="27"/>
        <v/>
      </c>
      <c r="J222" s="43"/>
      <c r="K222" s="4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x14ac:dyDescent="0.25">
      <c r="B223" s="79"/>
      <c r="C223" s="5"/>
      <c r="D223" s="83"/>
      <c r="E223" s="83"/>
      <c r="F223" s="6"/>
      <c r="G223" s="10"/>
      <c r="H223" s="80"/>
      <c r="I223" s="7" t="str">
        <f t="shared" si="27"/>
        <v/>
      </c>
      <c r="J223" s="43"/>
      <c r="K223" s="4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x14ac:dyDescent="0.25">
      <c r="B224" s="79"/>
      <c r="C224" s="5"/>
      <c r="D224" s="83"/>
      <c r="E224" s="83"/>
      <c r="F224" s="6"/>
      <c r="G224" s="10"/>
      <c r="H224" s="80"/>
      <c r="I224" s="7" t="str">
        <f t="shared" si="27"/>
        <v/>
      </c>
      <c r="J224" s="43"/>
      <c r="K224" s="4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x14ac:dyDescent="0.25">
      <c r="B225" s="79"/>
      <c r="C225" s="5"/>
      <c r="D225" s="83"/>
      <c r="E225" s="83"/>
      <c r="F225" s="6"/>
      <c r="G225" s="80"/>
      <c r="H225" s="9"/>
      <c r="I225" s="7" t="str">
        <f t="shared" si="27"/>
        <v/>
      </c>
      <c r="J225" s="43"/>
      <c r="K225" s="4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x14ac:dyDescent="0.25">
      <c r="B226" s="79"/>
      <c r="C226" s="5"/>
      <c r="D226" s="83"/>
      <c r="E226" s="83"/>
      <c r="F226" s="6"/>
      <c r="G226" s="80"/>
      <c r="H226" s="9"/>
      <c r="I226" s="7" t="str">
        <f t="shared" si="27"/>
        <v/>
      </c>
      <c r="J226" s="43"/>
      <c r="K226" s="4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x14ac:dyDescent="0.25">
      <c r="B227" s="79"/>
      <c r="C227" s="5"/>
      <c r="D227" s="83"/>
      <c r="E227" s="83"/>
      <c r="F227" s="6"/>
      <c r="G227" s="80"/>
      <c r="H227" s="9"/>
      <c r="I227" s="7" t="str">
        <f t="shared" si="27"/>
        <v/>
      </c>
      <c r="J227" s="43"/>
      <c r="K227" s="4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x14ac:dyDescent="0.25">
      <c r="B228" s="79"/>
      <c r="C228" s="5"/>
      <c r="D228" s="83"/>
      <c r="E228" s="83"/>
      <c r="F228" s="6"/>
      <c r="G228" s="80"/>
      <c r="H228" s="9"/>
      <c r="I228" s="7" t="str">
        <f t="shared" si="27"/>
        <v/>
      </c>
      <c r="J228" s="43"/>
      <c r="K228" s="4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x14ac:dyDescent="0.25">
      <c r="B229" s="79"/>
      <c r="C229" s="5"/>
      <c r="D229" s="83"/>
      <c r="E229" s="83"/>
      <c r="F229" s="6"/>
      <c r="G229" s="80"/>
      <c r="H229" s="9"/>
      <c r="I229" s="7" t="str">
        <f t="shared" si="27"/>
        <v/>
      </c>
      <c r="J229" s="43"/>
      <c r="K229" s="4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x14ac:dyDescent="0.25">
      <c r="B230" s="79"/>
      <c r="C230" s="5"/>
      <c r="D230" s="83"/>
      <c r="E230" s="83"/>
      <c r="F230" s="6"/>
      <c r="G230" s="80"/>
      <c r="H230" s="9"/>
      <c r="I230" s="7" t="str">
        <f t="shared" si="27"/>
        <v/>
      </c>
      <c r="J230" s="43"/>
      <c r="K230" s="4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x14ac:dyDescent="0.25">
      <c r="B231" s="79"/>
      <c r="C231" s="5"/>
      <c r="D231" s="83"/>
      <c r="E231" s="83"/>
      <c r="F231" s="6"/>
      <c r="G231" s="80"/>
      <c r="H231" s="9"/>
      <c r="I231" s="7" t="str">
        <f t="shared" si="27"/>
        <v/>
      </c>
      <c r="J231" s="43"/>
      <c r="K231" s="4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x14ac:dyDescent="0.25">
      <c r="B232" s="79"/>
      <c r="C232" s="5"/>
      <c r="D232" s="83"/>
      <c r="E232" s="83"/>
      <c r="F232" s="6"/>
      <c r="G232" s="80"/>
      <c r="H232" s="9"/>
      <c r="I232" s="7" t="str">
        <f t="shared" si="27"/>
        <v/>
      </c>
      <c r="J232" s="43"/>
      <c r="K232" s="4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x14ac:dyDescent="0.25">
      <c r="B233" s="79"/>
      <c r="C233" s="5"/>
      <c r="D233" s="83"/>
      <c r="E233" s="83"/>
      <c r="F233" s="6"/>
      <c r="G233" s="80"/>
      <c r="H233" s="9"/>
      <c r="I233" s="7" t="str">
        <f t="shared" si="27"/>
        <v/>
      </c>
      <c r="J233" s="43"/>
      <c r="K233" s="4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x14ac:dyDescent="0.25">
      <c r="B234" s="79"/>
      <c r="C234" s="5"/>
      <c r="D234" s="83"/>
      <c r="E234" s="83"/>
      <c r="F234" s="6"/>
      <c r="G234" s="80"/>
      <c r="H234" s="9"/>
      <c r="I234" s="7" t="str">
        <f t="shared" si="27"/>
        <v/>
      </c>
      <c r="J234" s="43"/>
      <c r="K234" s="4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x14ac:dyDescent="0.25">
      <c r="B235" s="79"/>
      <c r="C235" s="5"/>
      <c r="D235" s="83"/>
      <c r="E235" s="83"/>
      <c r="F235" s="6"/>
      <c r="G235" s="80"/>
      <c r="H235" s="9"/>
      <c r="I235" s="7" t="str">
        <f t="shared" si="27"/>
        <v/>
      </c>
      <c r="J235" s="43"/>
      <c r="K235" s="4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x14ac:dyDescent="0.25">
      <c r="B236" s="79"/>
      <c r="C236" s="5"/>
      <c r="D236" s="83"/>
      <c r="E236" s="83"/>
      <c r="F236" s="6"/>
      <c r="G236" s="80"/>
      <c r="H236" s="9"/>
      <c r="I236" s="7" t="str">
        <f t="shared" si="27"/>
        <v/>
      </c>
      <c r="J236" s="43"/>
      <c r="K236" s="4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x14ac:dyDescent="0.25">
      <c r="B237" s="79"/>
      <c r="C237" s="5"/>
      <c r="D237" s="83"/>
      <c r="E237" s="83"/>
      <c r="F237" s="6"/>
      <c r="G237" s="80"/>
      <c r="H237" s="9"/>
      <c r="I237" s="7" t="str">
        <f t="shared" si="27"/>
        <v/>
      </c>
      <c r="J237" s="43"/>
      <c r="K237" s="4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x14ac:dyDescent="0.25">
      <c r="B238" s="79"/>
      <c r="C238" s="5"/>
      <c r="D238" s="83"/>
      <c r="E238" s="83"/>
      <c r="F238" s="6"/>
      <c r="G238" s="80"/>
      <c r="H238" s="9"/>
      <c r="I238" s="7" t="str">
        <f t="shared" si="27"/>
        <v/>
      </c>
      <c r="J238" s="43"/>
      <c r="K238" s="4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x14ac:dyDescent="0.25">
      <c r="B239" s="79"/>
      <c r="C239" s="5"/>
      <c r="D239" s="83"/>
      <c r="E239" s="83"/>
      <c r="F239" s="6"/>
      <c r="G239" s="80"/>
      <c r="H239" s="9"/>
      <c r="I239" s="7" t="str">
        <f t="shared" si="27"/>
        <v/>
      </c>
      <c r="J239" s="43"/>
      <c r="K239" s="4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x14ac:dyDescent="0.25">
      <c r="B240" s="79"/>
      <c r="C240" s="5"/>
      <c r="D240" s="83"/>
      <c r="E240" s="83"/>
      <c r="F240" s="6"/>
      <c r="G240" s="80"/>
      <c r="H240" s="9"/>
      <c r="I240" s="7" t="str">
        <f t="shared" si="27"/>
        <v/>
      </c>
      <c r="J240" s="43"/>
      <c r="K240" s="4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x14ac:dyDescent="0.25">
      <c r="B241" s="79"/>
      <c r="C241" s="5"/>
      <c r="D241" s="83"/>
      <c r="E241" s="83"/>
      <c r="F241" s="6"/>
      <c r="G241" s="80"/>
      <c r="H241" s="9"/>
      <c r="I241" s="7" t="str">
        <f t="shared" si="27"/>
        <v/>
      </c>
      <c r="J241" s="43"/>
      <c r="K241" s="4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x14ac:dyDescent="0.25">
      <c r="B242" s="79"/>
      <c r="C242" s="5"/>
      <c r="D242" s="83"/>
      <c r="E242" s="83"/>
      <c r="F242" s="6"/>
      <c r="G242" s="80"/>
      <c r="H242" s="9"/>
      <c r="I242" s="7" t="str">
        <f t="shared" si="27"/>
        <v/>
      </c>
      <c r="J242" s="43"/>
      <c r="K242" s="4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x14ac:dyDescent="0.25">
      <c r="B243" s="79"/>
      <c r="C243" s="5"/>
      <c r="D243" s="83"/>
      <c r="E243" s="83"/>
      <c r="F243" s="6"/>
      <c r="G243" s="80"/>
      <c r="H243" s="9"/>
      <c r="I243" s="7" t="str">
        <f t="shared" si="27"/>
        <v/>
      </c>
      <c r="J243" s="43"/>
      <c r="K243" s="4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x14ac:dyDescent="0.25">
      <c r="B244" s="79"/>
      <c r="C244" s="5"/>
      <c r="D244" s="83"/>
      <c r="E244" s="83"/>
      <c r="F244" s="6"/>
      <c r="G244" s="80"/>
      <c r="H244" s="9"/>
      <c r="I244" s="7" t="str">
        <f t="shared" si="27"/>
        <v/>
      </c>
      <c r="J244" s="43"/>
      <c r="K244" s="4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x14ac:dyDescent="0.25">
      <c r="B245" s="79"/>
      <c r="C245" s="5"/>
      <c r="D245" s="83"/>
      <c r="E245" s="83"/>
      <c r="F245" s="6"/>
      <c r="G245" s="80"/>
      <c r="H245" s="9"/>
      <c r="I245" s="7" t="str">
        <f t="shared" si="27"/>
        <v/>
      </c>
      <c r="J245" s="43"/>
      <c r="K245" s="4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x14ac:dyDescent="0.25">
      <c r="B246" s="79"/>
      <c r="C246" s="5"/>
      <c r="D246" s="83"/>
      <c r="E246" s="83"/>
      <c r="F246" s="6"/>
      <c r="G246" s="80"/>
      <c r="H246" s="9"/>
      <c r="I246" s="7" t="str">
        <f t="shared" si="27"/>
        <v/>
      </c>
      <c r="J246" s="43"/>
      <c r="K246" s="4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x14ac:dyDescent="0.25">
      <c r="B247" s="79"/>
      <c r="C247" s="5"/>
      <c r="D247" s="83"/>
      <c r="E247" s="83"/>
      <c r="F247" s="6"/>
      <c r="G247" s="80"/>
      <c r="H247" s="9"/>
      <c r="I247" s="7" t="str">
        <f t="shared" si="27"/>
        <v/>
      </c>
      <c r="J247" s="43"/>
      <c r="K247" s="4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x14ac:dyDescent="0.25">
      <c r="B248" s="79"/>
      <c r="C248" s="5"/>
      <c r="D248" s="83"/>
      <c r="E248" s="83"/>
      <c r="F248" s="6"/>
      <c r="G248" s="80"/>
      <c r="H248" s="9"/>
      <c r="I248" s="7" t="str">
        <f t="shared" si="27"/>
        <v/>
      </c>
      <c r="J248" s="43"/>
      <c r="K248" s="4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x14ac:dyDescent="0.25">
      <c r="B249" s="79"/>
      <c r="C249" s="5"/>
      <c r="D249" s="83"/>
      <c r="E249" s="83"/>
      <c r="F249" s="6"/>
      <c r="G249" s="80"/>
      <c r="H249" s="9"/>
      <c r="I249" s="7" t="str">
        <f t="shared" si="27"/>
        <v/>
      </c>
      <c r="J249" s="43"/>
      <c r="K249" s="4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x14ac:dyDescent="0.25">
      <c r="B250" s="79"/>
      <c r="C250" s="5"/>
      <c r="D250" s="83"/>
      <c r="E250" s="83"/>
      <c r="F250" s="6"/>
      <c r="G250" s="80"/>
      <c r="H250" s="9"/>
      <c r="I250" s="7" t="str">
        <f t="shared" si="27"/>
        <v/>
      </c>
      <c r="J250" s="43"/>
      <c r="K250" s="4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x14ac:dyDescent="0.25">
      <c r="B251" s="79"/>
      <c r="C251" s="5"/>
      <c r="D251" s="83"/>
      <c r="E251" s="83"/>
      <c r="F251" s="6"/>
      <c r="G251" s="80"/>
      <c r="H251" s="9"/>
      <c r="I251" s="7" t="str">
        <f t="shared" si="27"/>
        <v/>
      </c>
      <c r="J251" s="43"/>
      <c r="K251" s="4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x14ac:dyDescent="0.25">
      <c r="B252" s="79"/>
      <c r="C252" s="5"/>
      <c r="D252" s="83"/>
      <c r="E252" s="83"/>
      <c r="F252" s="6"/>
      <c r="G252" s="80"/>
      <c r="H252" s="9"/>
      <c r="I252" s="7" t="str">
        <f t="shared" si="27"/>
        <v/>
      </c>
      <c r="J252" s="43"/>
      <c r="K252" s="4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x14ac:dyDescent="0.25">
      <c r="B253" s="79"/>
      <c r="C253" s="5"/>
      <c r="D253" s="83"/>
      <c r="E253" s="83"/>
      <c r="F253" s="6"/>
      <c r="G253" s="80"/>
      <c r="H253" s="9"/>
      <c r="I253" s="7" t="str">
        <f t="shared" si="27"/>
        <v/>
      </c>
      <c r="J253" s="43"/>
      <c r="K253" s="4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x14ac:dyDescent="0.25">
      <c r="B254" s="79"/>
      <c r="C254" s="5"/>
      <c r="D254" s="83"/>
      <c r="E254" s="83"/>
      <c r="F254" s="6"/>
      <c r="G254" s="80"/>
      <c r="H254" s="9"/>
      <c r="I254" s="7" t="str">
        <f t="shared" si="27"/>
        <v/>
      </c>
      <c r="J254" s="43"/>
      <c r="K254" s="4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x14ac:dyDescent="0.25">
      <c r="B255" s="79"/>
      <c r="C255" s="5"/>
      <c r="D255" s="83"/>
      <c r="E255" s="83"/>
      <c r="F255" s="6"/>
      <c r="G255" s="80"/>
      <c r="H255" s="9"/>
      <c r="I255" s="7" t="str">
        <f t="shared" si="27"/>
        <v/>
      </c>
      <c r="J255" s="43"/>
      <c r="K255" s="4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x14ac:dyDescent="0.25">
      <c r="B256" s="79"/>
      <c r="C256" s="5"/>
      <c r="D256" s="83"/>
      <c r="E256" s="83"/>
      <c r="F256" s="6"/>
      <c r="G256" s="80"/>
      <c r="H256" s="9"/>
      <c r="I256" s="7" t="str">
        <f t="shared" si="27"/>
        <v/>
      </c>
      <c r="J256" s="43"/>
      <c r="K256" s="4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x14ac:dyDescent="0.25">
      <c r="B257" s="79"/>
      <c r="C257" s="5"/>
      <c r="D257" s="83"/>
      <c r="E257" s="83"/>
      <c r="F257" s="6"/>
      <c r="G257" s="80"/>
      <c r="H257" s="9"/>
      <c r="I257" s="7" t="str">
        <f t="shared" si="27"/>
        <v/>
      </c>
      <c r="J257" s="43"/>
      <c r="K257" s="4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x14ac:dyDescent="0.25">
      <c r="B258" s="79"/>
      <c r="C258" s="5"/>
      <c r="D258" s="83"/>
      <c r="E258" s="83"/>
      <c r="F258" s="6"/>
      <c r="G258" s="80"/>
      <c r="H258" s="9"/>
      <c r="I258" s="7" t="str">
        <f t="shared" si="27"/>
        <v/>
      </c>
      <c r="J258" s="43"/>
      <c r="K258" s="4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x14ac:dyDescent="0.25">
      <c r="B259" s="79"/>
      <c r="C259" s="5"/>
      <c r="D259" s="83"/>
      <c r="E259" s="83"/>
      <c r="F259" s="6"/>
      <c r="G259" s="80"/>
      <c r="H259" s="9"/>
      <c r="I259" s="7" t="str">
        <f t="shared" si="27"/>
        <v/>
      </c>
      <c r="J259" s="43"/>
      <c r="K259" s="4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x14ac:dyDescent="0.25">
      <c r="B260" s="79"/>
      <c r="C260" s="5"/>
      <c r="D260" s="83"/>
      <c r="E260" s="83"/>
      <c r="F260" s="6"/>
      <c r="G260" s="80"/>
      <c r="H260" s="9"/>
      <c r="I260" s="7" t="str">
        <f t="shared" si="27"/>
        <v/>
      </c>
      <c r="J260" s="43"/>
      <c r="K260" s="4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x14ac:dyDescent="0.25">
      <c r="B261" s="79"/>
      <c r="C261" s="5"/>
      <c r="D261" s="83"/>
      <c r="E261" s="83"/>
      <c r="F261" s="6"/>
      <c r="G261" s="80"/>
      <c r="H261" s="9"/>
      <c r="I261" s="7" t="str">
        <f t="shared" si="27"/>
        <v/>
      </c>
      <c r="J261" s="43"/>
      <c r="K261" s="4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x14ac:dyDescent="0.25">
      <c r="B262" s="79"/>
      <c r="C262" s="5"/>
      <c r="D262" s="83"/>
      <c r="E262" s="83"/>
      <c r="F262" s="6"/>
      <c r="G262" s="80"/>
      <c r="H262" s="9"/>
      <c r="I262" s="7" t="str">
        <f t="shared" si="27"/>
        <v/>
      </c>
      <c r="J262" s="43"/>
      <c r="K262" s="4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x14ac:dyDescent="0.25">
      <c r="B263" s="79"/>
      <c r="C263" s="5"/>
      <c r="D263" s="83"/>
      <c r="E263" s="83"/>
      <c r="F263" s="6"/>
      <c r="G263" s="80"/>
      <c r="H263" s="9"/>
      <c r="I263" s="7" t="str">
        <f t="shared" si="27"/>
        <v/>
      </c>
      <c r="J263" s="43"/>
      <c r="K263" s="4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x14ac:dyDescent="0.25">
      <c r="B264" s="79"/>
      <c r="C264" s="5"/>
      <c r="D264" s="83"/>
      <c r="E264" s="83"/>
      <c r="F264" s="6"/>
      <c r="G264" s="80"/>
      <c r="H264" s="9"/>
      <c r="I264" s="7" t="str">
        <f t="shared" si="27"/>
        <v/>
      </c>
      <c r="J264" s="43"/>
      <c r="K264" s="4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x14ac:dyDescent="0.25">
      <c r="B265" s="79"/>
      <c r="C265" s="5"/>
      <c r="D265" s="83"/>
      <c r="E265" s="83"/>
      <c r="F265" s="6"/>
      <c r="G265" s="80"/>
      <c r="H265" s="9"/>
      <c r="I265" s="7" t="str">
        <f t="shared" si="27"/>
        <v/>
      </c>
      <c r="J265" s="43"/>
      <c r="K265" s="4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x14ac:dyDescent="0.25">
      <c r="B266" s="79"/>
      <c r="C266" s="5"/>
      <c r="D266" s="83"/>
      <c r="E266" s="83"/>
      <c r="F266" s="6"/>
      <c r="G266" s="80"/>
      <c r="H266" s="9"/>
      <c r="I266" s="7" t="str">
        <f t="shared" si="27"/>
        <v/>
      </c>
      <c r="J266" s="43"/>
      <c r="K266" s="4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x14ac:dyDescent="0.25">
      <c r="B267" s="79"/>
      <c r="C267" s="5"/>
      <c r="D267" s="83"/>
      <c r="E267" s="83"/>
      <c r="F267" s="6"/>
      <c r="G267" s="80"/>
      <c r="H267" s="9"/>
      <c r="I267" s="7" t="str">
        <f t="shared" si="27"/>
        <v/>
      </c>
      <c r="J267" s="43"/>
      <c r="K267" s="4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x14ac:dyDescent="0.25">
      <c r="B268" s="79"/>
      <c r="C268" s="5"/>
      <c r="D268" s="83"/>
      <c r="E268" s="83"/>
      <c r="F268" s="6"/>
      <c r="G268" s="80"/>
      <c r="H268" s="9"/>
      <c r="I268" s="7" t="str">
        <f t="shared" si="27"/>
        <v/>
      </c>
      <c r="J268" s="43"/>
      <c r="K268" s="4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x14ac:dyDescent="0.25">
      <c r="B269" s="79"/>
      <c r="C269" s="5"/>
      <c r="D269" s="83"/>
      <c r="E269" s="83"/>
      <c r="F269" s="6"/>
      <c r="G269" s="80"/>
      <c r="H269" s="9"/>
      <c r="I269" s="7" t="str">
        <f t="shared" si="27"/>
        <v/>
      </c>
      <c r="J269" s="43"/>
      <c r="K269" s="4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x14ac:dyDescent="0.25">
      <c r="B270" s="79"/>
      <c r="C270" s="5"/>
      <c r="D270" s="83"/>
      <c r="E270" s="83"/>
      <c r="F270" s="6"/>
      <c r="G270" s="80"/>
      <c r="H270" s="9"/>
      <c r="I270" s="7" t="str">
        <f t="shared" si="27"/>
        <v/>
      </c>
      <c r="J270" s="43"/>
      <c r="K270" s="4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x14ac:dyDescent="0.25">
      <c r="B271" s="79"/>
      <c r="C271" s="5"/>
      <c r="D271" s="83"/>
      <c r="E271" s="83"/>
      <c r="F271" s="6"/>
      <c r="G271" s="80"/>
      <c r="H271" s="9"/>
      <c r="I271" s="7" t="str">
        <f t="shared" si="27"/>
        <v/>
      </c>
      <c r="J271" s="43"/>
      <c r="K271" s="4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x14ac:dyDescent="0.25">
      <c r="B272" s="79"/>
      <c r="C272" s="5"/>
      <c r="D272" s="83"/>
      <c r="E272" s="83"/>
      <c r="F272" s="6"/>
      <c r="G272" s="80"/>
      <c r="H272" s="9"/>
      <c r="I272" s="7" t="str">
        <f t="shared" si="27"/>
        <v/>
      </c>
      <c r="J272" s="43"/>
      <c r="K272" s="4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x14ac:dyDescent="0.25">
      <c r="B273" s="79"/>
      <c r="C273" s="5"/>
      <c r="D273" s="83"/>
      <c r="E273" s="83"/>
      <c r="F273" s="6"/>
      <c r="G273" s="80"/>
      <c r="H273" s="9"/>
      <c r="I273" s="7" t="str">
        <f t="shared" si="27"/>
        <v/>
      </c>
      <c r="J273" s="43"/>
      <c r="K273" s="4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x14ac:dyDescent="0.25">
      <c r="B274" s="79"/>
      <c r="C274" s="5"/>
      <c r="D274" s="83"/>
      <c r="E274" s="83"/>
      <c r="F274" s="6"/>
      <c r="G274" s="80"/>
      <c r="H274" s="9"/>
      <c r="I274" s="7" t="str">
        <f t="shared" si="27"/>
        <v/>
      </c>
      <c r="J274" s="43"/>
      <c r="K274" s="4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x14ac:dyDescent="0.25">
      <c r="B275" s="79"/>
      <c r="C275" s="5"/>
      <c r="D275" s="83"/>
      <c r="E275" s="83"/>
      <c r="F275" s="6"/>
      <c r="G275" s="80"/>
      <c r="H275" s="9"/>
      <c r="I275" s="7" t="str">
        <f t="shared" si="27"/>
        <v/>
      </c>
      <c r="J275" s="43"/>
      <c r="K275" s="4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x14ac:dyDescent="0.25">
      <c r="B276" s="79"/>
      <c r="C276" s="5"/>
      <c r="D276" s="83"/>
      <c r="E276" s="83"/>
      <c r="F276" s="6"/>
      <c r="G276" s="80"/>
      <c r="H276" s="9"/>
      <c r="I276" s="7" t="str">
        <f t="shared" si="27"/>
        <v/>
      </c>
      <c r="J276" s="43"/>
      <c r="K276" s="4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x14ac:dyDescent="0.25">
      <c r="B277" s="79"/>
      <c r="C277" s="5"/>
      <c r="D277" s="83"/>
      <c r="E277" s="83"/>
      <c r="F277" s="6"/>
      <c r="G277" s="80"/>
      <c r="H277" s="9"/>
      <c r="I277" s="7" t="str">
        <f t="shared" si="27"/>
        <v/>
      </c>
      <c r="J277" s="43"/>
      <c r="K277" s="4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x14ac:dyDescent="0.25">
      <c r="B278" s="79"/>
      <c r="C278" s="5"/>
      <c r="D278" s="83"/>
      <c r="E278" s="83"/>
      <c r="F278" s="6"/>
      <c r="G278" s="80"/>
      <c r="H278" s="9"/>
      <c r="I278" s="7" t="str">
        <f t="shared" si="27"/>
        <v/>
      </c>
      <c r="J278" s="43"/>
      <c r="K278" s="4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x14ac:dyDescent="0.25">
      <c r="B279" s="79"/>
      <c r="C279" s="5"/>
      <c r="D279" s="83"/>
      <c r="E279" s="83"/>
      <c r="F279" s="6"/>
      <c r="G279" s="80"/>
      <c r="H279" s="9"/>
      <c r="I279" s="7" t="str">
        <f t="shared" si="27"/>
        <v/>
      </c>
      <c r="J279" s="43"/>
      <c r="K279" s="4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x14ac:dyDescent="0.25">
      <c r="B280" s="79"/>
      <c r="C280" s="5"/>
      <c r="D280" s="83"/>
      <c r="E280" s="83"/>
      <c r="F280" s="6"/>
      <c r="G280" s="80"/>
      <c r="H280" s="9"/>
      <c r="I280" s="7" t="str">
        <f t="shared" si="27"/>
        <v/>
      </c>
      <c r="J280" s="43"/>
      <c r="K280" s="4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x14ac:dyDescent="0.25">
      <c r="B281" s="79"/>
      <c r="C281" s="5"/>
      <c r="D281" s="83"/>
      <c r="E281" s="83"/>
      <c r="F281" s="6"/>
      <c r="G281" s="80"/>
      <c r="H281" s="9"/>
      <c r="I281" s="7" t="str">
        <f t="shared" si="27"/>
        <v/>
      </c>
      <c r="J281" s="43"/>
      <c r="K281" s="4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x14ac:dyDescent="0.25">
      <c r="B282" s="79"/>
      <c r="C282" s="5"/>
      <c r="D282" s="83"/>
      <c r="E282" s="83"/>
      <c r="F282" s="6"/>
      <c r="G282" s="80"/>
      <c r="H282" s="9"/>
      <c r="I282" s="7" t="str">
        <f t="shared" si="27"/>
        <v/>
      </c>
      <c r="J282" s="43"/>
      <c r="K282" s="4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x14ac:dyDescent="0.25">
      <c r="B283" s="79"/>
      <c r="C283" s="5"/>
      <c r="D283" s="83"/>
      <c r="E283" s="83"/>
      <c r="F283" s="6"/>
      <c r="G283" s="80"/>
      <c r="H283" s="9"/>
      <c r="I283" s="7" t="str">
        <f t="shared" si="27"/>
        <v/>
      </c>
      <c r="J283" s="43"/>
      <c r="K283" s="4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x14ac:dyDescent="0.25">
      <c r="B284" s="79"/>
      <c r="C284" s="5"/>
      <c r="D284" s="83"/>
      <c r="E284" s="83"/>
      <c r="F284" s="6"/>
      <c r="G284" s="80"/>
      <c r="H284" s="9"/>
      <c r="I284" s="7" t="str">
        <f t="shared" si="27"/>
        <v/>
      </c>
      <c r="J284" s="43"/>
      <c r="K284" s="4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x14ac:dyDescent="0.25">
      <c r="B285" s="79"/>
      <c r="C285" s="5"/>
      <c r="D285" s="83"/>
      <c r="E285" s="83"/>
      <c r="F285" s="6"/>
      <c r="G285" s="80"/>
      <c r="H285" s="9"/>
      <c r="I285" s="7" t="str">
        <f t="shared" ref="I285:I348" si="28">IF(B285&lt;&gt;"",G285-H285,"")</f>
        <v/>
      </c>
      <c r="J285" s="43"/>
      <c r="K285" s="4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x14ac:dyDescent="0.25">
      <c r="B286" s="79"/>
      <c r="C286" s="5"/>
      <c r="D286" s="83"/>
      <c r="E286" s="83"/>
      <c r="F286" s="6"/>
      <c r="G286" s="80"/>
      <c r="H286" s="9"/>
      <c r="I286" s="7" t="str">
        <f t="shared" si="28"/>
        <v/>
      </c>
      <c r="J286" s="43"/>
      <c r="K286" s="4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x14ac:dyDescent="0.25">
      <c r="B287" s="79"/>
      <c r="C287" s="5"/>
      <c r="D287" s="83"/>
      <c r="E287" s="83"/>
      <c r="F287" s="6"/>
      <c r="G287" s="80"/>
      <c r="H287" s="9"/>
      <c r="I287" s="7" t="str">
        <f t="shared" si="28"/>
        <v/>
      </c>
      <c r="J287" s="43"/>
      <c r="K287" s="4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x14ac:dyDescent="0.25">
      <c r="B288" s="79"/>
      <c r="C288" s="5"/>
      <c r="D288" s="83"/>
      <c r="E288" s="83"/>
      <c r="F288" s="6"/>
      <c r="G288" s="80"/>
      <c r="H288" s="9"/>
      <c r="I288" s="7" t="str">
        <f t="shared" si="28"/>
        <v/>
      </c>
      <c r="J288" s="43"/>
      <c r="K288" s="4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x14ac:dyDescent="0.25">
      <c r="B289" s="79"/>
      <c r="C289" s="5"/>
      <c r="D289" s="83"/>
      <c r="E289" s="83"/>
      <c r="F289" s="6"/>
      <c r="G289" s="80"/>
      <c r="H289" s="9"/>
      <c r="I289" s="7" t="str">
        <f t="shared" si="28"/>
        <v/>
      </c>
      <c r="J289" s="43"/>
      <c r="K289" s="4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x14ac:dyDescent="0.25">
      <c r="B290" s="79"/>
      <c r="C290" s="5"/>
      <c r="D290" s="83"/>
      <c r="E290" s="83"/>
      <c r="F290" s="6"/>
      <c r="G290" s="80"/>
      <c r="H290" s="9"/>
      <c r="I290" s="7" t="str">
        <f t="shared" si="28"/>
        <v/>
      </c>
      <c r="J290" s="43"/>
      <c r="K290" s="4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x14ac:dyDescent="0.25">
      <c r="B291" s="79"/>
      <c r="C291" s="5"/>
      <c r="D291" s="83"/>
      <c r="E291" s="83"/>
      <c r="F291" s="6"/>
      <c r="G291" s="80"/>
      <c r="H291" s="9"/>
      <c r="I291" s="7" t="str">
        <f t="shared" si="28"/>
        <v/>
      </c>
      <c r="J291" s="43"/>
      <c r="K291" s="4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x14ac:dyDescent="0.25">
      <c r="B292" s="79"/>
      <c r="C292" s="5"/>
      <c r="D292" s="83"/>
      <c r="E292" s="83"/>
      <c r="F292" s="6"/>
      <c r="G292" s="80"/>
      <c r="H292" s="9"/>
      <c r="I292" s="7" t="str">
        <f t="shared" si="28"/>
        <v/>
      </c>
      <c r="J292" s="43"/>
      <c r="K292" s="4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x14ac:dyDescent="0.25">
      <c r="B293" s="79"/>
      <c r="C293" s="5"/>
      <c r="D293" s="83"/>
      <c r="E293" s="83"/>
      <c r="F293" s="6"/>
      <c r="G293" s="80"/>
      <c r="H293" s="9"/>
      <c r="I293" s="7" t="str">
        <f t="shared" si="28"/>
        <v/>
      </c>
      <c r="J293" s="43"/>
      <c r="K293" s="4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x14ac:dyDescent="0.25">
      <c r="B294" s="79"/>
      <c r="C294" s="5"/>
      <c r="D294" s="83"/>
      <c r="E294" s="83"/>
      <c r="F294" s="6"/>
      <c r="G294" s="80"/>
      <c r="H294" s="9"/>
      <c r="I294" s="7" t="str">
        <f t="shared" si="28"/>
        <v/>
      </c>
      <c r="J294" s="43"/>
      <c r="K294" s="4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x14ac:dyDescent="0.25">
      <c r="B295" s="79"/>
      <c r="C295" s="5"/>
      <c r="D295" s="83"/>
      <c r="E295" s="83"/>
      <c r="F295" s="6"/>
      <c r="G295" s="80"/>
      <c r="H295" s="9"/>
      <c r="I295" s="7" t="str">
        <f t="shared" si="28"/>
        <v/>
      </c>
      <c r="J295" s="43"/>
      <c r="K295" s="4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x14ac:dyDescent="0.25">
      <c r="B296" s="79"/>
      <c r="C296" s="5"/>
      <c r="D296" s="83"/>
      <c r="E296" s="83"/>
      <c r="F296" s="6"/>
      <c r="G296" s="80"/>
      <c r="H296" s="9"/>
      <c r="I296" s="7" t="str">
        <f t="shared" si="28"/>
        <v/>
      </c>
      <c r="J296" s="43"/>
      <c r="K296" s="4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x14ac:dyDescent="0.25">
      <c r="B297" s="79"/>
      <c r="C297" s="5"/>
      <c r="D297" s="83"/>
      <c r="E297" s="83"/>
      <c r="F297" s="6"/>
      <c r="G297" s="80"/>
      <c r="H297" s="9"/>
      <c r="I297" s="7" t="str">
        <f t="shared" si="28"/>
        <v/>
      </c>
      <c r="J297" s="6"/>
      <c r="K297" s="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x14ac:dyDescent="0.25">
      <c r="B298" s="79"/>
      <c r="C298" s="5"/>
      <c r="D298" s="83"/>
      <c r="E298" s="83"/>
      <c r="F298" s="6"/>
      <c r="G298" s="80"/>
      <c r="H298" s="9"/>
      <c r="I298" s="7" t="str">
        <f t="shared" si="28"/>
        <v/>
      </c>
      <c r="J298" s="6"/>
      <c r="K298" s="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x14ac:dyDescent="0.25">
      <c r="B299" s="79"/>
      <c r="C299" s="5"/>
      <c r="D299" s="83"/>
      <c r="E299" s="83"/>
      <c r="F299" s="6"/>
      <c r="G299" s="80"/>
      <c r="H299" s="9"/>
      <c r="I299" s="7" t="str">
        <f t="shared" si="28"/>
        <v/>
      </c>
      <c r="J299" s="6"/>
      <c r="K299" s="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x14ac:dyDescent="0.25">
      <c r="B300" s="79"/>
      <c r="C300" s="5"/>
      <c r="D300" s="83"/>
      <c r="E300" s="83"/>
      <c r="F300" s="6"/>
      <c r="G300" s="80"/>
      <c r="H300" s="9"/>
      <c r="I300" s="7" t="str">
        <f t="shared" si="28"/>
        <v/>
      </c>
      <c r="J300" s="6"/>
      <c r="K300" s="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x14ac:dyDescent="0.25">
      <c r="B301" s="79"/>
      <c r="C301" s="5"/>
      <c r="D301" s="83"/>
      <c r="E301" s="83"/>
      <c r="F301" s="6"/>
      <c r="G301" s="80"/>
      <c r="H301" s="9"/>
      <c r="I301" s="7" t="str">
        <f t="shared" si="28"/>
        <v/>
      </c>
      <c r="J301" s="6"/>
      <c r="K301" s="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x14ac:dyDescent="0.25">
      <c r="B302" s="79"/>
      <c r="C302" s="5"/>
      <c r="D302" s="83"/>
      <c r="E302" s="83"/>
      <c r="F302" s="6"/>
      <c r="G302" s="80"/>
      <c r="H302" s="9"/>
      <c r="I302" s="7" t="str">
        <f t="shared" si="28"/>
        <v/>
      </c>
      <c r="J302" s="6"/>
      <c r="K302" s="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x14ac:dyDescent="0.25">
      <c r="B303" s="79"/>
      <c r="C303" s="5"/>
      <c r="D303" s="83"/>
      <c r="E303" s="83"/>
      <c r="F303" s="6"/>
      <c r="G303" s="80"/>
      <c r="H303" s="9"/>
      <c r="I303" s="7" t="str">
        <f t="shared" si="28"/>
        <v/>
      </c>
      <c r="J303" s="6"/>
      <c r="K303" s="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x14ac:dyDescent="0.25">
      <c r="B304" s="79"/>
      <c r="C304" s="5"/>
      <c r="D304" s="83"/>
      <c r="E304" s="83"/>
      <c r="F304" s="6"/>
      <c r="G304" s="80"/>
      <c r="H304" s="9"/>
      <c r="I304" s="7" t="str">
        <f t="shared" si="28"/>
        <v/>
      </c>
      <c r="J304" s="6"/>
      <c r="K304" s="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x14ac:dyDescent="0.25">
      <c r="B305" s="48"/>
      <c r="C305" s="2"/>
      <c r="D305" s="45"/>
      <c r="E305" s="45"/>
      <c r="F305" s="1"/>
      <c r="G305" s="39"/>
      <c r="H305" s="26"/>
      <c r="I305" s="36" t="str">
        <f t="shared" si="28"/>
        <v/>
      </c>
      <c r="J305" s="6"/>
      <c r="K305" s="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x14ac:dyDescent="0.25">
      <c r="B306" s="48"/>
      <c r="C306" s="2"/>
      <c r="D306" s="45"/>
      <c r="E306" s="45"/>
      <c r="F306" s="1"/>
      <c r="G306" s="39"/>
      <c r="H306" s="26"/>
      <c r="I306" s="36" t="str">
        <f t="shared" si="28"/>
        <v/>
      </c>
      <c r="J306" s="6"/>
      <c r="K306" s="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x14ac:dyDescent="0.25">
      <c r="B307" s="48"/>
      <c r="C307" s="2"/>
      <c r="D307" s="45"/>
      <c r="E307" s="45"/>
      <c r="F307" s="1"/>
      <c r="G307" s="39"/>
      <c r="H307" s="26"/>
      <c r="I307" s="36" t="str">
        <f t="shared" si="28"/>
        <v/>
      </c>
      <c r="J307" s="6"/>
      <c r="K307" s="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x14ac:dyDescent="0.25">
      <c r="B308" s="48"/>
      <c r="C308" s="2"/>
      <c r="D308" s="45"/>
      <c r="E308" s="45"/>
      <c r="F308" s="1"/>
      <c r="G308" s="39"/>
      <c r="H308" s="26"/>
      <c r="I308" s="36" t="str">
        <f t="shared" si="28"/>
        <v/>
      </c>
      <c r="J308" s="6"/>
      <c r="K308" s="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x14ac:dyDescent="0.25">
      <c r="B309" s="48"/>
      <c r="C309" s="2"/>
      <c r="D309" s="45"/>
      <c r="E309" s="45"/>
      <c r="F309" s="1"/>
      <c r="G309" s="39"/>
      <c r="H309" s="26"/>
      <c r="I309" s="36" t="str">
        <f t="shared" si="28"/>
        <v/>
      </c>
      <c r="J309" s="6"/>
      <c r="K309" s="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x14ac:dyDescent="0.25">
      <c r="B310" s="48"/>
      <c r="C310" s="2"/>
      <c r="D310" s="45"/>
      <c r="E310" s="45"/>
      <c r="F310" s="1"/>
      <c r="G310" s="39"/>
      <c r="H310" s="26"/>
      <c r="I310" s="36" t="str">
        <f t="shared" si="28"/>
        <v/>
      </c>
      <c r="J310" s="6"/>
      <c r="K310" s="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x14ac:dyDescent="0.25">
      <c r="B311" s="48"/>
      <c r="C311" s="2"/>
      <c r="D311" s="45"/>
      <c r="E311" s="45"/>
      <c r="F311" s="1"/>
      <c r="G311" s="39"/>
      <c r="H311" s="26"/>
      <c r="I311" s="36" t="str">
        <f t="shared" si="28"/>
        <v/>
      </c>
      <c r="J311" s="6"/>
      <c r="K311" s="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x14ac:dyDescent="0.25">
      <c r="B312" s="48"/>
      <c r="C312" s="2"/>
      <c r="D312" s="45"/>
      <c r="E312" s="45"/>
      <c r="F312" s="1"/>
      <c r="G312" s="39"/>
      <c r="H312" s="26"/>
      <c r="I312" s="36" t="str">
        <f t="shared" si="28"/>
        <v/>
      </c>
      <c r="J312" s="6"/>
      <c r="K312" s="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x14ac:dyDescent="0.25">
      <c r="B313" s="48"/>
      <c r="C313" s="2"/>
      <c r="D313" s="45"/>
      <c r="E313" s="45"/>
      <c r="F313" s="1"/>
      <c r="G313" s="39"/>
      <c r="H313" s="26"/>
      <c r="I313" s="36" t="str">
        <f t="shared" si="28"/>
        <v/>
      </c>
      <c r="J313" s="6"/>
      <c r="K313" s="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x14ac:dyDescent="0.25">
      <c r="B314" s="48"/>
      <c r="C314" s="2"/>
      <c r="D314" s="45"/>
      <c r="E314" s="45"/>
      <c r="F314" s="1"/>
      <c r="G314" s="39"/>
      <c r="H314" s="26"/>
      <c r="I314" s="36" t="str">
        <f t="shared" si="28"/>
        <v/>
      </c>
      <c r="J314" s="6"/>
      <c r="K314" s="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x14ac:dyDescent="0.25">
      <c r="B315" s="48"/>
      <c r="C315" s="2"/>
      <c r="D315" s="45"/>
      <c r="E315" s="45"/>
      <c r="F315" s="1"/>
      <c r="G315" s="39"/>
      <c r="H315" s="26"/>
      <c r="I315" s="36" t="str">
        <f t="shared" si="28"/>
        <v/>
      </c>
      <c r="J315" s="6"/>
      <c r="K315" s="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x14ac:dyDescent="0.25">
      <c r="B316" s="48"/>
      <c r="C316" s="2"/>
      <c r="D316" s="45"/>
      <c r="E316" s="45"/>
      <c r="F316" s="1"/>
      <c r="G316" s="39"/>
      <c r="H316" s="26"/>
      <c r="I316" s="36" t="str">
        <f t="shared" si="28"/>
        <v/>
      </c>
      <c r="J316" s="6"/>
      <c r="K316" s="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x14ac:dyDescent="0.25">
      <c r="B317" s="48"/>
      <c r="C317" s="2"/>
      <c r="D317" s="45"/>
      <c r="E317" s="45"/>
      <c r="F317" s="1"/>
      <c r="G317" s="39"/>
      <c r="H317" s="26"/>
      <c r="I317" s="36" t="str">
        <f t="shared" si="28"/>
        <v/>
      </c>
      <c r="J317" s="6"/>
      <c r="K317" s="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x14ac:dyDescent="0.25">
      <c r="B318" s="48"/>
      <c r="C318" s="2"/>
      <c r="D318" s="45"/>
      <c r="E318" s="45"/>
      <c r="F318" s="1"/>
      <c r="G318" s="39"/>
      <c r="H318" s="26"/>
      <c r="I318" s="36" t="str">
        <f t="shared" si="28"/>
        <v/>
      </c>
      <c r="J318" s="6"/>
      <c r="K318" s="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x14ac:dyDescent="0.25">
      <c r="B319" s="48"/>
      <c r="C319" s="2"/>
      <c r="D319" s="45"/>
      <c r="E319" s="45"/>
      <c r="F319" s="1"/>
      <c r="G319" s="39"/>
      <c r="H319" s="26"/>
      <c r="I319" s="36" t="str">
        <f t="shared" si="28"/>
        <v/>
      </c>
      <c r="J319" s="6"/>
      <c r="K319" s="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x14ac:dyDescent="0.25">
      <c r="B320" s="48"/>
      <c r="C320" s="2"/>
      <c r="D320" s="45"/>
      <c r="E320" s="45"/>
      <c r="F320" s="1"/>
      <c r="G320" s="39"/>
      <c r="H320" s="26"/>
      <c r="I320" s="36" t="str">
        <f t="shared" si="28"/>
        <v/>
      </c>
      <c r="J320" s="6"/>
      <c r="K320" s="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x14ac:dyDescent="0.25">
      <c r="B321" s="48"/>
      <c r="C321" s="2"/>
      <c r="D321" s="45"/>
      <c r="E321" s="45"/>
      <c r="F321" s="1"/>
      <c r="G321" s="39"/>
      <c r="H321" s="26"/>
      <c r="I321" s="36" t="str">
        <f t="shared" si="28"/>
        <v/>
      </c>
      <c r="J321" s="6"/>
      <c r="K321" s="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x14ac:dyDescent="0.25">
      <c r="B322" s="48"/>
      <c r="C322" s="2"/>
      <c r="D322" s="45"/>
      <c r="E322" s="45"/>
      <c r="F322" s="1"/>
      <c r="G322" s="39"/>
      <c r="H322" s="26"/>
      <c r="I322" s="36" t="str">
        <f t="shared" si="28"/>
        <v/>
      </c>
      <c r="J322" s="6"/>
      <c r="K322" s="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x14ac:dyDescent="0.25">
      <c r="B323" s="48"/>
      <c r="C323" s="2"/>
      <c r="D323" s="45"/>
      <c r="E323" s="45"/>
      <c r="F323" s="1"/>
      <c r="G323" s="39"/>
      <c r="H323" s="26"/>
      <c r="I323" s="36" t="str">
        <f t="shared" si="28"/>
        <v/>
      </c>
      <c r="J323" s="6"/>
      <c r="K323" s="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x14ac:dyDescent="0.25">
      <c r="B324" s="48"/>
      <c r="C324" s="2"/>
      <c r="D324" s="45"/>
      <c r="E324" s="45"/>
      <c r="F324" s="1"/>
      <c r="G324" s="39"/>
      <c r="H324" s="26"/>
      <c r="I324" s="36" t="str">
        <f t="shared" si="28"/>
        <v/>
      </c>
      <c r="J324" s="6"/>
      <c r="K324" s="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x14ac:dyDescent="0.25">
      <c r="B325" s="48"/>
      <c r="C325" s="2"/>
      <c r="D325" s="45"/>
      <c r="E325" s="45"/>
      <c r="F325" s="1"/>
      <c r="G325" s="39"/>
      <c r="H325" s="26"/>
      <c r="I325" s="36" t="str">
        <f t="shared" si="28"/>
        <v/>
      </c>
      <c r="J325" s="6"/>
      <c r="K325" s="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x14ac:dyDescent="0.25">
      <c r="B326" s="48"/>
      <c r="C326" s="2"/>
      <c r="D326" s="45"/>
      <c r="E326" s="45"/>
      <c r="F326" s="1"/>
      <c r="G326" s="39"/>
      <c r="H326" s="26"/>
      <c r="I326" s="36" t="str">
        <f t="shared" si="28"/>
        <v/>
      </c>
      <c r="J326" s="6"/>
      <c r="K326" s="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x14ac:dyDescent="0.25">
      <c r="B327" s="48"/>
      <c r="C327" s="2"/>
      <c r="D327" s="45"/>
      <c r="E327" s="45"/>
      <c r="F327" s="1"/>
      <c r="G327" s="39"/>
      <c r="H327" s="26"/>
      <c r="I327" s="36" t="str">
        <f t="shared" si="28"/>
        <v/>
      </c>
      <c r="J327" s="6"/>
      <c r="K327" s="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x14ac:dyDescent="0.25">
      <c r="B328" s="48"/>
      <c r="C328" s="2"/>
      <c r="D328" s="45"/>
      <c r="E328" s="45"/>
      <c r="F328" s="1"/>
      <c r="G328" s="39"/>
      <c r="H328" s="26"/>
      <c r="I328" s="36" t="str">
        <f t="shared" si="28"/>
        <v/>
      </c>
      <c r="J328" s="6"/>
      <c r="K328" s="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x14ac:dyDescent="0.25">
      <c r="B329" s="48"/>
      <c r="C329" s="2"/>
      <c r="D329" s="45"/>
      <c r="E329" s="45"/>
      <c r="F329" s="1"/>
      <c r="G329" s="39"/>
      <c r="H329" s="26"/>
      <c r="I329" s="36" t="str">
        <f t="shared" si="28"/>
        <v/>
      </c>
      <c r="J329" s="6"/>
      <c r="K329" s="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x14ac:dyDescent="0.25">
      <c r="B330" s="48"/>
      <c r="C330" s="2"/>
      <c r="D330" s="45"/>
      <c r="E330" s="45"/>
      <c r="F330" s="1"/>
      <c r="G330" s="39"/>
      <c r="H330" s="26"/>
      <c r="I330" s="36" t="str">
        <f t="shared" si="28"/>
        <v/>
      </c>
      <c r="J330" s="6"/>
      <c r="K330" s="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x14ac:dyDescent="0.25">
      <c r="B331" s="48"/>
      <c r="C331" s="2"/>
      <c r="D331" s="45"/>
      <c r="E331" s="45"/>
      <c r="F331" s="1"/>
      <c r="G331" s="39"/>
      <c r="H331" s="26"/>
      <c r="I331" s="36" t="str">
        <f t="shared" si="28"/>
        <v/>
      </c>
      <c r="J331" s="6"/>
      <c r="K331" s="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x14ac:dyDescent="0.25">
      <c r="B332" s="48"/>
      <c r="C332" s="2"/>
      <c r="D332" s="45"/>
      <c r="E332" s="45"/>
      <c r="F332" s="1"/>
      <c r="G332" s="39"/>
      <c r="H332" s="26"/>
      <c r="I332" s="36" t="str">
        <f t="shared" si="28"/>
        <v/>
      </c>
      <c r="J332" s="6"/>
      <c r="K332" s="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x14ac:dyDescent="0.25">
      <c r="B333" s="48"/>
      <c r="C333" s="2"/>
      <c r="D333" s="45"/>
      <c r="E333" s="45"/>
      <c r="F333" s="1"/>
      <c r="G333" s="39"/>
      <c r="H333" s="26"/>
      <c r="I333" s="36" t="str">
        <f t="shared" si="28"/>
        <v/>
      </c>
      <c r="J333" s="6"/>
      <c r="K333" s="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x14ac:dyDescent="0.25">
      <c r="B334" s="48"/>
      <c r="C334" s="2"/>
      <c r="D334" s="45"/>
      <c r="E334" s="45"/>
      <c r="F334" s="1"/>
      <c r="G334" s="39"/>
      <c r="H334" s="26"/>
      <c r="I334" s="36" t="str">
        <f t="shared" si="28"/>
        <v/>
      </c>
      <c r="J334" s="6"/>
      <c r="K334" s="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x14ac:dyDescent="0.25">
      <c r="B335" s="48"/>
      <c r="C335" s="2"/>
      <c r="D335" s="45"/>
      <c r="E335" s="45"/>
      <c r="F335" s="1"/>
      <c r="G335" s="39"/>
      <c r="H335" s="26"/>
      <c r="I335" s="36" t="str">
        <f t="shared" si="28"/>
        <v/>
      </c>
      <c r="J335" s="6"/>
      <c r="K335" s="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x14ac:dyDescent="0.25">
      <c r="B336" s="48"/>
      <c r="C336" s="2"/>
      <c r="D336" s="45"/>
      <c r="E336" s="45"/>
      <c r="F336" s="1"/>
      <c r="G336" s="26"/>
      <c r="H336" s="26"/>
      <c r="I336" s="36" t="str">
        <f t="shared" si="28"/>
        <v/>
      </c>
      <c r="J336" s="6"/>
      <c r="K336" s="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x14ac:dyDescent="0.25">
      <c r="B337" s="48"/>
      <c r="C337" s="2"/>
      <c r="D337" s="45"/>
      <c r="E337" s="45"/>
      <c r="F337" s="1"/>
      <c r="G337" s="26"/>
      <c r="H337" s="26"/>
      <c r="I337" s="36" t="str">
        <f t="shared" si="28"/>
        <v/>
      </c>
      <c r="J337" s="6"/>
      <c r="K337" s="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x14ac:dyDescent="0.25">
      <c r="B338" s="48"/>
      <c r="C338" s="2"/>
      <c r="D338" s="45"/>
      <c r="E338" s="45"/>
      <c r="F338" s="26"/>
      <c r="G338" s="26"/>
      <c r="H338" s="26"/>
      <c r="I338" s="36" t="str">
        <f t="shared" si="28"/>
        <v/>
      </c>
      <c r="J338" s="6"/>
      <c r="K338" s="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x14ac:dyDescent="0.25">
      <c r="B339" s="48"/>
      <c r="C339" s="2"/>
      <c r="D339" s="45"/>
      <c r="E339" s="45"/>
      <c r="F339" s="26"/>
      <c r="G339" s="26"/>
      <c r="H339" s="26"/>
      <c r="I339" s="36" t="str">
        <f t="shared" si="28"/>
        <v/>
      </c>
      <c r="J339" s="6"/>
      <c r="K339" s="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x14ac:dyDescent="0.25">
      <c r="B340" s="48"/>
      <c r="C340" s="2"/>
      <c r="D340" s="45"/>
      <c r="E340" s="45"/>
      <c r="F340" s="26"/>
      <c r="G340" s="26"/>
      <c r="H340" s="26"/>
      <c r="I340" s="36" t="str">
        <f t="shared" si="28"/>
        <v/>
      </c>
      <c r="J340" s="6"/>
      <c r="K340" s="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x14ac:dyDescent="0.25">
      <c r="B341" s="48"/>
      <c r="C341" s="2"/>
      <c r="D341" s="45"/>
      <c r="E341" s="45"/>
      <c r="F341" s="26"/>
      <c r="G341" s="26"/>
      <c r="H341" s="26"/>
      <c r="I341" s="36" t="str">
        <f t="shared" si="28"/>
        <v/>
      </c>
      <c r="J341" s="6"/>
      <c r="K341" s="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x14ac:dyDescent="0.25">
      <c r="B342" s="48"/>
      <c r="C342" s="2"/>
      <c r="D342" s="45"/>
      <c r="E342" s="45"/>
      <c r="F342" s="26"/>
      <c r="G342" s="26"/>
      <c r="H342" s="26"/>
      <c r="I342" s="36" t="str">
        <f t="shared" si="28"/>
        <v/>
      </c>
      <c r="J342" s="6"/>
      <c r="K342" s="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x14ac:dyDescent="0.25">
      <c r="B343" s="48"/>
      <c r="C343" s="2"/>
      <c r="D343" s="45"/>
      <c r="E343" s="45"/>
      <c r="F343" s="26"/>
      <c r="G343" s="26"/>
      <c r="H343" s="26"/>
      <c r="I343" s="36" t="str">
        <f t="shared" si="28"/>
        <v/>
      </c>
      <c r="J343" s="6"/>
      <c r="K343" s="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x14ac:dyDescent="0.25">
      <c r="B344" s="48"/>
      <c r="C344" s="2"/>
      <c r="D344" s="45"/>
      <c r="E344" s="45"/>
      <c r="F344" s="26"/>
      <c r="G344" s="26"/>
      <c r="H344" s="26"/>
      <c r="I344" s="36" t="str">
        <f t="shared" si="28"/>
        <v/>
      </c>
      <c r="J344" s="6"/>
      <c r="K344" s="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x14ac:dyDescent="0.25">
      <c r="B345" s="48"/>
      <c r="C345" s="2"/>
      <c r="D345" s="45"/>
      <c r="E345" s="45"/>
      <c r="F345" s="26"/>
      <c r="G345" s="26"/>
      <c r="H345" s="26"/>
      <c r="I345" s="36" t="str">
        <f t="shared" si="28"/>
        <v/>
      </c>
      <c r="J345" s="6"/>
      <c r="K345" s="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x14ac:dyDescent="0.25">
      <c r="B346" s="48"/>
      <c r="C346" s="2"/>
      <c r="D346" s="45"/>
      <c r="E346" s="45"/>
      <c r="F346" s="26"/>
      <c r="G346" s="26"/>
      <c r="H346" s="26"/>
      <c r="I346" s="36" t="str">
        <f t="shared" si="28"/>
        <v/>
      </c>
      <c r="J346" s="6"/>
      <c r="K346" s="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x14ac:dyDescent="0.25">
      <c r="B347" s="48"/>
      <c r="C347" s="2"/>
      <c r="D347" s="45"/>
      <c r="E347" s="45"/>
      <c r="F347" s="26"/>
      <c r="G347" s="26"/>
      <c r="H347" s="26"/>
      <c r="I347" s="36" t="str">
        <f t="shared" si="28"/>
        <v/>
      </c>
      <c r="J347" s="6"/>
      <c r="K347" s="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x14ac:dyDescent="0.25">
      <c r="B348" s="48"/>
      <c r="C348" s="2"/>
      <c r="D348" s="45"/>
      <c r="E348" s="45"/>
      <c r="F348" s="26"/>
      <c r="G348" s="26"/>
      <c r="H348" s="26"/>
      <c r="I348" s="36" t="str">
        <f t="shared" si="28"/>
        <v/>
      </c>
      <c r="J348" s="6"/>
      <c r="K348" s="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x14ac:dyDescent="0.25">
      <c r="B349" s="48"/>
      <c r="C349" s="2"/>
      <c r="D349" s="45"/>
      <c r="E349" s="45"/>
      <c r="F349" s="26"/>
      <c r="G349" s="26"/>
      <c r="H349" s="26"/>
      <c r="I349" s="36" t="str">
        <f t="shared" ref="I349:I412" si="29">IF(B349&lt;&gt;"",G349-H349,"")</f>
        <v/>
      </c>
      <c r="J349" s="6"/>
      <c r="K349" s="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x14ac:dyDescent="0.25">
      <c r="B350" s="48"/>
      <c r="C350" s="2"/>
      <c r="D350" s="45"/>
      <c r="E350" s="45"/>
      <c r="F350" s="26"/>
      <c r="G350" s="26"/>
      <c r="H350" s="26"/>
      <c r="I350" s="36" t="str">
        <f t="shared" si="29"/>
        <v/>
      </c>
      <c r="J350" s="6"/>
      <c r="K350" s="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x14ac:dyDescent="0.25">
      <c r="B351" s="48"/>
      <c r="C351" s="2"/>
      <c r="D351" s="45"/>
      <c r="E351" s="45"/>
      <c r="F351" s="26"/>
      <c r="G351" s="26"/>
      <c r="H351" s="26"/>
      <c r="I351" s="36" t="str">
        <f t="shared" si="29"/>
        <v/>
      </c>
      <c r="J351" s="6"/>
      <c r="K351" s="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x14ac:dyDescent="0.25">
      <c r="B352" s="48"/>
      <c r="C352" s="2"/>
      <c r="D352" s="45"/>
      <c r="E352" s="45"/>
      <c r="F352" s="26"/>
      <c r="G352" s="26"/>
      <c r="H352" s="26"/>
      <c r="I352" s="36" t="str">
        <f t="shared" si="29"/>
        <v/>
      </c>
      <c r="J352" s="6"/>
      <c r="K352" s="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x14ac:dyDescent="0.25">
      <c r="B353" s="48"/>
      <c r="C353" s="2"/>
      <c r="D353" s="45"/>
      <c r="E353" s="45"/>
      <c r="F353" s="26"/>
      <c r="G353" s="26"/>
      <c r="H353" s="26"/>
      <c r="I353" s="36" t="str">
        <f t="shared" si="29"/>
        <v/>
      </c>
      <c r="J353" s="6"/>
      <c r="K353" s="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x14ac:dyDescent="0.25">
      <c r="B354" s="48"/>
      <c r="C354" s="2"/>
      <c r="D354" s="45"/>
      <c r="E354" s="45"/>
      <c r="F354" s="26"/>
      <c r="G354" s="26"/>
      <c r="H354" s="26"/>
      <c r="I354" s="36" t="str">
        <f t="shared" si="29"/>
        <v/>
      </c>
      <c r="J354" s="6"/>
      <c r="K354" s="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x14ac:dyDescent="0.25">
      <c r="B355" s="48"/>
      <c r="C355" s="2"/>
      <c r="D355" s="45"/>
      <c r="E355" s="45"/>
      <c r="F355" s="26"/>
      <c r="G355" s="26"/>
      <c r="H355" s="26"/>
      <c r="I355" s="36" t="str">
        <f t="shared" si="29"/>
        <v/>
      </c>
      <c r="J355" s="6"/>
      <c r="K355" s="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x14ac:dyDescent="0.25">
      <c r="B356" s="48"/>
      <c r="C356" s="2"/>
      <c r="D356" s="45"/>
      <c r="E356" s="45"/>
      <c r="F356" s="26"/>
      <c r="G356" s="26"/>
      <c r="H356" s="26"/>
      <c r="I356" s="36" t="str">
        <f t="shared" si="29"/>
        <v/>
      </c>
      <c r="J356" s="6"/>
      <c r="K356" s="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x14ac:dyDescent="0.25">
      <c r="B357" s="48"/>
      <c r="C357" s="2"/>
      <c r="D357" s="45"/>
      <c r="E357" s="45"/>
      <c r="F357" s="26"/>
      <c r="G357" s="26"/>
      <c r="H357" s="26"/>
      <c r="I357" s="36" t="str">
        <f t="shared" si="29"/>
        <v/>
      </c>
      <c r="J357" s="6"/>
      <c r="K357" s="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x14ac:dyDescent="0.25">
      <c r="B358" s="48"/>
      <c r="C358" s="2"/>
      <c r="D358" s="45"/>
      <c r="E358" s="45"/>
      <c r="F358" s="26"/>
      <c r="G358" s="26"/>
      <c r="H358" s="26"/>
      <c r="I358" s="36" t="str">
        <f t="shared" si="29"/>
        <v/>
      </c>
      <c r="J358" s="6"/>
      <c r="K358" s="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x14ac:dyDescent="0.25">
      <c r="B359" s="48"/>
      <c r="C359" s="2"/>
      <c r="D359" s="45"/>
      <c r="E359" s="45"/>
      <c r="F359" s="26"/>
      <c r="G359" s="26"/>
      <c r="H359" s="26"/>
      <c r="I359" s="36" t="str">
        <f t="shared" si="29"/>
        <v/>
      </c>
      <c r="J359" s="6"/>
      <c r="K359" s="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x14ac:dyDescent="0.25">
      <c r="B360" s="48"/>
      <c r="C360" s="2"/>
      <c r="D360" s="45"/>
      <c r="E360" s="45"/>
      <c r="F360" s="26"/>
      <c r="G360" s="26"/>
      <c r="H360" s="26"/>
      <c r="I360" s="36" t="str">
        <f t="shared" si="29"/>
        <v/>
      </c>
      <c r="J360" s="6"/>
      <c r="K360" s="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x14ac:dyDescent="0.25">
      <c r="B361" s="48"/>
      <c r="C361" s="2"/>
      <c r="D361" s="45"/>
      <c r="E361" s="45"/>
      <c r="F361" s="26"/>
      <c r="G361" s="26"/>
      <c r="H361" s="26"/>
      <c r="I361" s="36" t="str">
        <f t="shared" si="29"/>
        <v/>
      </c>
      <c r="J361" s="6"/>
      <c r="K361" s="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x14ac:dyDescent="0.25">
      <c r="B362" s="48"/>
      <c r="C362" s="2"/>
      <c r="D362" s="45"/>
      <c r="E362" s="45"/>
      <c r="F362" s="26"/>
      <c r="G362" s="26"/>
      <c r="H362" s="26"/>
      <c r="I362" s="36" t="str">
        <f t="shared" si="29"/>
        <v/>
      </c>
      <c r="J362" s="6"/>
      <c r="K362" s="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x14ac:dyDescent="0.25">
      <c r="B363" s="48"/>
      <c r="C363" s="2"/>
      <c r="D363" s="45"/>
      <c r="E363" s="45"/>
      <c r="F363" s="26"/>
      <c r="G363" s="26"/>
      <c r="H363" s="26"/>
      <c r="I363" s="36" t="str">
        <f t="shared" si="29"/>
        <v/>
      </c>
      <c r="J363" s="6"/>
      <c r="K363" s="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x14ac:dyDescent="0.25">
      <c r="B364" s="48"/>
      <c r="C364" s="2"/>
      <c r="D364" s="45"/>
      <c r="E364" s="45"/>
      <c r="F364" s="26"/>
      <c r="G364" s="26"/>
      <c r="H364" s="26"/>
      <c r="I364" s="36" t="str">
        <f t="shared" si="29"/>
        <v/>
      </c>
      <c r="J364" s="6"/>
      <c r="K364" s="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x14ac:dyDescent="0.25">
      <c r="B365" s="48"/>
      <c r="C365" s="2"/>
      <c r="D365" s="45"/>
      <c r="E365" s="45"/>
      <c r="F365" s="26"/>
      <c r="G365" s="26"/>
      <c r="H365" s="26"/>
      <c r="I365" s="36" t="str">
        <f t="shared" si="29"/>
        <v/>
      </c>
      <c r="J365" s="6"/>
      <c r="K365" s="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x14ac:dyDescent="0.25">
      <c r="B366" s="48"/>
      <c r="C366" s="2"/>
      <c r="D366" s="45"/>
      <c r="E366" s="45"/>
      <c r="F366" s="26"/>
      <c r="G366" s="26"/>
      <c r="H366" s="26"/>
      <c r="I366" s="36" t="str">
        <f t="shared" si="29"/>
        <v/>
      </c>
      <c r="J366" s="6"/>
      <c r="K366" s="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x14ac:dyDescent="0.25">
      <c r="B367" s="48"/>
      <c r="C367" s="2"/>
      <c r="D367" s="45"/>
      <c r="E367" s="45"/>
      <c r="F367" s="26"/>
      <c r="G367" s="26"/>
      <c r="H367" s="26"/>
      <c r="I367" s="36" t="str">
        <f t="shared" si="29"/>
        <v/>
      </c>
      <c r="J367" s="6"/>
      <c r="K367" s="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x14ac:dyDescent="0.25">
      <c r="B368" s="48"/>
      <c r="C368" s="2"/>
      <c r="D368" s="45"/>
      <c r="E368" s="45"/>
      <c r="F368" s="26"/>
      <c r="G368" s="26"/>
      <c r="H368" s="26"/>
      <c r="I368" s="36" t="str">
        <f t="shared" si="29"/>
        <v/>
      </c>
      <c r="J368" s="6"/>
      <c r="K368" s="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x14ac:dyDescent="0.25">
      <c r="B369" s="48"/>
      <c r="C369" s="2"/>
      <c r="D369" s="45"/>
      <c r="E369" s="45"/>
      <c r="F369" s="26"/>
      <c r="G369" s="26"/>
      <c r="H369" s="26"/>
      <c r="I369" s="36" t="str">
        <f t="shared" si="29"/>
        <v/>
      </c>
      <c r="J369" s="6"/>
      <c r="K369" s="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x14ac:dyDescent="0.25">
      <c r="B370" s="48"/>
      <c r="C370" s="2"/>
      <c r="D370" s="45"/>
      <c r="E370" s="45"/>
      <c r="F370" s="26"/>
      <c r="G370" s="26"/>
      <c r="H370" s="26"/>
      <c r="I370" s="36" t="str">
        <f t="shared" si="29"/>
        <v/>
      </c>
      <c r="J370" s="6"/>
      <c r="K370" s="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x14ac:dyDescent="0.25">
      <c r="B371" s="48"/>
      <c r="C371" s="2"/>
      <c r="D371" s="45"/>
      <c r="E371" s="45"/>
      <c r="F371" s="26"/>
      <c r="G371" s="26"/>
      <c r="H371" s="26"/>
      <c r="I371" s="36" t="str">
        <f t="shared" si="29"/>
        <v/>
      </c>
      <c r="J371" s="6"/>
      <c r="K371" s="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x14ac:dyDescent="0.25">
      <c r="B372" s="48"/>
      <c r="C372" s="2"/>
      <c r="D372" s="45"/>
      <c r="E372" s="45"/>
      <c r="F372" s="26"/>
      <c r="G372" s="26"/>
      <c r="H372" s="26"/>
      <c r="I372" s="36" t="str">
        <f t="shared" si="29"/>
        <v/>
      </c>
      <c r="J372" s="6"/>
      <c r="K372" s="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x14ac:dyDescent="0.25">
      <c r="B373" s="48"/>
      <c r="C373" s="2"/>
      <c r="D373" s="45"/>
      <c r="E373" s="45"/>
      <c r="F373" s="26"/>
      <c r="G373" s="26"/>
      <c r="H373" s="26"/>
      <c r="I373" s="36" t="str">
        <f t="shared" si="29"/>
        <v/>
      </c>
      <c r="J373" s="6"/>
      <c r="K373" s="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x14ac:dyDescent="0.25">
      <c r="B374" s="48"/>
      <c r="C374" s="2"/>
      <c r="D374" s="45"/>
      <c r="E374" s="45"/>
      <c r="F374" s="26"/>
      <c r="G374" s="26"/>
      <c r="H374" s="26"/>
      <c r="I374" s="36" t="str">
        <f t="shared" si="29"/>
        <v/>
      </c>
      <c r="J374" s="6"/>
      <c r="K374" s="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x14ac:dyDescent="0.25">
      <c r="B375" s="48"/>
      <c r="C375" s="2"/>
      <c r="D375" s="45"/>
      <c r="E375" s="45"/>
      <c r="F375" s="26"/>
      <c r="G375" s="26"/>
      <c r="H375" s="26"/>
      <c r="I375" s="36" t="str">
        <f t="shared" si="29"/>
        <v/>
      </c>
      <c r="J375" s="6"/>
      <c r="K375" s="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x14ac:dyDescent="0.25">
      <c r="B376" s="48"/>
      <c r="C376" s="2"/>
      <c r="D376" s="45"/>
      <c r="E376" s="45"/>
      <c r="F376" s="26"/>
      <c r="G376" s="26"/>
      <c r="H376" s="26"/>
      <c r="I376" s="36" t="str">
        <f t="shared" si="29"/>
        <v/>
      </c>
      <c r="J376" s="6"/>
      <c r="K376" s="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x14ac:dyDescent="0.25">
      <c r="B377" s="48"/>
      <c r="C377" s="2"/>
      <c r="D377" s="45"/>
      <c r="E377" s="45"/>
      <c r="F377" s="26"/>
      <c r="G377" s="26"/>
      <c r="H377" s="26"/>
      <c r="I377" s="36" t="str">
        <f t="shared" si="29"/>
        <v/>
      </c>
      <c r="J377" s="6"/>
      <c r="K377" s="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x14ac:dyDescent="0.25">
      <c r="B378" s="48"/>
      <c r="C378" s="2"/>
      <c r="D378" s="45"/>
      <c r="E378" s="45"/>
      <c r="F378" s="26"/>
      <c r="G378" s="26"/>
      <c r="H378" s="26"/>
      <c r="I378" s="36" t="str">
        <f t="shared" si="29"/>
        <v/>
      </c>
      <c r="J378" s="6"/>
      <c r="K378" s="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x14ac:dyDescent="0.25">
      <c r="B379" s="48"/>
      <c r="C379" s="2"/>
      <c r="D379" s="45"/>
      <c r="E379" s="45"/>
      <c r="F379" s="26"/>
      <c r="G379" s="26"/>
      <c r="H379" s="26"/>
      <c r="I379" s="36" t="str">
        <f t="shared" si="29"/>
        <v/>
      </c>
      <c r="J379" s="6"/>
      <c r="K379" s="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x14ac:dyDescent="0.25">
      <c r="B380" s="48"/>
      <c r="C380" s="2"/>
      <c r="D380" s="45"/>
      <c r="E380" s="45"/>
      <c r="F380" s="26"/>
      <c r="G380" s="26"/>
      <c r="H380" s="26"/>
      <c r="I380" s="36" t="str">
        <f t="shared" si="29"/>
        <v/>
      </c>
      <c r="J380" s="6"/>
      <c r="K380" s="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x14ac:dyDescent="0.25">
      <c r="B381" s="48"/>
      <c r="C381" s="2"/>
      <c r="D381" s="45"/>
      <c r="E381" s="45"/>
      <c r="F381" s="26"/>
      <c r="G381" s="26"/>
      <c r="H381" s="26"/>
      <c r="I381" s="36" t="str">
        <f t="shared" si="29"/>
        <v/>
      </c>
      <c r="J381" s="6"/>
      <c r="K381" s="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x14ac:dyDescent="0.25">
      <c r="B382" s="48"/>
      <c r="C382" s="2"/>
      <c r="D382" s="45"/>
      <c r="E382" s="45"/>
      <c r="F382" s="26"/>
      <c r="G382" s="26"/>
      <c r="H382" s="26"/>
      <c r="I382" s="36" t="str">
        <f t="shared" si="29"/>
        <v/>
      </c>
      <c r="J382" s="6"/>
      <c r="K382" s="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x14ac:dyDescent="0.25">
      <c r="B383" s="48"/>
      <c r="C383" s="2"/>
      <c r="D383" s="45"/>
      <c r="E383" s="45"/>
      <c r="F383" s="26"/>
      <c r="G383" s="26"/>
      <c r="H383" s="26"/>
      <c r="I383" s="36" t="str">
        <f t="shared" si="29"/>
        <v/>
      </c>
      <c r="J383" s="6"/>
      <c r="K383" s="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x14ac:dyDescent="0.25">
      <c r="B384" s="48"/>
      <c r="C384" s="2"/>
      <c r="D384" s="45"/>
      <c r="E384" s="45"/>
      <c r="F384" s="26"/>
      <c r="G384" s="26"/>
      <c r="H384" s="26"/>
      <c r="I384" s="36" t="str">
        <f t="shared" si="29"/>
        <v/>
      </c>
      <c r="J384" s="6"/>
      <c r="K384" s="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x14ac:dyDescent="0.25">
      <c r="B385" s="48"/>
      <c r="C385" s="2"/>
      <c r="D385" s="45"/>
      <c r="E385" s="45"/>
      <c r="F385" s="26"/>
      <c r="G385" s="26"/>
      <c r="H385" s="26"/>
      <c r="I385" s="36" t="str">
        <f t="shared" si="29"/>
        <v/>
      </c>
      <c r="J385" s="6"/>
      <c r="K385" s="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x14ac:dyDescent="0.25">
      <c r="B386" s="48"/>
      <c r="C386" s="2"/>
      <c r="D386" s="45"/>
      <c r="E386" s="45"/>
      <c r="F386" s="26"/>
      <c r="G386" s="26"/>
      <c r="H386" s="26"/>
      <c r="I386" s="36" t="str">
        <f t="shared" si="29"/>
        <v/>
      </c>
      <c r="J386" s="6"/>
      <c r="K386" s="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x14ac:dyDescent="0.25">
      <c r="B387" s="48"/>
      <c r="C387" s="2"/>
      <c r="D387" s="45"/>
      <c r="E387" s="45"/>
      <c r="F387" s="26"/>
      <c r="G387" s="26"/>
      <c r="H387" s="26"/>
      <c r="I387" s="36" t="str">
        <f t="shared" si="29"/>
        <v/>
      </c>
      <c r="J387" s="6"/>
      <c r="K387" s="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x14ac:dyDescent="0.25">
      <c r="B388" s="48"/>
      <c r="C388" s="2"/>
      <c r="D388" s="45"/>
      <c r="E388" s="45"/>
      <c r="F388" s="26"/>
      <c r="G388" s="26"/>
      <c r="H388" s="26"/>
      <c r="I388" s="36" t="str">
        <f t="shared" si="29"/>
        <v/>
      </c>
      <c r="J388" s="6"/>
      <c r="K388" s="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x14ac:dyDescent="0.25">
      <c r="B389" s="48"/>
      <c r="C389" s="2"/>
      <c r="D389" s="45"/>
      <c r="E389" s="45"/>
      <c r="F389" s="26"/>
      <c r="G389" s="26"/>
      <c r="H389" s="26"/>
      <c r="I389" s="36" t="str">
        <f t="shared" si="29"/>
        <v/>
      </c>
      <c r="J389" s="6"/>
      <c r="K389" s="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x14ac:dyDescent="0.25">
      <c r="B390" s="48"/>
      <c r="C390" s="2"/>
      <c r="D390" s="45"/>
      <c r="E390" s="45"/>
      <c r="F390" s="26"/>
      <c r="G390" s="26"/>
      <c r="H390" s="26"/>
      <c r="I390" s="36" t="str">
        <f t="shared" si="29"/>
        <v/>
      </c>
      <c r="J390" s="6"/>
      <c r="K390" s="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x14ac:dyDescent="0.25">
      <c r="B391" s="48"/>
      <c r="C391" s="2"/>
      <c r="D391" s="45"/>
      <c r="E391" s="45"/>
      <c r="F391" s="26"/>
      <c r="G391" s="26"/>
      <c r="H391" s="26"/>
      <c r="I391" s="36" t="str">
        <f t="shared" si="29"/>
        <v/>
      </c>
      <c r="J391" s="6"/>
      <c r="K391" s="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x14ac:dyDescent="0.25">
      <c r="B392" s="48"/>
      <c r="C392" s="2"/>
      <c r="D392" s="45"/>
      <c r="E392" s="45"/>
      <c r="F392" s="26"/>
      <c r="G392" s="26"/>
      <c r="H392" s="26"/>
      <c r="I392" s="36" t="str">
        <f t="shared" si="29"/>
        <v/>
      </c>
      <c r="J392" s="6"/>
      <c r="K392" s="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x14ac:dyDescent="0.25">
      <c r="B393" s="48"/>
      <c r="C393" s="2"/>
      <c r="D393" s="45"/>
      <c r="E393" s="45"/>
      <c r="F393" s="26"/>
      <c r="G393" s="26"/>
      <c r="H393" s="26"/>
      <c r="I393" s="36" t="str">
        <f t="shared" si="29"/>
        <v/>
      </c>
      <c r="J393" s="6"/>
      <c r="K393" s="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x14ac:dyDescent="0.25">
      <c r="B394" s="48"/>
      <c r="C394" s="2"/>
      <c r="D394" s="45"/>
      <c r="E394" s="45"/>
      <c r="F394" s="26"/>
      <c r="G394" s="26"/>
      <c r="H394" s="26"/>
      <c r="I394" s="36" t="str">
        <f t="shared" si="29"/>
        <v/>
      </c>
      <c r="J394" s="6"/>
      <c r="K394" s="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x14ac:dyDescent="0.25">
      <c r="B395" s="48"/>
      <c r="C395" s="2"/>
      <c r="D395" s="45"/>
      <c r="E395" s="45"/>
      <c r="F395" s="26"/>
      <c r="G395" s="26"/>
      <c r="H395" s="26"/>
      <c r="I395" s="36" t="str">
        <f t="shared" si="29"/>
        <v/>
      </c>
      <c r="J395" s="6"/>
      <c r="K395" s="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x14ac:dyDescent="0.25">
      <c r="B396" s="48"/>
      <c r="C396" s="2"/>
      <c r="D396" s="45"/>
      <c r="E396" s="45"/>
      <c r="F396" s="26"/>
      <c r="G396" s="26"/>
      <c r="H396" s="26"/>
      <c r="I396" s="36" t="str">
        <f t="shared" si="29"/>
        <v/>
      </c>
      <c r="J396" s="6"/>
      <c r="K396" s="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x14ac:dyDescent="0.25">
      <c r="B397" s="48"/>
      <c r="C397" s="2"/>
      <c r="D397" s="45"/>
      <c r="E397" s="45"/>
      <c r="F397" s="26"/>
      <c r="G397" s="26"/>
      <c r="H397" s="26"/>
      <c r="I397" s="36" t="str">
        <f t="shared" si="29"/>
        <v/>
      </c>
      <c r="J397" s="6"/>
      <c r="K397" s="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x14ac:dyDescent="0.25">
      <c r="B398" s="48"/>
      <c r="C398" s="2"/>
      <c r="D398" s="45"/>
      <c r="E398" s="45"/>
      <c r="F398" s="26"/>
      <c r="G398" s="26"/>
      <c r="H398" s="26"/>
      <c r="I398" s="36" t="str">
        <f t="shared" si="29"/>
        <v/>
      </c>
      <c r="J398" s="6"/>
      <c r="K398" s="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x14ac:dyDescent="0.25">
      <c r="B399" s="48"/>
      <c r="C399" s="2"/>
      <c r="D399" s="45"/>
      <c r="E399" s="45"/>
      <c r="F399" s="26"/>
      <c r="G399" s="26"/>
      <c r="H399" s="26"/>
      <c r="I399" s="36" t="str">
        <f t="shared" si="29"/>
        <v/>
      </c>
      <c r="J399" s="6"/>
      <c r="K399" s="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x14ac:dyDescent="0.25">
      <c r="B400" s="48"/>
      <c r="C400" s="2"/>
      <c r="D400" s="45"/>
      <c r="E400" s="45"/>
      <c r="F400" s="26"/>
      <c r="G400" s="26"/>
      <c r="H400" s="26"/>
      <c r="I400" s="36" t="str">
        <f t="shared" si="29"/>
        <v/>
      </c>
      <c r="J400" s="6"/>
      <c r="K400" s="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x14ac:dyDescent="0.25">
      <c r="B401" s="48"/>
      <c r="C401" s="2"/>
      <c r="D401" s="45"/>
      <c r="E401" s="45"/>
      <c r="F401" s="26"/>
      <c r="G401" s="26"/>
      <c r="H401" s="26"/>
      <c r="I401" s="36" t="str">
        <f t="shared" si="29"/>
        <v/>
      </c>
      <c r="J401" s="6"/>
      <c r="K401" s="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x14ac:dyDescent="0.25">
      <c r="B402" s="48"/>
      <c r="C402" s="2"/>
      <c r="D402" s="45"/>
      <c r="E402" s="45"/>
      <c r="F402" s="26"/>
      <c r="G402" s="26"/>
      <c r="H402" s="26"/>
      <c r="I402" s="36" t="str">
        <f t="shared" si="29"/>
        <v/>
      </c>
      <c r="J402" s="6"/>
      <c r="K402" s="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x14ac:dyDescent="0.25">
      <c r="B403" s="48"/>
      <c r="C403" s="2"/>
      <c r="D403" s="45"/>
      <c r="E403" s="45"/>
      <c r="F403" s="26"/>
      <c r="G403" s="26"/>
      <c r="H403" s="26"/>
      <c r="I403" s="36" t="str">
        <f t="shared" si="29"/>
        <v/>
      </c>
      <c r="J403" s="6"/>
      <c r="K403" s="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x14ac:dyDescent="0.25">
      <c r="B404" s="48"/>
      <c r="C404" s="2"/>
      <c r="D404" s="45"/>
      <c r="E404" s="45"/>
      <c r="F404" s="26"/>
      <c r="G404" s="26"/>
      <c r="H404" s="26"/>
      <c r="I404" s="36" t="str">
        <f t="shared" si="29"/>
        <v/>
      </c>
      <c r="J404" s="6"/>
      <c r="K404" s="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x14ac:dyDescent="0.25">
      <c r="B405" s="48"/>
      <c r="C405" s="2"/>
      <c r="D405" s="45"/>
      <c r="E405" s="45"/>
      <c r="F405" s="26"/>
      <c r="G405" s="26"/>
      <c r="H405" s="26"/>
      <c r="I405" s="36" t="str">
        <f t="shared" si="29"/>
        <v/>
      </c>
      <c r="J405" s="6"/>
      <c r="K405" s="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x14ac:dyDescent="0.25">
      <c r="B406" s="48"/>
      <c r="C406" s="2"/>
      <c r="D406" s="45"/>
      <c r="E406" s="45"/>
      <c r="F406" s="26"/>
      <c r="G406" s="26"/>
      <c r="H406" s="26"/>
      <c r="I406" s="36" t="str">
        <f t="shared" si="29"/>
        <v/>
      </c>
      <c r="J406" s="6"/>
      <c r="K406" s="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x14ac:dyDescent="0.25">
      <c r="B407" s="48"/>
      <c r="C407" s="2"/>
      <c r="D407" s="45"/>
      <c r="E407" s="45"/>
      <c r="F407" s="26"/>
      <c r="G407" s="26"/>
      <c r="H407" s="26"/>
      <c r="I407" s="36" t="str">
        <f t="shared" si="29"/>
        <v/>
      </c>
      <c r="J407" s="6"/>
      <c r="K407" s="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x14ac:dyDescent="0.25">
      <c r="B408" s="48"/>
      <c r="C408" s="2"/>
      <c r="D408" s="45"/>
      <c r="E408" s="45"/>
      <c r="F408" s="26"/>
      <c r="G408" s="26"/>
      <c r="H408" s="26"/>
      <c r="I408" s="36" t="str">
        <f t="shared" si="29"/>
        <v/>
      </c>
      <c r="J408" s="6"/>
      <c r="K408" s="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x14ac:dyDescent="0.25">
      <c r="B409" s="48"/>
      <c r="C409" s="2"/>
      <c r="D409" s="45"/>
      <c r="E409" s="45"/>
      <c r="F409" s="26"/>
      <c r="G409" s="26"/>
      <c r="H409" s="26"/>
      <c r="I409" s="36" t="str">
        <f t="shared" si="29"/>
        <v/>
      </c>
      <c r="J409" s="6"/>
      <c r="K409" s="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x14ac:dyDescent="0.25">
      <c r="B410" s="48"/>
      <c r="C410" s="2"/>
      <c r="D410" s="45"/>
      <c r="E410" s="45"/>
      <c r="F410" s="26"/>
      <c r="G410" s="26"/>
      <c r="H410" s="26"/>
      <c r="I410" s="36" t="str">
        <f t="shared" si="29"/>
        <v/>
      </c>
      <c r="J410" s="6"/>
      <c r="K410" s="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x14ac:dyDescent="0.25">
      <c r="B411" s="48"/>
      <c r="C411" s="2"/>
      <c r="D411" s="45"/>
      <c r="E411" s="45"/>
      <c r="F411" s="26"/>
      <c r="G411" s="26"/>
      <c r="H411" s="26"/>
      <c r="I411" s="36" t="str">
        <f t="shared" si="29"/>
        <v/>
      </c>
      <c r="J411" s="6"/>
      <c r="K411" s="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x14ac:dyDescent="0.25">
      <c r="B412" s="48"/>
      <c r="C412" s="2"/>
      <c r="D412" s="45"/>
      <c r="E412" s="45"/>
      <c r="F412" s="26"/>
      <c r="G412" s="26"/>
      <c r="H412" s="26"/>
      <c r="I412" s="36" t="str">
        <f t="shared" si="29"/>
        <v/>
      </c>
      <c r="J412" s="6"/>
      <c r="K412" s="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x14ac:dyDescent="0.25">
      <c r="B413" s="48"/>
      <c r="C413" s="2"/>
      <c r="D413" s="45"/>
      <c r="E413" s="45"/>
      <c r="F413" s="26"/>
      <c r="G413" s="26"/>
      <c r="H413" s="26"/>
      <c r="I413" s="36" t="str">
        <f t="shared" ref="I413:I476" si="30">IF(B413&lt;&gt;"",G413-H413,"")</f>
        <v/>
      </c>
      <c r="J413" s="6"/>
      <c r="K413" s="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x14ac:dyDescent="0.25">
      <c r="B414" s="48"/>
      <c r="C414" s="2"/>
      <c r="D414" s="45"/>
      <c r="E414" s="45"/>
      <c r="F414" s="26"/>
      <c r="G414" s="26"/>
      <c r="H414" s="26"/>
      <c r="I414" s="36" t="str">
        <f t="shared" si="30"/>
        <v/>
      </c>
      <c r="J414" s="6"/>
      <c r="K414" s="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x14ac:dyDescent="0.25">
      <c r="B415" s="48"/>
      <c r="C415" s="2"/>
      <c r="D415" s="45"/>
      <c r="E415" s="45"/>
      <c r="F415" s="26"/>
      <c r="G415" s="26"/>
      <c r="H415" s="26"/>
      <c r="I415" s="36" t="str">
        <f t="shared" si="30"/>
        <v/>
      </c>
      <c r="J415" s="6"/>
      <c r="K415" s="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x14ac:dyDescent="0.25">
      <c r="B416" s="48"/>
      <c r="C416" s="2"/>
      <c r="D416" s="45"/>
      <c r="E416" s="45"/>
      <c r="F416" s="26"/>
      <c r="G416" s="26"/>
      <c r="H416" s="26"/>
      <c r="I416" s="36" t="str">
        <f t="shared" si="30"/>
        <v/>
      </c>
      <c r="J416" s="6"/>
      <c r="K416" s="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x14ac:dyDescent="0.25">
      <c r="B417" s="48"/>
      <c r="C417" s="2"/>
      <c r="D417" s="45"/>
      <c r="E417" s="45"/>
      <c r="F417" s="26"/>
      <c r="G417" s="26"/>
      <c r="H417" s="26"/>
      <c r="I417" s="36" t="str">
        <f t="shared" si="30"/>
        <v/>
      </c>
      <c r="J417" s="6"/>
      <c r="K417" s="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x14ac:dyDescent="0.25">
      <c r="B418" s="48"/>
      <c r="C418" s="2"/>
      <c r="D418" s="45"/>
      <c r="E418" s="45"/>
      <c r="F418" s="26"/>
      <c r="G418" s="26"/>
      <c r="H418" s="26"/>
      <c r="I418" s="36" t="str">
        <f t="shared" si="30"/>
        <v/>
      </c>
      <c r="J418" s="6"/>
      <c r="K418" s="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x14ac:dyDescent="0.25">
      <c r="B419" s="48"/>
      <c r="C419" s="2"/>
      <c r="D419" s="45"/>
      <c r="E419" s="45"/>
      <c r="F419" s="26"/>
      <c r="G419" s="26"/>
      <c r="H419" s="26"/>
      <c r="I419" s="36" t="str">
        <f t="shared" si="30"/>
        <v/>
      </c>
      <c r="J419" s="6"/>
      <c r="K419" s="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x14ac:dyDescent="0.25">
      <c r="B420" s="48"/>
      <c r="C420" s="2"/>
      <c r="D420" s="45"/>
      <c r="E420" s="45"/>
      <c r="F420" s="26"/>
      <c r="G420" s="26"/>
      <c r="H420" s="26"/>
      <c r="I420" s="36" t="str">
        <f t="shared" si="30"/>
        <v/>
      </c>
      <c r="J420" s="6"/>
      <c r="K420" s="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x14ac:dyDescent="0.25">
      <c r="B421" s="48"/>
      <c r="C421" s="2"/>
      <c r="D421" s="45"/>
      <c r="E421" s="45"/>
      <c r="F421" s="26"/>
      <c r="G421" s="26"/>
      <c r="H421" s="26"/>
      <c r="I421" s="36" t="str">
        <f t="shared" si="30"/>
        <v/>
      </c>
      <c r="J421" s="6"/>
      <c r="K421" s="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x14ac:dyDescent="0.25">
      <c r="B422" s="48"/>
      <c r="C422" s="2"/>
      <c r="D422" s="45"/>
      <c r="E422" s="45"/>
      <c r="F422" s="26"/>
      <c r="G422" s="26"/>
      <c r="H422" s="26"/>
      <c r="I422" s="36" t="str">
        <f t="shared" si="30"/>
        <v/>
      </c>
      <c r="J422" s="6"/>
      <c r="K422" s="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x14ac:dyDescent="0.25">
      <c r="B423" s="48"/>
      <c r="C423" s="2"/>
      <c r="D423" s="45"/>
      <c r="E423" s="45"/>
      <c r="F423" s="26"/>
      <c r="G423" s="26"/>
      <c r="H423" s="26"/>
      <c r="I423" s="36" t="str">
        <f t="shared" si="30"/>
        <v/>
      </c>
      <c r="J423" s="6"/>
      <c r="K423" s="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x14ac:dyDescent="0.25">
      <c r="B424" s="48"/>
      <c r="C424" s="2"/>
      <c r="D424" s="45"/>
      <c r="E424" s="45"/>
      <c r="F424" s="26"/>
      <c r="G424" s="26"/>
      <c r="H424" s="26"/>
      <c r="I424" s="36" t="str">
        <f t="shared" si="30"/>
        <v/>
      </c>
      <c r="J424" s="6"/>
      <c r="K424" s="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x14ac:dyDescent="0.25">
      <c r="B425" s="48"/>
      <c r="C425" s="2"/>
      <c r="D425" s="45"/>
      <c r="E425" s="45"/>
      <c r="F425" s="26"/>
      <c r="G425" s="26"/>
      <c r="H425" s="26"/>
      <c r="I425" s="36" t="str">
        <f t="shared" si="30"/>
        <v/>
      </c>
      <c r="J425" s="6"/>
      <c r="K425" s="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x14ac:dyDescent="0.25">
      <c r="B426" s="48"/>
      <c r="C426" s="2"/>
      <c r="D426" s="45"/>
      <c r="E426" s="45"/>
      <c r="F426" s="26"/>
      <c r="G426" s="26"/>
      <c r="H426" s="26"/>
      <c r="I426" s="36" t="str">
        <f t="shared" si="30"/>
        <v/>
      </c>
      <c r="J426" s="6"/>
      <c r="K426" s="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x14ac:dyDescent="0.25">
      <c r="B427" s="48"/>
      <c r="C427" s="2"/>
      <c r="D427" s="45"/>
      <c r="E427" s="45"/>
      <c r="F427" s="26"/>
      <c r="G427" s="26"/>
      <c r="H427" s="26"/>
      <c r="I427" s="36" t="str">
        <f t="shared" si="30"/>
        <v/>
      </c>
      <c r="J427" s="6"/>
      <c r="K427" s="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x14ac:dyDescent="0.25">
      <c r="B428" s="48"/>
      <c r="C428" s="2"/>
      <c r="D428" s="45"/>
      <c r="E428" s="45"/>
      <c r="F428" s="26"/>
      <c r="G428" s="26"/>
      <c r="H428" s="26"/>
      <c r="I428" s="36" t="str">
        <f t="shared" si="30"/>
        <v/>
      </c>
      <c r="J428" s="6"/>
      <c r="K428" s="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x14ac:dyDescent="0.25">
      <c r="B429" s="48"/>
      <c r="C429" s="2"/>
      <c r="D429" s="45"/>
      <c r="E429" s="45"/>
      <c r="F429" s="26"/>
      <c r="G429" s="26"/>
      <c r="H429" s="26"/>
      <c r="I429" s="36" t="str">
        <f t="shared" si="30"/>
        <v/>
      </c>
      <c r="J429" s="6"/>
      <c r="K429" s="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x14ac:dyDescent="0.25">
      <c r="B430" s="48"/>
      <c r="C430" s="2"/>
      <c r="D430" s="45"/>
      <c r="E430" s="45"/>
      <c r="F430" s="26"/>
      <c r="G430" s="26"/>
      <c r="H430" s="26"/>
      <c r="I430" s="36" t="str">
        <f t="shared" si="30"/>
        <v/>
      </c>
      <c r="J430" s="6"/>
      <c r="K430" s="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x14ac:dyDescent="0.25">
      <c r="B431" s="48"/>
      <c r="C431" s="2"/>
      <c r="D431" s="45"/>
      <c r="E431" s="45"/>
      <c r="F431" s="26"/>
      <c r="G431" s="26"/>
      <c r="H431" s="26"/>
      <c r="I431" s="36" t="str">
        <f t="shared" si="30"/>
        <v/>
      </c>
      <c r="J431" s="6"/>
      <c r="K431" s="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x14ac:dyDescent="0.25">
      <c r="B432" s="48"/>
      <c r="C432" s="2"/>
      <c r="D432" s="45"/>
      <c r="E432" s="45"/>
      <c r="F432" s="26"/>
      <c r="G432" s="26"/>
      <c r="H432" s="26"/>
      <c r="I432" s="36" t="str">
        <f t="shared" si="30"/>
        <v/>
      </c>
      <c r="J432" s="6"/>
      <c r="K432" s="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x14ac:dyDescent="0.25">
      <c r="B433" s="48"/>
      <c r="C433" s="2"/>
      <c r="D433" s="45"/>
      <c r="E433" s="45"/>
      <c r="F433" s="26"/>
      <c r="G433" s="26"/>
      <c r="H433" s="26"/>
      <c r="I433" s="36" t="str">
        <f t="shared" si="30"/>
        <v/>
      </c>
      <c r="J433" s="6"/>
      <c r="K433" s="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x14ac:dyDescent="0.25">
      <c r="B434" s="48"/>
      <c r="C434" s="2"/>
      <c r="D434" s="45"/>
      <c r="E434" s="45"/>
      <c r="F434" s="26"/>
      <c r="G434" s="26"/>
      <c r="H434" s="26"/>
      <c r="I434" s="36" t="str">
        <f t="shared" si="30"/>
        <v/>
      </c>
      <c r="J434" s="6"/>
      <c r="K434" s="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x14ac:dyDescent="0.25">
      <c r="B435" s="48"/>
      <c r="C435" s="2"/>
      <c r="D435" s="45"/>
      <c r="E435" s="45"/>
      <c r="F435" s="26"/>
      <c r="G435" s="26"/>
      <c r="H435" s="26"/>
      <c r="I435" s="36" t="str">
        <f t="shared" si="30"/>
        <v/>
      </c>
      <c r="J435" s="6"/>
      <c r="K435" s="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x14ac:dyDescent="0.25">
      <c r="B436" s="48"/>
      <c r="C436" s="2"/>
      <c r="D436" s="45"/>
      <c r="E436" s="45"/>
      <c r="F436" s="26"/>
      <c r="G436" s="26"/>
      <c r="H436" s="26"/>
      <c r="I436" s="36" t="str">
        <f t="shared" si="30"/>
        <v/>
      </c>
      <c r="J436" s="6"/>
      <c r="K436" s="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x14ac:dyDescent="0.25">
      <c r="B437" s="48"/>
      <c r="C437" s="2"/>
      <c r="D437" s="45"/>
      <c r="E437" s="45"/>
      <c r="F437" s="26"/>
      <c r="G437" s="26"/>
      <c r="H437" s="26"/>
      <c r="I437" s="36" t="str">
        <f t="shared" si="30"/>
        <v/>
      </c>
      <c r="J437" s="6"/>
      <c r="K437" s="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x14ac:dyDescent="0.25">
      <c r="B438" s="48"/>
      <c r="C438" s="2"/>
      <c r="D438" s="45"/>
      <c r="E438" s="45"/>
      <c r="F438" s="26"/>
      <c r="G438" s="26"/>
      <c r="H438" s="26"/>
      <c r="I438" s="36" t="str">
        <f t="shared" si="30"/>
        <v/>
      </c>
      <c r="J438" s="6"/>
      <c r="K438" s="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x14ac:dyDescent="0.25">
      <c r="B439" s="48"/>
      <c r="C439" s="2"/>
      <c r="D439" s="45"/>
      <c r="E439" s="45"/>
      <c r="F439" s="26"/>
      <c r="G439" s="26"/>
      <c r="H439" s="26"/>
      <c r="I439" s="36" t="str">
        <f t="shared" si="30"/>
        <v/>
      </c>
      <c r="J439" s="6"/>
      <c r="K439" s="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x14ac:dyDescent="0.25">
      <c r="B440" s="48"/>
      <c r="C440" s="2"/>
      <c r="D440" s="45"/>
      <c r="E440" s="45"/>
      <c r="F440" s="26"/>
      <c r="G440" s="26"/>
      <c r="H440" s="26"/>
      <c r="I440" s="36" t="str">
        <f t="shared" si="30"/>
        <v/>
      </c>
      <c r="J440" s="6"/>
      <c r="K440" s="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x14ac:dyDescent="0.25">
      <c r="B441" s="48"/>
      <c r="C441" s="2"/>
      <c r="D441" s="45"/>
      <c r="E441" s="45"/>
      <c r="F441" s="26"/>
      <c r="G441" s="26"/>
      <c r="H441" s="26"/>
      <c r="I441" s="36" t="str">
        <f t="shared" si="30"/>
        <v/>
      </c>
      <c r="J441" s="6"/>
      <c r="K441" s="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x14ac:dyDescent="0.25">
      <c r="B442" s="48"/>
      <c r="C442" s="2"/>
      <c r="D442" s="45"/>
      <c r="E442" s="45"/>
      <c r="F442" s="26"/>
      <c r="G442" s="26"/>
      <c r="H442" s="26"/>
      <c r="I442" s="36" t="str">
        <f t="shared" si="30"/>
        <v/>
      </c>
      <c r="J442" s="6"/>
      <c r="K442" s="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x14ac:dyDescent="0.25">
      <c r="B443" s="48"/>
      <c r="C443" s="2"/>
      <c r="D443" s="45"/>
      <c r="E443" s="45"/>
      <c r="F443" s="26"/>
      <c r="G443" s="26"/>
      <c r="H443" s="26"/>
      <c r="I443" s="36" t="str">
        <f t="shared" si="30"/>
        <v/>
      </c>
      <c r="J443" s="6"/>
      <c r="K443" s="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x14ac:dyDescent="0.25">
      <c r="B444" s="48"/>
      <c r="C444" s="2"/>
      <c r="D444" s="45"/>
      <c r="E444" s="45"/>
      <c r="F444" s="26"/>
      <c r="G444" s="26"/>
      <c r="H444" s="26"/>
      <c r="I444" s="36" t="str">
        <f t="shared" si="30"/>
        <v/>
      </c>
      <c r="J444" s="6"/>
      <c r="K444" s="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x14ac:dyDescent="0.25">
      <c r="B445" s="48"/>
      <c r="C445" s="2"/>
      <c r="D445" s="45"/>
      <c r="E445" s="45"/>
      <c r="F445" s="26"/>
      <c r="G445" s="26"/>
      <c r="H445" s="26"/>
      <c r="I445" s="36" t="str">
        <f t="shared" si="30"/>
        <v/>
      </c>
      <c r="J445" s="6"/>
      <c r="K445" s="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x14ac:dyDescent="0.25">
      <c r="B446" s="48"/>
      <c r="C446" s="2"/>
      <c r="D446" s="45"/>
      <c r="E446" s="45"/>
      <c r="F446" s="26"/>
      <c r="G446" s="26"/>
      <c r="H446" s="26"/>
      <c r="I446" s="36" t="str">
        <f t="shared" si="30"/>
        <v/>
      </c>
      <c r="J446" s="6"/>
      <c r="K446" s="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x14ac:dyDescent="0.25">
      <c r="B447" s="48"/>
      <c r="C447" s="2"/>
      <c r="D447" s="45"/>
      <c r="E447" s="45"/>
      <c r="F447" s="26"/>
      <c r="G447" s="26"/>
      <c r="H447" s="26"/>
      <c r="I447" s="36" t="str">
        <f t="shared" si="30"/>
        <v/>
      </c>
      <c r="J447" s="6"/>
      <c r="K447" s="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x14ac:dyDescent="0.25">
      <c r="B448" s="48"/>
      <c r="C448" s="2"/>
      <c r="D448" s="45"/>
      <c r="E448" s="45"/>
      <c r="F448" s="26"/>
      <c r="G448" s="26"/>
      <c r="H448" s="26"/>
      <c r="I448" s="36" t="str">
        <f t="shared" si="30"/>
        <v/>
      </c>
      <c r="J448" s="6"/>
      <c r="K448" s="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x14ac:dyDescent="0.25">
      <c r="B449" s="48"/>
      <c r="C449" s="2"/>
      <c r="D449" s="45"/>
      <c r="E449" s="45"/>
      <c r="F449" s="26"/>
      <c r="G449" s="26"/>
      <c r="H449" s="26"/>
      <c r="I449" s="36" t="str">
        <f t="shared" si="30"/>
        <v/>
      </c>
      <c r="J449" s="6"/>
      <c r="K449" s="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x14ac:dyDescent="0.25">
      <c r="B450" s="48"/>
      <c r="C450" s="2"/>
      <c r="D450" s="45"/>
      <c r="E450" s="45"/>
      <c r="F450" s="26"/>
      <c r="G450" s="26"/>
      <c r="H450" s="26"/>
      <c r="I450" s="36" t="str">
        <f t="shared" si="30"/>
        <v/>
      </c>
      <c r="J450" s="6"/>
      <c r="K450" s="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x14ac:dyDescent="0.25">
      <c r="B451" s="48"/>
      <c r="C451" s="2"/>
      <c r="D451" s="45"/>
      <c r="E451" s="45"/>
      <c r="F451" s="26"/>
      <c r="G451" s="26"/>
      <c r="H451" s="26"/>
      <c r="I451" s="36" t="str">
        <f t="shared" si="30"/>
        <v/>
      </c>
      <c r="J451" s="6"/>
      <c r="K451" s="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x14ac:dyDescent="0.25">
      <c r="B452" s="48"/>
      <c r="C452" s="2"/>
      <c r="D452" s="45"/>
      <c r="E452" s="45"/>
      <c r="F452" s="26"/>
      <c r="G452" s="26"/>
      <c r="H452" s="26"/>
      <c r="I452" s="36" t="str">
        <f t="shared" si="30"/>
        <v/>
      </c>
      <c r="J452" s="6"/>
      <c r="K452" s="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x14ac:dyDescent="0.25">
      <c r="B453" s="48"/>
      <c r="C453" s="2"/>
      <c r="D453" s="45"/>
      <c r="E453" s="45"/>
      <c r="F453" s="26"/>
      <c r="G453" s="26"/>
      <c r="H453" s="26"/>
      <c r="I453" s="36" t="str">
        <f t="shared" si="30"/>
        <v/>
      </c>
      <c r="J453" s="6"/>
      <c r="K453" s="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x14ac:dyDescent="0.25">
      <c r="B454" s="48"/>
      <c r="C454" s="2"/>
      <c r="D454" s="45"/>
      <c r="E454" s="45"/>
      <c r="F454" s="26"/>
      <c r="G454" s="26"/>
      <c r="H454" s="26"/>
      <c r="I454" s="36" t="str">
        <f t="shared" si="30"/>
        <v/>
      </c>
      <c r="J454" s="6"/>
      <c r="K454" s="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x14ac:dyDescent="0.25">
      <c r="B455" s="48"/>
      <c r="C455" s="2"/>
      <c r="D455" s="45"/>
      <c r="E455" s="45"/>
      <c r="F455" s="26"/>
      <c r="G455" s="26"/>
      <c r="H455" s="26"/>
      <c r="I455" s="36" t="str">
        <f t="shared" si="30"/>
        <v/>
      </c>
      <c r="J455" s="6"/>
      <c r="K455" s="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x14ac:dyDescent="0.25">
      <c r="B456" s="48"/>
      <c r="C456" s="2"/>
      <c r="D456" s="45"/>
      <c r="E456" s="45"/>
      <c r="F456" s="26"/>
      <c r="G456" s="26"/>
      <c r="H456" s="26"/>
      <c r="I456" s="36" t="str">
        <f t="shared" si="30"/>
        <v/>
      </c>
      <c r="J456" s="6"/>
      <c r="K456" s="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x14ac:dyDescent="0.25">
      <c r="B457" s="48"/>
      <c r="C457" s="2"/>
      <c r="D457" s="45"/>
      <c r="E457" s="45"/>
      <c r="F457" s="26"/>
      <c r="G457" s="26"/>
      <c r="H457" s="26"/>
      <c r="I457" s="36" t="str">
        <f t="shared" si="30"/>
        <v/>
      </c>
      <c r="J457" s="6"/>
      <c r="K457" s="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x14ac:dyDescent="0.25">
      <c r="B458" s="48"/>
      <c r="C458" s="2"/>
      <c r="D458" s="45"/>
      <c r="E458" s="45"/>
      <c r="F458" s="26"/>
      <c r="G458" s="26"/>
      <c r="H458" s="26"/>
      <c r="I458" s="36" t="str">
        <f t="shared" si="30"/>
        <v/>
      </c>
      <c r="J458" s="6"/>
      <c r="K458" s="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x14ac:dyDescent="0.25">
      <c r="B459" s="48"/>
      <c r="C459" s="2"/>
      <c r="D459" s="45"/>
      <c r="E459" s="45"/>
      <c r="F459" s="26"/>
      <c r="G459" s="26"/>
      <c r="H459" s="26"/>
      <c r="I459" s="36" t="str">
        <f t="shared" si="30"/>
        <v/>
      </c>
      <c r="J459" s="6"/>
      <c r="K459" s="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x14ac:dyDescent="0.25">
      <c r="B460" s="48"/>
      <c r="C460" s="2"/>
      <c r="D460" s="45"/>
      <c r="E460" s="45"/>
      <c r="F460" s="26"/>
      <c r="G460" s="26"/>
      <c r="H460" s="26"/>
      <c r="I460" s="36" t="str">
        <f t="shared" si="30"/>
        <v/>
      </c>
      <c r="J460" s="6"/>
      <c r="K460" s="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x14ac:dyDescent="0.25">
      <c r="B461" s="48"/>
      <c r="C461" s="2"/>
      <c r="D461" s="45"/>
      <c r="E461" s="45"/>
      <c r="F461" s="26"/>
      <c r="G461" s="26"/>
      <c r="H461" s="26"/>
      <c r="I461" s="36" t="str">
        <f t="shared" si="30"/>
        <v/>
      </c>
      <c r="J461" s="6"/>
      <c r="K461" s="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x14ac:dyDescent="0.25">
      <c r="B462" s="48"/>
      <c r="C462" s="2"/>
      <c r="D462" s="45"/>
      <c r="E462" s="45"/>
      <c r="F462" s="26"/>
      <c r="G462" s="26"/>
      <c r="H462" s="26"/>
      <c r="I462" s="36" t="str">
        <f t="shared" si="30"/>
        <v/>
      </c>
      <c r="J462" s="6"/>
      <c r="K462" s="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x14ac:dyDescent="0.25">
      <c r="B463" s="48"/>
      <c r="C463" s="2"/>
      <c r="D463" s="45"/>
      <c r="E463" s="45"/>
      <c r="F463" s="26"/>
      <c r="G463" s="26"/>
      <c r="H463" s="26"/>
      <c r="I463" s="36" t="str">
        <f t="shared" si="30"/>
        <v/>
      </c>
      <c r="J463" s="6"/>
      <c r="K463" s="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x14ac:dyDescent="0.25">
      <c r="B464" s="48"/>
      <c r="C464" s="2"/>
      <c r="D464" s="45"/>
      <c r="E464" s="45"/>
      <c r="F464" s="26"/>
      <c r="G464" s="26"/>
      <c r="H464" s="26"/>
      <c r="I464" s="36" t="str">
        <f t="shared" si="30"/>
        <v/>
      </c>
      <c r="J464" s="6"/>
      <c r="K464" s="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x14ac:dyDescent="0.25">
      <c r="B465" s="48"/>
      <c r="C465" s="2"/>
      <c r="D465" s="45"/>
      <c r="E465" s="45"/>
      <c r="F465" s="26"/>
      <c r="G465" s="26"/>
      <c r="H465" s="26"/>
      <c r="I465" s="36" t="str">
        <f t="shared" si="30"/>
        <v/>
      </c>
      <c r="J465" s="6"/>
      <c r="K465" s="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x14ac:dyDescent="0.25">
      <c r="B466" s="48"/>
      <c r="C466" s="2"/>
      <c r="D466" s="45"/>
      <c r="E466" s="45"/>
      <c r="F466" s="26"/>
      <c r="G466" s="26"/>
      <c r="H466" s="26"/>
      <c r="I466" s="36" t="str">
        <f t="shared" si="30"/>
        <v/>
      </c>
      <c r="J466" s="6"/>
      <c r="K466" s="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x14ac:dyDescent="0.25">
      <c r="B467" s="48"/>
      <c r="C467" s="2"/>
      <c r="D467" s="45"/>
      <c r="E467" s="45"/>
      <c r="F467" s="26"/>
      <c r="G467" s="26"/>
      <c r="H467" s="26"/>
      <c r="I467" s="36" t="str">
        <f t="shared" si="30"/>
        <v/>
      </c>
      <c r="J467" s="6"/>
      <c r="K467" s="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x14ac:dyDescent="0.25">
      <c r="B468" s="48"/>
      <c r="C468" s="2"/>
      <c r="D468" s="45"/>
      <c r="E468" s="45"/>
      <c r="F468" s="26"/>
      <c r="G468" s="26"/>
      <c r="H468" s="26"/>
      <c r="I468" s="36" t="str">
        <f t="shared" si="30"/>
        <v/>
      </c>
      <c r="J468" s="6"/>
      <c r="K468" s="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x14ac:dyDescent="0.25">
      <c r="B469" s="48"/>
      <c r="C469" s="2"/>
      <c r="D469" s="45"/>
      <c r="E469" s="45"/>
      <c r="F469" s="26"/>
      <c r="G469" s="26"/>
      <c r="H469" s="26"/>
      <c r="I469" s="36" t="str">
        <f t="shared" si="30"/>
        <v/>
      </c>
      <c r="J469" s="6"/>
      <c r="K469" s="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x14ac:dyDescent="0.25">
      <c r="B470" s="48"/>
      <c r="C470" s="2"/>
      <c r="D470" s="45"/>
      <c r="E470" s="45"/>
      <c r="F470" s="26"/>
      <c r="G470" s="26"/>
      <c r="H470" s="26"/>
      <c r="I470" s="36" t="str">
        <f t="shared" si="30"/>
        <v/>
      </c>
      <c r="J470" s="6"/>
      <c r="K470" s="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x14ac:dyDescent="0.25">
      <c r="B471" s="48"/>
      <c r="C471" s="2"/>
      <c r="D471" s="45"/>
      <c r="E471" s="45"/>
      <c r="F471" s="26"/>
      <c r="G471" s="26"/>
      <c r="H471" s="26"/>
      <c r="I471" s="36" t="str">
        <f t="shared" si="30"/>
        <v/>
      </c>
      <c r="J471" s="6"/>
      <c r="K471" s="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x14ac:dyDescent="0.25">
      <c r="B472" s="48"/>
      <c r="C472" s="2"/>
      <c r="D472" s="45"/>
      <c r="E472" s="45"/>
      <c r="F472" s="26"/>
      <c r="G472" s="26"/>
      <c r="H472" s="26"/>
      <c r="I472" s="36" t="str">
        <f t="shared" si="30"/>
        <v/>
      </c>
      <c r="J472" s="6"/>
      <c r="K472" s="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x14ac:dyDescent="0.25">
      <c r="B473" s="48"/>
      <c r="C473" s="2"/>
      <c r="D473" s="45"/>
      <c r="E473" s="45"/>
      <c r="F473" s="26"/>
      <c r="G473" s="26"/>
      <c r="H473" s="26"/>
      <c r="I473" s="36" t="str">
        <f t="shared" si="30"/>
        <v/>
      </c>
      <c r="J473" s="6"/>
      <c r="K473" s="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x14ac:dyDescent="0.25">
      <c r="B474" s="48"/>
      <c r="C474" s="2"/>
      <c r="D474" s="45"/>
      <c r="E474" s="45"/>
      <c r="F474" s="26"/>
      <c r="G474" s="26"/>
      <c r="H474" s="26"/>
      <c r="I474" s="36" t="str">
        <f t="shared" si="30"/>
        <v/>
      </c>
      <c r="J474" s="6"/>
      <c r="K474" s="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x14ac:dyDescent="0.25">
      <c r="B475" s="48"/>
      <c r="C475" s="2"/>
      <c r="D475" s="45"/>
      <c r="E475" s="45"/>
      <c r="F475" s="26"/>
      <c r="G475" s="26"/>
      <c r="H475" s="26"/>
      <c r="I475" s="36" t="str">
        <f t="shared" si="30"/>
        <v/>
      </c>
      <c r="J475" s="6"/>
      <c r="K475" s="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x14ac:dyDescent="0.25">
      <c r="B476" s="48"/>
      <c r="C476" s="2"/>
      <c r="D476" s="45"/>
      <c r="E476" s="45"/>
      <c r="F476" s="26"/>
      <c r="G476" s="26"/>
      <c r="H476" s="26"/>
      <c r="I476" s="36" t="str">
        <f t="shared" si="30"/>
        <v/>
      </c>
      <c r="J476" s="6"/>
      <c r="K476" s="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x14ac:dyDescent="0.25">
      <c r="B477" s="48"/>
      <c r="C477" s="2"/>
      <c r="D477" s="45"/>
      <c r="E477" s="45"/>
      <c r="F477" s="26"/>
      <c r="G477" s="26"/>
      <c r="H477" s="26"/>
      <c r="I477" s="36" t="str">
        <f t="shared" ref="I477:I540" si="31">IF(B477&lt;&gt;"",G477-H477,"")</f>
        <v/>
      </c>
      <c r="J477" s="6"/>
      <c r="K477" s="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x14ac:dyDescent="0.25">
      <c r="B478" s="48"/>
      <c r="C478" s="2"/>
      <c r="D478" s="45"/>
      <c r="E478" s="45"/>
      <c r="F478" s="26"/>
      <c r="G478" s="26"/>
      <c r="H478" s="26"/>
      <c r="I478" s="36" t="str">
        <f t="shared" si="31"/>
        <v/>
      </c>
      <c r="J478" s="6"/>
      <c r="K478" s="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x14ac:dyDescent="0.25">
      <c r="B479" s="48"/>
      <c r="C479" s="2"/>
      <c r="D479" s="45"/>
      <c r="E479" s="45"/>
      <c r="F479" s="26"/>
      <c r="G479" s="26"/>
      <c r="H479" s="26"/>
      <c r="I479" s="36" t="str">
        <f t="shared" si="31"/>
        <v/>
      </c>
      <c r="J479" s="6"/>
      <c r="K479" s="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x14ac:dyDescent="0.25">
      <c r="B480" s="48"/>
      <c r="C480" s="2"/>
      <c r="D480" s="45"/>
      <c r="E480" s="45"/>
      <c r="F480" s="26"/>
      <c r="G480" s="26"/>
      <c r="H480" s="26"/>
      <c r="I480" s="36" t="str">
        <f t="shared" si="31"/>
        <v/>
      </c>
      <c r="J480" s="6"/>
      <c r="K480" s="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x14ac:dyDescent="0.25">
      <c r="B481" s="48"/>
      <c r="C481" s="2"/>
      <c r="D481" s="45"/>
      <c r="E481" s="45"/>
      <c r="F481" s="26"/>
      <c r="G481" s="26"/>
      <c r="H481" s="26"/>
      <c r="I481" s="36" t="str">
        <f t="shared" si="31"/>
        <v/>
      </c>
      <c r="J481" s="6"/>
      <c r="K481" s="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x14ac:dyDescent="0.25">
      <c r="B482" s="48"/>
      <c r="C482" s="2"/>
      <c r="D482" s="45"/>
      <c r="E482" s="45"/>
      <c r="F482" s="26"/>
      <c r="G482" s="26"/>
      <c r="H482" s="26"/>
      <c r="I482" s="36" t="str">
        <f t="shared" si="31"/>
        <v/>
      </c>
      <c r="J482" s="6"/>
      <c r="K482" s="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x14ac:dyDescent="0.25">
      <c r="B483" s="48"/>
      <c r="C483" s="2"/>
      <c r="D483" s="45"/>
      <c r="E483" s="45"/>
      <c r="F483" s="26"/>
      <c r="G483" s="26"/>
      <c r="H483" s="26"/>
      <c r="I483" s="36" t="str">
        <f t="shared" si="31"/>
        <v/>
      </c>
      <c r="J483" s="6"/>
      <c r="K483" s="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x14ac:dyDescent="0.25">
      <c r="B484" s="48"/>
      <c r="C484" s="2"/>
      <c r="D484" s="45"/>
      <c r="E484" s="45"/>
      <c r="F484" s="26"/>
      <c r="G484" s="26"/>
      <c r="H484" s="26"/>
      <c r="I484" s="36" t="str">
        <f t="shared" si="31"/>
        <v/>
      </c>
      <c r="J484" s="6"/>
      <c r="K484" s="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x14ac:dyDescent="0.25">
      <c r="B485" s="48"/>
      <c r="C485" s="2"/>
      <c r="D485" s="45"/>
      <c r="E485" s="45"/>
      <c r="F485" s="26"/>
      <c r="G485" s="26"/>
      <c r="H485" s="26"/>
      <c r="I485" s="36" t="str">
        <f t="shared" si="31"/>
        <v/>
      </c>
      <c r="J485" s="6"/>
      <c r="K485" s="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x14ac:dyDescent="0.25">
      <c r="B486" s="48"/>
      <c r="C486" s="2"/>
      <c r="D486" s="45"/>
      <c r="E486" s="45"/>
      <c r="F486" s="26"/>
      <c r="G486" s="26"/>
      <c r="H486" s="26"/>
      <c r="I486" s="36" t="str">
        <f t="shared" si="31"/>
        <v/>
      </c>
      <c r="J486" s="6"/>
      <c r="K486" s="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x14ac:dyDescent="0.25">
      <c r="B487" s="48"/>
      <c r="C487" s="2"/>
      <c r="D487" s="45"/>
      <c r="E487" s="45"/>
      <c r="F487" s="26"/>
      <c r="G487" s="26"/>
      <c r="H487" s="26"/>
      <c r="I487" s="36" t="str">
        <f t="shared" si="31"/>
        <v/>
      </c>
      <c r="J487" s="6"/>
      <c r="K487" s="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x14ac:dyDescent="0.25">
      <c r="B488" s="48"/>
      <c r="C488" s="2"/>
      <c r="D488" s="45"/>
      <c r="E488" s="45"/>
      <c r="F488" s="26"/>
      <c r="G488" s="26"/>
      <c r="H488" s="26"/>
      <c r="I488" s="36" t="str">
        <f t="shared" si="31"/>
        <v/>
      </c>
      <c r="J488" s="6"/>
      <c r="K488" s="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x14ac:dyDescent="0.25">
      <c r="B489" s="48"/>
      <c r="C489" s="2"/>
      <c r="D489" s="45"/>
      <c r="E489" s="45"/>
      <c r="F489" s="26"/>
      <c r="G489" s="26"/>
      <c r="H489" s="26"/>
      <c r="I489" s="36" t="str">
        <f t="shared" si="31"/>
        <v/>
      </c>
      <c r="J489" s="6"/>
      <c r="K489" s="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x14ac:dyDescent="0.25">
      <c r="B490" s="48"/>
      <c r="C490" s="2"/>
      <c r="D490" s="45"/>
      <c r="E490" s="45"/>
      <c r="F490" s="26"/>
      <c r="G490" s="26"/>
      <c r="H490" s="26"/>
      <c r="I490" s="36" t="str">
        <f t="shared" si="31"/>
        <v/>
      </c>
      <c r="J490" s="6"/>
      <c r="K490" s="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x14ac:dyDescent="0.25">
      <c r="B491" s="48"/>
      <c r="C491" s="2"/>
      <c r="D491" s="45"/>
      <c r="E491" s="45"/>
      <c r="F491" s="26"/>
      <c r="G491" s="26"/>
      <c r="H491" s="26"/>
      <c r="I491" s="36" t="str">
        <f t="shared" si="31"/>
        <v/>
      </c>
      <c r="J491" s="6"/>
      <c r="K491" s="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x14ac:dyDescent="0.25">
      <c r="B492" s="48"/>
      <c r="C492" s="2"/>
      <c r="D492" s="45"/>
      <c r="E492" s="45"/>
      <c r="F492" s="26"/>
      <c r="G492" s="26"/>
      <c r="H492" s="26"/>
      <c r="I492" s="36" t="str">
        <f t="shared" si="31"/>
        <v/>
      </c>
      <c r="J492" s="6"/>
      <c r="K492" s="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x14ac:dyDescent="0.25">
      <c r="B493" s="48"/>
      <c r="C493" s="2"/>
      <c r="D493" s="45"/>
      <c r="E493" s="45"/>
      <c r="F493" s="26"/>
      <c r="G493" s="26"/>
      <c r="H493" s="26"/>
      <c r="I493" s="36" t="str">
        <f t="shared" si="31"/>
        <v/>
      </c>
      <c r="J493" s="6"/>
      <c r="K493" s="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x14ac:dyDescent="0.25">
      <c r="B494" s="48"/>
      <c r="C494" s="2"/>
      <c r="D494" s="45"/>
      <c r="E494" s="45"/>
      <c r="F494" s="26"/>
      <c r="G494" s="26"/>
      <c r="H494" s="26"/>
      <c r="I494" s="36" t="str">
        <f t="shared" si="31"/>
        <v/>
      </c>
      <c r="J494" s="6"/>
      <c r="K494" s="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x14ac:dyDescent="0.25">
      <c r="B495" s="48"/>
      <c r="C495" s="2"/>
      <c r="D495" s="45"/>
      <c r="E495" s="45"/>
      <c r="F495" s="26"/>
      <c r="G495" s="26"/>
      <c r="H495" s="26"/>
      <c r="I495" s="36" t="str">
        <f t="shared" si="31"/>
        <v/>
      </c>
      <c r="J495" s="6"/>
      <c r="K495" s="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x14ac:dyDescent="0.25">
      <c r="B496" s="48"/>
      <c r="C496" s="2"/>
      <c r="D496" s="45"/>
      <c r="E496" s="45"/>
      <c r="F496" s="26"/>
      <c r="G496" s="26"/>
      <c r="H496" s="26"/>
      <c r="I496" s="36" t="str">
        <f t="shared" si="31"/>
        <v/>
      </c>
      <c r="J496" s="6"/>
      <c r="K496" s="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x14ac:dyDescent="0.25">
      <c r="B497" s="48"/>
      <c r="C497" s="2"/>
      <c r="D497" s="45"/>
      <c r="E497" s="45"/>
      <c r="F497" s="26"/>
      <c r="G497" s="26"/>
      <c r="H497" s="26"/>
      <c r="I497" s="36" t="str">
        <f t="shared" si="31"/>
        <v/>
      </c>
      <c r="J497" s="6"/>
      <c r="K497" s="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x14ac:dyDescent="0.25">
      <c r="B498" s="48"/>
      <c r="C498" s="2"/>
      <c r="D498" s="45"/>
      <c r="E498" s="45"/>
      <c r="F498" s="26"/>
      <c r="G498" s="26"/>
      <c r="H498" s="26"/>
      <c r="I498" s="36" t="str">
        <f t="shared" si="31"/>
        <v/>
      </c>
      <c r="J498" s="6"/>
      <c r="K498" s="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x14ac:dyDescent="0.25">
      <c r="B499" s="48"/>
      <c r="C499" s="2"/>
      <c r="D499" s="45"/>
      <c r="E499" s="45"/>
      <c r="F499" s="26"/>
      <c r="G499" s="26"/>
      <c r="H499" s="26"/>
      <c r="I499" s="36" t="str">
        <f t="shared" si="31"/>
        <v/>
      </c>
      <c r="J499" s="6"/>
      <c r="K499" s="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x14ac:dyDescent="0.25">
      <c r="B500" s="48"/>
      <c r="C500" s="2"/>
      <c r="D500" s="45"/>
      <c r="E500" s="45"/>
      <c r="F500" s="26"/>
      <c r="G500" s="26"/>
      <c r="H500" s="26"/>
      <c r="I500" s="36" t="str">
        <f t="shared" si="31"/>
        <v/>
      </c>
      <c r="J500" s="6"/>
      <c r="K500" s="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x14ac:dyDescent="0.25">
      <c r="B501" s="48"/>
      <c r="C501" s="2"/>
      <c r="D501" s="45"/>
      <c r="E501" s="45"/>
      <c r="F501" s="26"/>
      <c r="G501" s="26"/>
      <c r="H501" s="26"/>
      <c r="I501" s="36" t="str">
        <f t="shared" si="31"/>
        <v/>
      </c>
      <c r="J501" s="6"/>
      <c r="K501" s="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x14ac:dyDescent="0.25">
      <c r="B502" s="48"/>
      <c r="C502" s="2"/>
      <c r="D502" s="45"/>
      <c r="E502" s="45"/>
      <c r="F502" s="26"/>
      <c r="G502" s="26"/>
      <c r="H502" s="26"/>
      <c r="I502" s="36" t="str">
        <f t="shared" si="31"/>
        <v/>
      </c>
      <c r="J502" s="6"/>
      <c r="K502" s="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x14ac:dyDescent="0.25">
      <c r="B503" s="48"/>
      <c r="C503" s="2"/>
      <c r="D503" s="45"/>
      <c r="E503" s="45"/>
      <c r="F503" s="26"/>
      <c r="G503" s="26"/>
      <c r="H503" s="26"/>
      <c r="I503" s="36" t="str">
        <f t="shared" si="31"/>
        <v/>
      </c>
      <c r="J503" s="6"/>
      <c r="K503" s="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x14ac:dyDescent="0.25">
      <c r="B504" s="48"/>
      <c r="C504" s="2"/>
      <c r="D504" s="45"/>
      <c r="E504" s="45"/>
      <c r="F504" s="26"/>
      <c r="G504" s="26"/>
      <c r="H504" s="26"/>
      <c r="I504" s="36" t="str">
        <f t="shared" si="31"/>
        <v/>
      </c>
      <c r="J504" s="6"/>
      <c r="K504" s="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x14ac:dyDescent="0.25">
      <c r="B505" s="48"/>
      <c r="C505" s="2"/>
      <c r="D505" s="45"/>
      <c r="E505" s="45"/>
      <c r="F505" s="26"/>
      <c r="G505" s="26"/>
      <c r="H505" s="26"/>
      <c r="I505" s="36" t="str">
        <f t="shared" si="31"/>
        <v/>
      </c>
      <c r="J505" s="6"/>
      <c r="K505" s="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x14ac:dyDescent="0.25">
      <c r="B506" s="48"/>
      <c r="C506" s="2"/>
      <c r="D506" s="45"/>
      <c r="E506" s="45"/>
      <c r="F506" s="26"/>
      <c r="G506" s="26"/>
      <c r="H506" s="26"/>
      <c r="I506" s="36" t="str">
        <f t="shared" si="31"/>
        <v/>
      </c>
      <c r="J506" s="6"/>
      <c r="K506" s="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x14ac:dyDescent="0.25">
      <c r="B507" s="48"/>
      <c r="C507" s="2"/>
      <c r="D507" s="45"/>
      <c r="E507" s="45"/>
      <c r="F507" s="26"/>
      <c r="G507" s="26"/>
      <c r="H507" s="26"/>
      <c r="I507" s="36" t="str">
        <f t="shared" si="31"/>
        <v/>
      </c>
      <c r="J507" s="6"/>
      <c r="K507" s="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x14ac:dyDescent="0.25">
      <c r="B508" s="48"/>
      <c r="C508" s="2"/>
      <c r="D508" s="45"/>
      <c r="E508" s="45"/>
      <c r="F508" s="26"/>
      <c r="G508" s="26"/>
      <c r="H508" s="26"/>
      <c r="I508" s="36" t="str">
        <f t="shared" si="31"/>
        <v/>
      </c>
      <c r="J508" s="6"/>
      <c r="K508" s="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x14ac:dyDescent="0.25">
      <c r="B509" s="48"/>
      <c r="C509" s="2"/>
      <c r="D509" s="45"/>
      <c r="E509" s="45"/>
      <c r="F509" s="26"/>
      <c r="G509" s="26"/>
      <c r="H509" s="26"/>
      <c r="I509" s="36" t="str">
        <f t="shared" si="31"/>
        <v/>
      </c>
      <c r="J509" s="6"/>
      <c r="K509" s="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x14ac:dyDescent="0.25">
      <c r="B510" s="48"/>
      <c r="C510" s="2"/>
      <c r="D510" s="45"/>
      <c r="E510" s="45"/>
      <c r="F510" s="26"/>
      <c r="G510" s="26"/>
      <c r="H510" s="26"/>
      <c r="I510" s="36" t="str">
        <f t="shared" si="31"/>
        <v/>
      </c>
      <c r="J510" s="6"/>
      <c r="K510" s="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x14ac:dyDescent="0.25">
      <c r="B511" s="48"/>
      <c r="C511" s="2"/>
      <c r="D511" s="45"/>
      <c r="E511" s="45"/>
      <c r="F511" s="26"/>
      <c r="G511" s="26"/>
      <c r="H511" s="26"/>
      <c r="I511" s="36" t="str">
        <f t="shared" si="31"/>
        <v/>
      </c>
      <c r="J511" s="6"/>
      <c r="K511" s="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x14ac:dyDescent="0.25">
      <c r="B512" s="48"/>
      <c r="C512" s="2"/>
      <c r="D512" s="45"/>
      <c r="E512" s="45"/>
      <c r="F512" s="26"/>
      <c r="G512" s="26"/>
      <c r="H512" s="26"/>
      <c r="I512" s="36" t="str">
        <f t="shared" si="31"/>
        <v/>
      </c>
      <c r="J512" s="6"/>
      <c r="K512" s="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x14ac:dyDescent="0.25">
      <c r="B513" s="48"/>
      <c r="C513" s="2"/>
      <c r="D513" s="45"/>
      <c r="E513" s="45"/>
      <c r="F513" s="26"/>
      <c r="G513" s="26"/>
      <c r="H513" s="26"/>
      <c r="I513" s="36" t="str">
        <f t="shared" si="31"/>
        <v/>
      </c>
      <c r="J513" s="6"/>
      <c r="K513" s="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x14ac:dyDescent="0.25">
      <c r="B514" s="48"/>
      <c r="C514" s="2"/>
      <c r="D514" s="45"/>
      <c r="E514" s="45"/>
      <c r="F514" s="26"/>
      <c r="G514" s="26"/>
      <c r="H514" s="26"/>
      <c r="I514" s="36" t="str">
        <f t="shared" si="31"/>
        <v/>
      </c>
      <c r="J514" s="6"/>
      <c r="K514" s="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x14ac:dyDescent="0.25">
      <c r="B515" s="48"/>
      <c r="C515" s="2"/>
      <c r="D515" s="45"/>
      <c r="E515" s="45"/>
      <c r="F515" s="26"/>
      <c r="G515" s="26"/>
      <c r="H515" s="26"/>
      <c r="I515" s="36" t="str">
        <f t="shared" si="31"/>
        <v/>
      </c>
      <c r="J515" s="6"/>
      <c r="K515" s="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x14ac:dyDescent="0.25">
      <c r="B516" s="48"/>
      <c r="C516" s="2"/>
      <c r="D516" s="45"/>
      <c r="E516" s="45"/>
      <c r="F516" s="26"/>
      <c r="G516" s="26"/>
      <c r="H516" s="26"/>
      <c r="I516" s="36" t="str">
        <f t="shared" si="31"/>
        <v/>
      </c>
      <c r="J516" s="6"/>
      <c r="K516" s="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x14ac:dyDescent="0.25">
      <c r="B517" s="48"/>
      <c r="C517" s="2"/>
      <c r="D517" s="45"/>
      <c r="E517" s="45"/>
      <c r="F517" s="26"/>
      <c r="G517" s="26"/>
      <c r="H517" s="26"/>
      <c r="I517" s="36" t="str">
        <f t="shared" si="31"/>
        <v/>
      </c>
      <c r="J517" s="6"/>
      <c r="K517" s="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x14ac:dyDescent="0.25">
      <c r="B518" s="48"/>
      <c r="C518" s="2"/>
      <c r="D518" s="45"/>
      <c r="E518" s="45"/>
      <c r="F518" s="26"/>
      <c r="G518" s="26"/>
      <c r="H518" s="26"/>
      <c r="I518" s="36" t="str">
        <f t="shared" si="31"/>
        <v/>
      </c>
      <c r="J518" s="6"/>
      <c r="K518" s="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x14ac:dyDescent="0.25">
      <c r="B519" s="48"/>
      <c r="C519" s="2"/>
      <c r="D519" s="45"/>
      <c r="E519" s="45"/>
      <c r="F519" s="26"/>
      <c r="G519" s="26"/>
      <c r="H519" s="26"/>
      <c r="I519" s="36" t="str">
        <f t="shared" si="31"/>
        <v/>
      </c>
      <c r="J519" s="6"/>
      <c r="K519" s="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x14ac:dyDescent="0.25">
      <c r="B520" s="48"/>
      <c r="C520" s="2"/>
      <c r="D520" s="45"/>
      <c r="E520" s="45"/>
      <c r="F520" s="26"/>
      <c r="G520" s="26"/>
      <c r="H520" s="26"/>
      <c r="I520" s="36" t="str">
        <f t="shared" si="31"/>
        <v/>
      </c>
      <c r="J520" s="6"/>
      <c r="K520" s="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x14ac:dyDescent="0.25">
      <c r="B521" s="48"/>
      <c r="C521" s="2"/>
      <c r="D521" s="45"/>
      <c r="E521" s="45"/>
      <c r="F521" s="26"/>
      <c r="G521" s="26"/>
      <c r="H521" s="26"/>
      <c r="I521" s="36" t="str">
        <f t="shared" si="31"/>
        <v/>
      </c>
      <c r="J521" s="6"/>
      <c r="K521" s="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x14ac:dyDescent="0.25">
      <c r="B522" s="48"/>
      <c r="C522" s="2"/>
      <c r="D522" s="45"/>
      <c r="E522" s="45"/>
      <c r="F522" s="26"/>
      <c r="G522" s="26"/>
      <c r="H522" s="26"/>
      <c r="I522" s="36" t="str">
        <f t="shared" si="31"/>
        <v/>
      </c>
      <c r="J522" s="6"/>
      <c r="K522" s="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x14ac:dyDescent="0.25">
      <c r="B523" s="48"/>
      <c r="C523" s="2"/>
      <c r="D523" s="45"/>
      <c r="E523" s="45"/>
      <c r="F523" s="26"/>
      <c r="G523" s="26"/>
      <c r="H523" s="26"/>
      <c r="I523" s="36" t="str">
        <f t="shared" si="31"/>
        <v/>
      </c>
      <c r="J523" s="6"/>
      <c r="K523" s="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x14ac:dyDescent="0.25">
      <c r="B524" s="48"/>
      <c r="C524" s="2"/>
      <c r="D524" s="45"/>
      <c r="E524" s="45"/>
      <c r="F524" s="26"/>
      <c r="G524" s="26"/>
      <c r="H524" s="26"/>
      <c r="I524" s="36" t="str">
        <f t="shared" si="31"/>
        <v/>
      </c>
      <c r="J524" s="6"/>
      <c r="K524" s="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x14ac:dyDescent="0.25">
      <c r="B525" s="48"/>
      <c r="C525" s="2"/>
      <c r="D525" s="45"/>
      <c r="E525" s="45"/>
      <c r="F525" s="26"/>
      <c r="G525" s="26"/>
      <c r="H525" s="26"/>
      <c r="I525" s="36" t="str">
        <f t="shared" si="31"/>
        <v/>
      </c>
      <c r="J525" s="6"/>
      <c r="K525" s="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x14ac:dyDescent="0.25">
      <c r="B526" s="48"/>
      <c r="C526" s="2"/>
      <c r="D526" s="45"/>
      <c r="E526" s="45"/>
      <c r="F526" s="26"/>
      <c r="G526" s="26"/>
      <c r="H526" s="26"/>
      <c r="I526" s="36" t="str">
        <f t="shared" si="31"/>
        <v/>
      </c>
      <c r="J526" s="6"/>
      <c r="K526" s="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x14ac:dyDescent="0.25">
      <c r="B527" s="48"/>
      <c r="C527" s="2"/>
      <c r="D527" s="45"/>
      <c r="E527" s="45"/>
      <c r="F527" s="26"/>
      <c r="G527" s="26"/>
      <c r="H527" s="26"/>
      <c r="I527" s="36" t="str">
        <f t="shared" si="31"/>
        <v/>
      </c>
      <c r="J527" s="6"/>
      <c r="K527" s="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x14ac:dyDescent="0.25">
      <c r="B528" s="48"/>
      <c r="C528" s="2"/>
      <c r="D528" s="45"/>
      <c r="E528" s="45"/>
      <c r="F528" s="26"/>
      <c r="G528" s="26"/>
      <c r="H528" s="26"/>
      <c r="I528" s="36" t="str">
        <f t="shared" si="31"/>
        <v/>
      </c>
      <c r="J528" s="6"/>
      <c r="K528" s="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x14ac:dyDescent="0.25">
      <c r="B529" s="48"/>
      <c r="C529" s="2"/>
      <c r="D529" s="45"/>
      <c r="E529" s="45"/>
      <c r="F529" s="26"/>
      <c r="G529" s="26"/>
      <c r="H529" s="26"/>
      <c r="I529" s="36" t="str">
        <f t="shared" si="31"/>
        <v/>
      </c>
      <c r="J529" s="6"/>
      <c r="K529" s="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x14ac:dyDescent="0.25">
      <c r="B530" s="48"/>
      <c r="C530" s="2"/>
      <c r="D530" s="45"/>
      <c r="E530" s="45"/>
      <c r="F530" s="26"/>
      <c r="G530" s="26"/>
      <c r="H530" s="26"/>
      <c r="I530" s="36" t="str">
        <f t="shared" si="31"/>
        <v/>
      </c>
      <c r="J530" s="6"/>
      <c r="K530" s="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x14ac:dyDescent="0.25">
      <c r="B531" s="48"/>
      <c r="C531" s="2"/>
      <c r="D531" s="45"/>
      <c r="E531" s="45"/>
      <c r="F531" s="26"/>
      <c r="G531" s="26"/>
      <c r="H531" s="26"/>
      <c r="I531" s="36" t="str">
        <f t="shared" si="31"/>
        <v/>
      </c>
      <c r="J531" s="6"/>
      <c r="K531" s="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x14ac:dyDescent="0.25">
      <c r="B532" s="48"/>
      <c r="C532" s="2"/>
      <c r="D532" s="45"/>
      <c r="E532" s="45"/>
      <c r="F532" s="26"/>
      <c r="G532" s="26"/>
      <c r="H532" s="26"/>
      <c r="I532" s="36" t="str">
        <f t="shared" si="31"/>
        <v/>
      </c>
      <c r="J532" s="6"/>
      <c r="K532" s="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x14ac:dyDescent="0.25">
      <c r="B533" s="48"/>
      <c r="C533" s="2"/>
      <c r="D533" s="45"/>
      <c r="E533" s="45"/>
      <c r="F533" s="26"/>
      <c r="G533" s="26"/>
      <c r="H533" s="26"/>
      <c r="I533" s="36" t="str">
        <f t="shared" si="31"/>
        <v/>
      </c>
      <c r="J533" s="6"/>
      <c r="K533" s="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x14ac:dyDescent="0.25">
      <c r="B534" s="48"/>
      <c r="C534" s="2"/>
      <c r="D534" s="45"/>
      <c r="E534" s="45"/>
      <c r="F534" s="26"/>
      <c r="G534" s="26"/>
      <c r="H534" s="26"/>
      <c r="I534" s="36" t="str">
        <f t="shared" si="31"/>
        <v/>
      </c>
      <c r="J534" s="6"/>
      <c r="K534" s="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x14ac:dyDescent="0.25">
      <c r="B535" s="48"/>
      <c r="C535" s="2"/>
      <c r="D535" s="45"/>
      <c r="E535" s="45"/>
      <c r="F535" s="26"/>
      <c r="G535" s="26"/>
      <c r="H535" s="26"/>
      <c r="I535" s="36" t="str">
        <f t="shared" si="31"/>
        <v/>
      </c>
      <c r="J535" s="6"/>
      <c r="K535" s="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x14ac:dyDescent="0.25">
      <c r="B536" s="48"/>
      <c r="C536" s="2"/>
      <c r="D536" s="45"/>
      <c r="E536" s="45"/>
      <c r="F536" s="26"/>
      <c r="G536" s="26"/>
      <c r="H536" s="26"/>
      <c r="I536" s="36" t="str">
        <f t="shared" si="31"/>
        <v/>
      </c>
      <c r="J536" s="6"/>
      <c r="K536" s="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x14ac:dyDescent="0.25">
      <c r="B537" s="48"/>
      <c r="C537" s="2"/>
      <c r="D537" s="45"/>
      <c r="E537" s="45"/>
      <c r="F537" s="26"/>
      <c r="G537" s="26"/>
      <c r="H537" s="26"/>
      <c r="I537" s="36" t="str">
        <f t="shared" si="31"/>
        <v/>
      </c>
      <c r="J537" s="6"/>
      <c r="K537" s="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x14ac:dyDescent="0.25">
      <c r="B538" s="48"/>
      <c r="C538" s="2"/>
      <c r="D538" s="45"/>
      <c r="E538" s="45"/>
      <c r="F538" s="26"/>
      <c r="G538" s="26"/>
      <c r="H538" s="26"/>
      <c r="I538" s="36" t="str">
        <f t="shared" si="31"/>
        <v/>
      </c>
      <c r="J538" s="6"/>
      <c r="K538" s="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x14ac:dyDescent="0.25">
      <c r="B539" s="48"/>
      <c r="C539" s="2"/>
      <c r="D539" s="45"/>
      <c r="E539" s="45"/>
      <c r="F539" s="26"/>
      <c r="G539" s="26"/>
      <c r="H539" s="26"/>
      <c r="I539" s="36" t="str">
        <f t="shared" si="31"/>
        <v/>
      </c>
      <c r="J539" s="6"/>
      <c r="K539" s="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x14ac:dyDescent="0.25">
      <c r="B540" s="48"/>
      <c r="C540" s="2"/>
      <c r="D540" s="45"/>
      <c r="E540" s="45"/>
      <c r="F540" s="26"/>
      <c r="G540" s="26"/>
      <c r="H540" s="26"/>
      <c r="I540" s="36" t="str">
        <f t="shared" si="31"/>
        <v/>
      </c>
      <c r="J540" s="6"/>
      <c r="K540" s="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x14ac:dyDescent="0.25">
      <c r="B541" s="48"/>
      <c r="C541" s="2"/>
      <c r="D541" s="45"/>
      <c r="E541" s="45"/>
      <c r="F541" s="26"/>
      <c r="G541" s="26"/>
      <c r="H541" s="26"/>
      <c r="I541" s="36" t="str">
        <f t="shared" ref="I541:I604" si="32">IF(B541&lt;&gt;"",G541-H541,"")</f>
        <v/>
      </c>
      <c r="J541" s="6"/>
      <c r="K541" s="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x14ac:dyDescent="0.25">
      <c r="B542" s="48"/>
      <c r="C542" s="2"/>
      <c r="D542" s="45"/>
      <c r="E542" s="45"/>
      <c r="F542" s="26"/>
      <c r="G542" s="26"/>
      <c r="H542" s="26"/>
      <c r="I542" s="36" t="str">
        <f t="shared" si="32"/>
        <v/>
      </c>
      <c r="J542" s="6"/>
      <c r="K542" s="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x14ac:dyDescent="0.25">
      <c r="B543" s="48"/>
      <c r="C543" s="2"/>
      <c r="D543" s="45"/>
      <c r="E543" s="45"/>
      <c r="F543" s="26"/>
      <c r="G543" s="26"/>
      <c r="H543" s="26"/>
      <c r="I543" s="36" t="str">
        <f t="shared" si="32"/>
        <v/>
      </c>
      <c r="J543" s="6"/>
      <c r="K543" s="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x14ac:dyDescent="0.25">
      <c r="B544" s="48"/>
      <c r="C544" s="2"/>
      <c r="D544" s="45"/>
      <c r="E544" s="45"/>
      <c r="F544" s="26"/>
      <c r="G544" s="26"/>
      <c r="H544" s="26"/>
      <c r="I544" s="36" t="str">
        <f t="shared" si="32"/>
        <v/>
      </c>
      <c r="J544" s="6"/>
      <c r="K544" s="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x14ac:dyDescent="0.25">
      <c r="B545" s="48"/>
      <c r="C545" s="2"/>
      <c r="D545" s="45"/>
      <c r="E545" s="45"/>
      <c r="F545" s="26"/>
      <c r="G545" s="26"/>
      <c r="H545" s="26"/>
      <c r="I545" s="36" t="str">
        <f t="shared" si="32"/>
        <v/>
      </c>
      <c r="J545" s="6"/>
      <c r="K545" s="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x14ac:dyDescent="0.25">
      <c r="B546" s="48"/>
      <c r="C546" s="2"/>
      <c r="D546" s="45"/>
      <c r="E546" s="45"/>
      <c r="F546" s="26"/>
      <c r="G546" s="26"/>
      <c r="H546" s="26"/>
      <c r="I546" s="36" t="str">
        <f t="shared" si="32"/>
        <v/>
      </c>
      <c r="J546" s="6"/>
      <c r="K546" s="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x14ac:dyDescent="0.25">
      <c r="B547" s="48"/>
      <c r="C547" s="2"/>
      <c r="D547" s="45"/>
      <c r="E547" s="45"/>
      <c r="F547" s="26"/>
      <c r="G547" s="26"/>
      <c r="H547" s="26"/>
      <c r="I547" s="36" t="str">
        <f t="shared" si="32"/>
        <v/>
      </c>
      <c r="J547" s="6"/>
      <c r="K547" s="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x14ac:dyDescent="0.25">
      <c r="B548" s="48"/>
      <c r="C548" s="2"/>
      <c r="D548" s="45"/>
      <c r="E548" s="45"/>
      <c r="F548" s="26"/>
      <c r="G548" s="26"/>
      <c r="H548" s="26"/>
      <c r="I548" s="36" t="str">
        <f t="shared" si="32"/>
        <v/>
      </c>
      <c r="J548" s="6"/>
      <c r="K548" s="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x14ac:dyDescent="0.25">
      <c r="B549" s="48"/>
      <c r="C549" s="2"/>
      <c r="D549" s="45"/>
      <c r="E549" s="45"/>
      <c r="F549" s="26"/>
      <c r="G549" s="26"/>
      <c r="H549" s="26"/>
      <c r="I549" s="36" t="str">
        <f t="shared" si="32"/>
        <v/>
      </c>
      <c r="J549" s="6"/>
      <c r="K549" s="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x14ac:dyDescent="0.25">
      <c r="B550" s="48"/>
      <c r="C550" s="2"/>
      <c r="D550" s="45"/>
      <c r="E550" s="45"/>
      <c r="F550" s="26"/>
      <c r="G550" s="26"/>
      <c r="H550" s="26"/>
      <c r="I550" s="36" t="str">
        <f t="shared" si="32"/>
        <v/>
      </c>
      <c r="J550" s="6"/>
      <c r="K550" s="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x14ac:dyDescent="0.25">
      <c r="B551" s="48"/>
      <c r="C551" s="2"/>
      <c r="D551" s="45"/>
      <c r="E551" s="45"/>
      <c r="F551" s="26"/>
      <c r="G551" s="26"/>
      <c r="H551" s="26"/>
      <c r="I551" s="36" t="str">
        <f t="shared" si="32"/>
        <v/>
      </c>
      <c r="J551" s="6"/>
      <c r="K551" s="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x14ac:dyDescent="0.25">
      <c r="B552" s="48"/>
      <c r="C552" s="2"/>
      <c r="D552" s="45"/>
      <c r="E552" s="45"/>
      <c r="F552" s="26"/>
      <c r="G552" s="26"/>
      <c r="H552" s="26"/>
      <c r="I552" s="36" t="str">
        <f t="shared" si="32"/>
        <v/>
      </c>
      <c r="J552" s="6"/>
      <c r="K552" s="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x14ac:dyDescent="0.25">
      <c r="B553" s="48"/>
      <c r="C553" s="2"/>
      <c r="D553" s="45"/>
      <c r="E553" s="45"/>
      <c r="F553" s="26"/>
      <c r="G553" s="26"/>
      <c r="H553" s="26"/>
      <c r="I553" s="36" t="str">
        <f t="shared" si="32"/>
        <v/>
      </c>
      <c r="J553" s="6"/>
      <c r="K553" s="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x14ac:dyDescent="0.25">
      <c r="B554" s="48"/>
      <c r="C554" s="2"/>
      <c r="D554" s="45"/>
      <c r="E554" s="45"/>
      <c r="F554" s="26"/>
      <c r="G554" s="26"/>
      <c r="H554" s="26"/>
      <c r="I554" s="36" t="str">
        <f t="shared" si="32"/>
        <v/>
      </c>
      <c r="J554" s="6"/>
      <c r="K554" s="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x14ac:dyDescent="0.25">
      <c r="B555" s="48"/>
      <c r="C555" s="2"/>
      <c r="D555" s="45"/>
      <c r="E555" s="45"/>
      <c r="F555" s="26"/>
      <c r="G555" s="26"/>
      <c r="H555" s="26"/>
      <c r="I555" s="36" t="str">
        <f t="shared" si="32"/>
        <v/>
      </c>
      <c r="J555" s="6"/>
      <c r="K555" s="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x14ac:dyDescent="0.25">
      <c r="B556" s="48"/>
      <c r="C556" s="2"/>
      <c r="D556" s="45"/>
      <c r="E556" s="45"/>
      <c r="F556" s="26"/>
      <c r="G556" s="26"/>
      <c r="H556" s="26"/>
      <c r="I556" s="36" t="str">
        <f t="shared" si="32"/>
        <v/>
      </c>
      <c r="J556" s="6"/>
      <c r="K556" s="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x14ac:dyDescent="0.25">
      <c r="B557" s="48"/>
      <c r="C557" s="2"/>
      <c r="D557" s="45"/>
      <c r="E557" s="45"/>
      <c r="F557" s="26"/>
      <c r="G557" s="26"/>
      <c r="H557" s="26"/>
      <c r="I557" s="36" t="str">
        <f t="shared" si="32"/>
        <v/>
      </c>
      <c r="J557" s="6"/>
      <c r="K557" s="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x14ac:dyDescent="0.25">
      <c r="B558" s="48"/>
      <c r="C558" s="2"/>
      <c r="D558" s="45"/>
      <c r="E558" s="45"/>
      <c r="F558" s="26"/>
      <c r="G558" s="26"/>
      <c r="H558" s="26"/>
      <c r="I558" s="36" t="str">
        <f t="shared" si="32"/>
        <v/>
      </c>
      <c r="J558" s="6"/>
      <c r="K558" s="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x14ac:dyDescent="0.25">
      <c r="B559" s="48"/>
      <c r="C559" s="2"/>
      <c r="D559" s="45"/>
      <c r="E559" s="45"/>
      <c r="F559" s="26"/>
      <c r="G559" s="26"/>
      <c r="H559" s="26"/>
      <c r="I559" s="36" t="str">
        <f t="shared" si="32"/>
        <v/>
      </c>
      <c r="J559" s="6"/>
      <c r="K559" s="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x14ac:dyDescent="0.25">
      <c r="B560" s="48"/>
      <c r="C560" s="2"/>
      <c r="D560" s="45"/>
      <c r="E560" s="45"/>
      <c r="F560" s="26"/>
      <c r="G560" s="26"/>
      <c r="H560" s="26"/>
      <c r="I560" s="36" t="str">
        <f t="shared" si="32"/>
        <v/>
      </c>
      <c r="J560" s="6"/>
      <c r="K560" s="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x14ac:dyDescent="0.25">
      <c r="B561" s="48"/>
      <c r="C561" s="2"/>
      <c r="D561" s="45"/>
      <c r="E561" s="45"/>
      <c r="F561" s="26"/>
      <c r="G561" s="26"/>
      <c r="H561" s="26"/>
      <c r="I561" s="36" t="str">
        <f t="shared" si="32"/>
        <v/>
      </c>
      <c r="J561" s="6"/>
      <c r="K561" s="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x14ac:dyDescent="0.25">
      <c r="B562" s="48"/>
      <c r="C562" s="2"/>
      <c r="D562" s="45"/>
      <c r="E562" s="45"/>
      <c r="F562" s="26"/>
      <c r="G562" s="26"/>
      <c r="H562" s="26"/>
      <c r="I562" s="36" t="str">
        <f t="shared" si="32"/>
        <v/>
      </c>
      <c r="J562" s="6"/>
      <c r="K562" s="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x14ac:dyDescent="0.25">
      <c r="B563" s="48"/>
      <c r="C563" s="2"/>
      <c r="D563" s="45"/>
      <c r="E563" s="45"/>
      <c r="F563" s="26"/>
      <c r="G563" s="26"/>
      <c r="H563" s="26"/>
      <c r="I563" s="36" t="str">
        <f t="shared" si="32"/>
        <v/>
      </c>
      <c r="J563" s="6"/>
      <c r="K563" s="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x14ac:dyDescent="0.25">
      <c r="B564" s="48"/>
      <c r="C564" s="2"/>
      <c r="D564" s="45"/>
      <c r="E564" s="45"/>
      <c r="F564" s="26"/>
      <c r="G564" s="26"/>
      <c r="H564" s="26"/>
      <c r="I564" s="36" t="str">
        <f t="shared" si="32"/>
        <v/>
      </c>
      <c r="J564" s="6"/>
      <c r="K564" s="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x14ac:dyDescent="0.25">
      <c r="B565" s="48"/>
      <c r="C565" s="2"/>
      <c r="D565" s="45"/>
      <c r="E565" s="45"/>
      <c r="F565" s="26"/>
      <c r="G565" s="26"/>
      <c r="H565" s="26"/>
      <c r="I565" s="36" t="str">
        <f t="shared" si="32"/>
        <v/>
      </c>
      <c r="J565" s="6"/>
      <c r="K565" s="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x14ac:dyDescent="0.25">
      <c r="B566" s="48"/>
      <c r="C566" s="2"/>
      <c r="D566" s="45"/>
      <c r="E566" s="45"/>
      <c r="F566" s="26"/>
      <c r="G566" s="26"/>
      <c r="H566" s="26"/>
      <c r="I566" s="36" t="str">
        <f t="shared" si="32"/>
        <v/>
      </c>
      <c r="J566" s="6"/>
      <c r="K566" s="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x14ac:dyDescent="0.25">
      <c r="B567" s="48"/>
      <c r="C567" s="2"/>
      <c r="D567" s="45"/>
      <c r="E567" s="45"/>
      <c r="F567" s="26"/>
      <c r="G567" s="26"/>
      <c r="H567" s="26"/>
      <c r="I567" s="36" t="str">
        <f t="shared" si="32"/>
        <v/>
      </c>
      <c r="J567" s="6"/>
      <c r="K567" s="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x14ac:dyDescent="0.25">
      <c r="B568" s="48"/>
      <c r="C568" s="2"/>
      <c r="D568" s="45"/>
      <c r="E568" s="45"/>
      <c r="F568" s="26"/>
      <c r="G568" s="26"/>
      <c r="H568" s="26"/>
      <c r="I568" s="36" t="str">
        <f t="shared" si="32"/>
        <v/>
      </c>
      <c r="J568" s="6"/>
      <c r="K568" s="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x14ac:dyDescent="0.25">
      <c r="B569" s="48"/>
      <c r="C569" s="2"/>
      <c r="D569" s="45"/>
      <c r="E569" s="45"/>
      <c r="F569" s="26"/>
      <c r="G569" s="26"/>
      <c r="H569" s="26"/>
      <c r="I569" s="36" t="str">
        <f t="shared" si="32"/>
        <v/>
      </c>
      <c r="J569" s="6"/>
      <c r="K569" s="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x14ac:dyDescent="0.25">
      <c r="B570" s="48"/>
      <c r="C570" s="2"/>
      <c r="D570" s="45"/>
      <c r="E570" s="45"/>
      <c r="F570" s="26"/>
      <c r="G570" s="26"/>
      <c r="H570" s="26"/>
      <c r="I570" s="36" t="str">
        <f t="shared" si="32"/>
        <v/>
      </c>
      <c r="J570" s="6"/>
      <c r="K570" s="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x14ac:dyDescent="0.25">
      <c r="B571" s="48"/>
      <c r="C571" s="2"/>
      <c r="D571" s="45"/>
      <c r="E571" s="45"/>
      <c r="F571" s="26"/>
      <c r="G571" s="26"/>
      <c r="H571" s="26"/>
      <c r="I571" s="36" t="str">
        <f t="shared" si="32"/>
        <v/>
      </c>
      <c r="J571" s="6"/>
      <c r="K571" s="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x14ac:dyDescent="0.25">
      <c r="B572" s="48"/>
      <c r="C572" s="2"/>
      <c r="D572" s="45"/>
      <c r="E572" s="45"/>
      <c r="F572" s="26"/>
      <c r="G572" s="26"/>
      <c r="H572" s="26"/>
      <c r="I572" s="36" t="str">
        <f t="shared" si="32"/>
        <v/>
      </c>
      <c r="J572" s="6"/>
      <c r="K572" s="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x14ac:dyDescent="0.25">
      <c r="B573" s="48"/>
      <c r="C573" s="2"/>
      <c r="D573" s="45"/>
      <c r="E573" s="45"/>
      <c r="F573" s="26"/>
      <c r="G573" s="26"/>
      <c r="H573" s="26"/>
      <c r="I573" s="36" t="str">
        <f t="shared" si="32"/>
        <v/>
      </c>
      <c r="J573" s="6"/>
      <c r="K573" s="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x14ac:dyDescent="0.25">
      <c r="B574" s="48"/>
      <c r="C574" s="2"/>
      <c r="D574" s="45"/>
      <c r="E574" s="45"/>
      <c r="F574" s="26"/>
      <c r="G574" s="26"/>
      <c r="H574" s="26"/>
      <c r="I574" s="36" t="str">
        <f t="shared" si="32"/>
        <v/>
      </c>
      <c r="J574" s="6"/>
      <c r="K574" s="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x14ac:dyDescent="0.25">
      <c r="B575" s="48"/>
      <c r="C575" s="2"/>
      <c r="D575" s="45"/>
      <c r="E575" s="45"/>
      <c r="F575" s="26"/>
      <c r="G575" s="26"/>
      <c r="H575" s="26"/>
      <c r="I575" s="36" t="str">
        <f t="shared" si="32"/>
        <v/>
      </c>
      <c r="J575" s="6"/>
      <c r="K575" s="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x14ac:dyDescent="0.25">
      <c r="B576" s="48"/>
      <c r="C576" s="2"/>
      <c r="D576" s="45"/>
      <c r="E576" s="45"/>
      <c r="F576" s="26"/>
      <c r="G576" s="26"/>
      <c r="H576" s="26"/>
      <c r="I576" s="36" t="str">
        <f t="shared" si="32"/>
        <v/>
      </c>
      <c r="J576" s="6"/>
      <c r="K576" s="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x14ac:dyDescent="0.25">
      <c r="B577" s="48"/>
      <c r="C577" s="2"/>
      <c r="D577" s="45"/>
      <c r="E577" s="45"/>
      <c r="F577" s="26"/>
      <c r="G577" s="26"/>
      <c r="H577" s="26"/>
      <c r="I577" s="36" t="str">
        <f t="shared" si="32"/>
        <v/>
      </c>
      <c r="J577" s="6"/>
      <c r="K577" s="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x14ac:dyDescent="0.25">
      <c r="B578" s="48"/>
      <c r="C578" s="2"/>
      <c r="D578" s="45"/>
      <c r="E578" s="45"/>
      <c r="F578" s="26"/>
      <c r="G578" s="26"/>
      <c r="H578" s="26"/>
      <c r="I578" s="36" t="str">
        <f t="shared" si="32"/>
        <v/>
      </c>
      <c r="J578" s="6"/>
      <c r="K578" s="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x14ac:dyDescent="0.25">
      <c r="B579" s="48"/>
      <c r="C579" s="2"/>
      <c r="D579" s="45"/>
      <c r="E579" s="45"/>
      <c r="F579" s="26"/>
      <c r="G579" s="26"/>
      <c r="H579" s="26"/>
      <c r="I579" s="36" t="str">
        <f t="shared" si="32"/>
        <v/>
      </c>
      <c r="J579" s="6"/>
      <c r="K579" s="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x14ac:dyDescent="0.25">
      <c r="B580" s="48"/>
      <c r="C580" s="2"/>
      <c r="D580" s="45"/>
      <c r="E580" s="45"/>
      <c r="F580" s="26"/>
      <c r="G580" s="26"/>
      <c r="H580" s="26"/>
      <c r="I580" s="36" t="str">
        <f t="shared" si="32"/>
        <v/>
      </c>
      <c r="J580" s="6"/>
      <c r="K580" s="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x14ac:dyDescent="0.25">
      <c r="B581" s="48"/>
      <c r="C581" s="2"/>
      <c r="D581" s="45"/>
      <c r="E581" s="45"/>
      <c r="F581" s="26"/>
      <c r="G581" s="26"/>
      <c r="H581" s="26"/>
      <c r="I581" s="36" t="str">
        <f t="shared" si="32"/>
        <v/>
      </c>
      <c r="J581" s="6"/>
      <c r="K581" s="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x14ac:dyDescent="0.25">
      <c r="B582" s="48"/>
      <c r="C582" s="2"/>
      <c r="D582" s="45"/>
      <c r="E582" s="45"/>
      <c r="F582" s="26"/>
      <c r="G582" s="26"/>
      <c r="H582" s="26"/>
      <c r="I582" s="36" t="str">
        <f t="shared" si="32"/>
        <v/>
      </c>
      <c r="J582" s="6"/>
      <c r="K582" s="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x14ac:dyDescent="0.25">
      <c r="B583" s="48"/>
      <c r="C583" s="2"/>
      <c r="D583" s="45"/>
      <c r="E583" s="45"/>
      <c r="F583" s="26"/>
      <c r="G583" s="26"/>
      <c r="H583" s="26"/>
      <c r="I583" s="36" t="str">
        <f t="shared" si="32"/>
        <v/>
      </c>
      <c r="J583" s="6"/>
      <c r="K583" s="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x14ac:dyDescent="0.25">
      <c r="B584" s="48"/>
      <c r="C584" s="2"/>
      <c r="D584" s="45"/>
      <c r="E584" s="45"/>
      <c r="F584" s="26"/>
      <c r="G584" s="26"/>
      <c r="H584" s="26"/>
      <c r="I584" s="36" t="str">
        <f t="shared" si="32"/>
        <v/>
      </c>
      <c r="J584" s="6"/>
      <c r="K584" s="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x14ac:dyDescent="0.25">
      <c r="B585" s="48"/>
      <c r="C585" s="2"/>
      <c r="D585" s="45"/>
      <c r="E585" s="45"/>
      <c r="F585" s="26"/>
      <c r="G585" s="26"/>
      <c r="H585" s="26"/>
      <c r="I585" s="36" t="str">
        <f t="shared" si="32"/>
        <v/>
      </c>
      <c r="J585" s="6"/>
      <c r="K585" s="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x14ac:dyDescent="0.25">
      <c r="B586" s="48"/>
      <c r="C586" s="2"/>
      <c r="D586" s="45"/>
      <c r="E586" s="45"/>
      <c r="F586" s="26"/>
      <c r="G586" s="26"/>
      <c r="H586" s="26"/>
      <c r="I586" s="36" t="str">
        <f t="shared" si="32"/>
        <v/>
      </c>
      <c r="J586" s="6"/>
      <c r="K586" s="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x14ac:dyDescent="0.25">
      <c r="B587" s="48"/>
      <c r="C587" s="2"/>
      <c r="D587" s="45"/>
      <c r="E587" s="45"/>
      <c r="F587" s="26"/>
      <c r="G587" s="26"/>
      <c r="H587" s="26"/>
      <c r="I587" s="36" t="str">
        <f t="shared" si="32"/>
        <v/>
      </c>
      <c r="J587" s="6"/>
      <c r="K587" s="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x14ac:dyDescent="0.25">
      <c r="B588" s="48"/>
      <c r="C588" s="2"/>
      <c r="D588" s="45"/>
      <c r="E588" s="45"/>
      <c r="F588" s="26"/>
      <c r="G588" s="26"/>
      <c r="H588" s="26"/>
      <c r="I588" s="36" t="str">
        <f t="shared" si="32"/>
        <v/>
      </c>
      <c r="J588" s="6"/>
      <c r="K588" s="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x14ac:dyDescent="0.25">
      <c r="B589" s="48"/>
      <c r="C589" s="2"/>
      <c r="D589" s="45"/>
      <c r="E589" s="45"/>
      <c r="F589" s="26"/>
      <c r="G589" s="26"/>
      <c r="H589" s="26"/>
      <c r="I589" s="36" t="str">
        <f t="shared" si="32"/>
        <v/>
      </c>
      <c r="J589" s="6"/>
      <c r="K589" s="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x14ac:dyDescent="0.25">
      <c r="B590" s="48"/>
      <c r="C590" s="2"/>
      <c r="D590" s="45"/>
      <c r="E590" s="45"/>
      <c r="F590" s="26"/>
      <c r="G590" s="26"/>
      <c r="H590" s="26"/>
      <c r="I590" s="36" t="str">
        <f t="shared" si="32"/>
        <v/>
      </c>
      <c r="J590" s="6"/>
      <c r="K590" s="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x14ac:dyDescent="0.25">
      <c r="B591" s="48"/>
      <c r="C591" s="2"/>
      <c r="D591" s="45"/>
      <c r="E591" s="45"/>
      <c r="F591" s="26"/>
      <c r="G591" s="26"/>
      <c r="H591" s="26"/>
      <c r="I591" s="36" t="str">
        <f t="shared" si="32"/>
        <v/>
      </c>
      <c r="J591" s="6"/>
      <c r="K591" s="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x14ac:dyDescent="0.25">
      <c r="B592" s="48"/>
      <c r="C592" s="2"/>
      <c r="D592" s="45"/>
      <c r="E592" s="45"/>
      <c r="F592" s="26"/>
      <c r="G592" s="26"/>
      <c r="H592" s="26"/>
      <c r="I592" s="36" t="str">
        <f t="shared" si="32"/>
        <v/>
      </c>
      <c r="J592" s="6"/>
      <c r="K592" s="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x14ac:dyDescent="0.25">
      <c r="B593" s="48"/>
      <c r="C593" s="2"/>
      <c r="D593" s="45"/>
      <c r="E593" s="45"/>
      <c r="F593" s="26"/>
      <c r="G593" s="26"/>
      <c r="H593" s="26"/>
      <c r="I593" s="36" t="str">
        <f t="shared" si="32"/>
        <v/>
      </c>
      <c r="J593" s="6"/>
      <c r="K593" s="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x14ac:dyDescent="0.25">
      <c r="B594" s="48"/>
      <c r="C594" s="2"/>
      <c r="D594" s="45"/>
      <c r="E594" s="45"/>
      <c r="F594" s="26"/>
      <c r="G594" s="26"/>
      <c r="H594" s="26"/>
      <c r="I594" s="36" t="str">
        <f t="shared" si="32"/>
        <v/>
      </c>
      <c r="J594" s="6"/>
      <c r="K594" s="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x14ac:dyDescent="0.25">
      <c r="B595" s="48"/>
      <c r="C595" s="2"/>
      <c r="D595" s="45"/>
      <c r="E595" s="45"/>
      <c r="F595" s="26"/>
      <c r="G595" s="26"/>
      <c r="H595" s="26"/>
      <c r="I595" s="36" t="str">
        <f t="shared" si="32"/>
        <v/>
      </c>
      <c r="J595" s="6"/>
      <c r="K595" s="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x14ac:dyDescent="0.25">
      <c r="B596" s="48"/>
      <c r="C596" s="2"/>
      <c r="D596" s="45"/>
      <c r="E596" s="45"/>
      <c r="F596" s="26"/>
      <c r="G596" s="26"/>
      <c r="H596" s="26"/>
      <c r="I596" s="36" t="str">
        <f t="shared" si="32"/>
        <v/>
      </c>
      <c r="J596" s="6"/>
      <c r="K596" s="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x14ac:dyDescent="0.25">
      <c r="B597" s="48"/>
      <c r="C597" s="2"/>
      <c r="D597" s="45"/>
      <c r="E597" s="45"/>
      <c r="F597" s="26"/>
      <c r="G597" s="26"/>
      <c r="H597" s="26"/>
      <c r="I597" s="36" t="str">
        <f t="shared" si="32"/>
        <v/>
      </c>
      <c r="J597" s="6"/>
      <c r="K597" s="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x14ac:dyDescent="0.25">
      <c r="B598" s="48"/>
      <c r="C598" s="2"/>
      <c r="D598" s="45"/>
      <c r="E598" s="45"/>
      <c r="F598" s="26"/>
      <c r="G598" s="26"/>
      <c r="H598" s="26"/>
      <c r="I598" s="36" t="str">
        <f t="shared" si="32"/>
        <v/>
      </c>
      <c r="J598" s="6"/>
      <c r="K598" s="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x14ac:dyDescent="0.25">
      <c r="B599" s="48"/>
      <c r="C599" s="2"/>
      <c r="D599" s="45"/>
      <c r="E599" s="45"/>
      <c r="F599" s="26"/>
      <c r="G599" s="26"/>
      <c r="H599" s="26"/>
      <c r="I599" s="36" t="str">
        <f t="shared" si="32"/>
        <v/>
      </c>
      <c r="J599" s="6"/>
      <c r="K599" s="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x14ac:dyDescent="0.25">
      <c r="B600" s="48"/>
      <c r="C600" s="2"/>
      <c r="D600" s="45"/>
      <c r="E600" s="45"/>
      <c r="F600" s="26"/>
      <c r="G600" s="26"/>
      <c r="H600" s="26"/>
      <c r="I600" s="36" t="str">
        <f t="shared" si="32"/>
        <v/>
      </c>
      <c r="J600" s="6"/>
      <c r="K600" s="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x14ac:dyDescent="0.25">
      <c r="B601" s="48"/>
      <c r="C601" s="2"/>
      <c r="D601" s="45"/>
      <c r="E601" s="45"/>
      <c r="F601" s="26"/>
      <c r="G601" s="26"/>
      <c r="H601" s="26"/>
      <c r="I601" s="36" t="str">
        <f t="shared" si="32"/>
        <v/>
      </c>
      <c r="J601" s="6"/>
      <c r="K601" s="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x14ac:dyDescent="0.25">
      <c r="B602" s="48"/>
      <c r="C602" s="2"/>
      <c r="D602" s="45"/>
      <c r="E602" s="45"/>
      <c r="F602" s="26"/>
      <c r="G602" s="26"/>
      <c r="H602" s="26"/>
      <c r="I602" s="36" t="str">
        <f t="shared" si="32"/>
        <v/>
      </c>
      <c r="J602" s="6"/>
      <c r="K602" s="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x14ac:dyDescent="0.25">
      <c r="B603" s="48"/>
      <c r="C603" s="2"/>
      <c r="D603" s="45"/>
      <c r="E603" s="45"/>
      <c r="F603" s="26"/>
      <c r="G603" s="26"/>
      <c r="H603" s="26"/>
      <c r="I603" s="36" t="str">
        <f t="shared" si="32"/>
        <v/>
      </c>
      <c r="J603" s="6"/>
      <c r="K603" s="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x14ac:dyDescent="0.25">
      <c r="B604" s="48"/>
      <c r="C604" s="2"/>
      <c r="D604" s="45"/>
      <c r="E604" s="45"/>
      <c r="F604" s="26"/>
      <c r="G604" s="26"/>
      <c r="H604" s="26"/>
      <c r="I604" s="36" t="str">
        <f t="shared" si="32"/>
        <v/>
      </c>
      <c r="J604" s="6"/>
      <c r="K604" s="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x14ac:dyDescent="0.25">
      <c r="B605" s="48"/>
      <c r="C605" s="2"/>
      <c r="D605" s="45"/>
      <c r="E605" s="45"/>
      <c r="F605" s="26"/>
      <c r="G605" s="26"/>
      <c r="H605" s="26"/>
      <c r="I605" s="36" t="str">
        <f t="shared" ref="I605:I668" si="33">IF(B605&lt;&gt;"",G605-H605,"")</f>
        <v/>
      </c>
      <c r="J605" s="6"/>
      <c r="K605" s="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x14ac:dyDescent="0.25">
      <c r="B606" s="48"/>
      <c r="C606" s="2"/>
      <c r="D606" s="45"/>
      <c r="E606" s="45"/>
      <c r="F606" s="26"/>
      <c r="G606" s="26"/>
      <c r="H606" s="26"/>
      <c r="I606" s="36" t="str">
        <f t="shared" si="33"/>
        <v/>
      </c>
      <c r="J606" s="6"/>
      <c r="K606" s="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x14ac:dyDescent="0.25">
      <c r="B607" s="48"/>
      <c r="C607" s="2"/>
      <c r="D607" s="45"/>
      <c r="E607" s="45"/>
      <c r="F607" s="26"/>
      <c r="G607" s="26"/>
      <c r="H607" s="26"/>
      <c r="I607" s="36" t="str">
        <f t="shared" si="33"/>
        <v/>
      </c>
      <c r="J607" s="6"/>
      <c r="K607" s="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x14ac:dyDescent="0.25">
      <c r="B608" s="48"/>
      <c r="C608" s="2"/>
      <c r="D608" s="45"/>
      <c r="E608" s="45"/>
      <c r="F608" s="26"/>
      <c r="G608" s="26"/>
      <c r="H608" s="26"/>
      <c r="I608" s="36" t="str">
        <f t="shared" si="33"/>
        <v/>
      </c>
      <c r="J608" s="6"/>
      <c r="K608" s="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x14ac:dyDescent="0.25">
      <c r="B609" s="48"/>
      <c r="C609" s="2"/>
      <c r="D609" s="45"/>
      <c r="E609" s="45"/>
      <c r="F609" s="26"/>
      <c r="G609" s="26"/>
      <c r="H609" s="26"/>
      <c r="I609" s="36" t="str">
        <f t="shared" si="33"/>
        <v/>
      </c>
      <c r="J609" s="6"/>
      <c r="K609" s="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x14ac:dyDescent="0.25">
      <c r="B610" s="48"/>
      <c r="C610" s="2"/>
      <c r="D610" s="45"/>
      <c r="E610" s="45"/>
      <c r="F610" s="26"/>
      <c r="G610" s="26"/>
      <c r="H610" s="26"/>
      <c r="I610" s="36" t="str">
        <f t="shared" si="33"/>
        <v/>
      </c>
      <c r="J610" s="6"/>
      <c r="K610" s="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x14ac:dyDescent="0.25">
      <c r="B611" s="48"/>
      <c r="C611" s="2"/>
      <c r="D611" s="45"/>
      <c r="E611" s="45"/>
      <c r="F611" s="26"/>
      <c r="G611" s="26"/>
      <c r="H611" s="26"/>
      <c r="I611" s="36" t="str">
        <f t="shared" si="33"/>
        <v/>
      </c>
      <c r="J611" s="6"/>
      <c r="K611" s="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x14ac:dyDescent="0.25">
      <c r="B612" s="48"/>
      <c r="C612" s="2"/>
      <c r="D612" s="45"/>
      <c r="E612" s="45"/>
      <c r="F612" s="26"/>
      <c r="G612" s="26"/>
      <c r="H612" s="26"/>
      <c r="I612" s="36" t="str">
        <f t="shared" si="33"/>
        <v/>
      </c>
      <c r="J612" s="6"/>
      <c r="K612" s="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x14ac:dyDescent="0.25">
      <c r="B613" s="48"/>
      <c r="C613" s="2"/>
      <c r="D613" s="45"/>
      <c r="E613" s="45"/>
      <c r="F613" s="26"/>
      <c r="G613" s="26"/>
      <c r="H613" s="26"/>
      <c r="I613" s="36" t="str">
        <f t="shared" si="33"/>
        <v/>
      </c>
      <c r="J613" s="6"/>
      <c r="K613" s="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x14ac:dyDescent="0.25">
      <c r="B614" s="48"/>
      <c r="C614" s="2"/>
      <c r="D614" s="45"/>
      <c r="E614" s="45"/>
      <c r="F614" s="26"/>
      <c r="G614" s="26"/>
      <c r="H614" s="26"/>
      <c r="I614" s="36" t="str">
        <f t="shared" si="33"/>
        <v/>
      </c>
      <c r="J614" s="6"/>
      <c r="K614" s="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x14ac:dyDescent="0.25">
      <c r="B615" s="48"/>
      <c r="C615" s="2"/>
      <c r="D615" s="45"/>
      <c r="E615" s="45"/>
      <c r="F615" s="26"/>
      <c r="G615" s="26"/>
      <c r="H615" s="26"/>
      <c r="I615" s="36" t="str">
        <f t="shared" si="33"/>
        <v/>
      </c>
      <c r="J615" s="6"/>
      <c r="K615" s="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x14ac:dyDescent="0.25">
      <c r="B616" s="48"/>
      <c r="C616" s="2"/>
      <c r="D616" s="45"/>
      <c r="E616" s="45"/>
      <c r="F616" s="26"/>
      <c r="G616" s="26"/>
      <c r="H616" s="26"/>
      <c r="I616" s="36" t="str">
        <f t="shared" si="33"/>
        <v/>
      </c>
      <c r="J616" s="6"/>
      <c r="K616" s="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x14ac:dyDescent="0.25">
      <c r="B617" s="48"/>
      <c r="C617" s="2"/>
      <c r="D617" s="45"/>
      <c r="E617" s="45"/>
      <c r="F617" s="26"/>
      <c r="G617" s="26"/>
      <c r="H617" s="26"/>
      <c r="I617" s="36" t="str">
        <f t="shared" si="33"/>
        <v/>
      </c>
      <c r="J617" s="6"/>
      <c r="K617" s="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x14ac:dyDescent="0.25">
      <c r="B618" s="48"/>
      <c r="C618" s="2"/>
      <c r="D618" s="45"/>
      <c r="E618" s="45"/>
      <c r="F618" s="26"/>
      <c r="G618" s="26"/>
      <c r="H618" s="26"/>
      <c r="I618" s="36" t="str">
        <f t="shared" si="33"/>
        <v/>
      </c>
      <c r="J618" s="6"/>
      <c r="K618" s="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x14ac:dyDescent="0.25">
      <c r="B619" s="48"/>
      <c r="C619" s="2"/>
      <c r="D619" s="45"/>
      <c r="E619" s="45"/>
      <c r="F619" s="26"/>
      <c r="G619" s="26"/>
      <c r="H619" s="26"/>
      <c r="I619" s="36" t="str">
        <f t="shared" si="33"/>
        <v/>
      </c>
      <c r="J619" s="6"/>
      <c r="K619" s="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x14ac:dyDescent="0.25">
      <c r="B620" s="48"/>
      <c r="C620" s="2"/>
      <c r="D620" s="45"/>
      <c r="E620" s="45"/>
      <c r="F620" s="26"/>
      <c r="G620" s="26"/>
      <c r="H620" s="26"/>
      <c r="I620" s="36" t="str">
        <f t="shared" si="33"/>
        <v/>
      </c>
      <c r="J620" s="6"/>
      <c r="K620" s="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x14ac:dyDescent="0.25">
      <c r="B621" s="48"/>
      <c r="C621" s="2"/>
      <c r="D621" s="45"/>
      <c r="E621" s="45"/>
      <c r="F621" s="26"/>
      <c r="G621" s="26"/>
      <c r="H621" s="26"/>
      <c r="I621" s="36" t="str">
        <f t="shared" si="33"/>
        <v/>
      </c>
      <c r="J621" s="6"/>
      <c r="K621" s="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x14ac:dyDescent="0.25">
      <c r="B622" s="48"/>
      <c r="C622" s="2"/>
      <c r="D622" s="45"/>
      <c r="E622" s="45"/>
      <c r="F622" s="26"/>
      <c r="G622" s="26"/>
      <c r="H622" s="26"/>
      <c r="I622" s="36" t="str">
        <f t="shared" si="33"/>
        <v/>
      </c>
      <c r="J622" s="6"/>
      <c r="K622" s="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x14ac:dyDescent="0.25">
      <c r="B623" s="48"/>
      <c r="C623" s="2"/>
      <c r="D623" s="45"/>
      <c r="E623" s="45"/>
      <c r="F623" s="26"/>
      <c r="G623" s="26"/>
      <c r="H623" s="26"/>
      <c r="I623" s="36" t="str">
        <f t="shared" si="33"/>
        <v/>
      </c>
      <c r="J623" s="6"/>
      <c r="K623" s="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x14ac:dyDescent="0.25">
      <c r="B624" s="48"/>
      <c r="C624" s="2"/>
      <c r="D624" s="45"/>
      <c r="E624" s="45"/>
      <c r="F624" s="26"/>
      <c r="G624" s="26"/>
      <c r="H624" s="26"/>
      <c r="I624" s="36" t="str">
        <f t="shared" si="33"/>
        <v/>
      </c>
      <c r="J624" s="6"/>
      <c r="K624" s="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x14ac:dyDescent="0.25">
      <c r="B625" s="48"/>
      <c r="C625" s="2"/>
      <c r="D625" s="45"/>
      <c r="E625" s="45"/>
      <c r="F625" s="26"/>
      <c r="G625" s="26"/>
      <c r="H625" s="26"/>
      <c r="I625" s="36" t="str">
        <f t="shared" si="33"/>
        <v/>
      </c>
      <c r="J625" s="6"/>
      <c r="K625" s="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x14ac:dyDescent="0.25">
      <c r="B626" s="48"/>
      <c r="C626" s="2"/>
      <c r="D626" s="45"/>
      <c r="E626" s="45"/>
      <c r="F626" s="26"/>
      <c r="G626" s="26"/>
      <c r="H626" s="26"/>
      <c r="I626" s="36" t="str">
        <f t="shared" si="33"/>
        <v/>
      </c>
      <c r="J626" s="6"/>
      <c r="K626" s="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x14ac:dyDescent="0.25">
      <c r="B627" s="48"/>
      <c r="C627" s="2"/>
      <c r="D627" s="45"/>
      <c r="E627" s="45"/>
      <c r="F627" s="26"/>
      <c r="G627" s="26"/>
      <c r="H627" s="26"/>
      <c r="I627" s="36" t="str">
        <f t="shared" si="33"/>
        <v/>
      </c>
      <c r="J627" s="6"/>
      <c r="K627" s="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x14ac:dyDescent="0.25">
      <c r="B628" s="48"/>
      <c r="C628" s="2"/>
      <c r="D628" s="45"/>
      <c r="E628" s="45"/>
      <c r="F628" s="26"/>
      <c r="G628" s="26"/>
      <c r="H628" s="26"/>
      <c r="I628" s="36" t="str">
        <f t="shared" si="33"/>
        <v/>
      </c>
      <c r="J628" s="6"/>
      <c r="K628" s="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x14ac:dyDescent="0.25">
      <c r="B629" s="48"/>
      <c r="C629" s="2"/>
      <c r="D629" s="45"/>
      <c r="E629" s="45"/>
      <c r="F629" s="26"/>
      <c r="G629" s="26"/>
      <c r="H629" s="26"/>
      <c r="I629" s="36" t="str">
        <f t="shared" si="33"/>
        <v/>
      </c>
      <c r="J629" s="6"/>
      <c r="K629" s="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x14ac:dyDescent="0.25">
      <c r="B630" s="48"/>
      <c r="C630" s="2"/>
      <c r="D630" s="45"/>
      <c r="E630" s="45"/>
      <c r="F630" s="26"/>
      <c r="G630" s="26"/>
      <c r="H630" s="26"/>
      <c r="I630" s="36" t="str">
        <f t="shared" si="33"/>
        <v/>
      </c>
      <c r="J630" s="6"/>
      <c r="K630" s="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x14ac:dyDescent="0.25">
      <c r="B631" s="48"/>
      <c r="C631" s="2"/>
      <c r="D631" s="45"/>
      <c r="E631" s="45"/>
      <c r="F631" s="26"/>
      <c r="G631" s="26"/>
      <c r="H631" s="26"/>
      <c r="I631" s="36" t="str">
        <f t="shared" si="33"/>
        <v/>
      </c>
      <c r="J631" s="6"/>
      <c r="K631" s="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x14ac:dyDescent="0.25">
      <c r="B632" s="48"/>
      <c r="C632" s="2"/>
      <c r="D632" s="45"/>
      <c r="E632" s="45"/>
      <c r="F632" s="26"/>
      <c r="G632" s="26"/>
      <c r="H632" s="26"/>
      <c r="I632" s="36" t="str">
        <f t="shared" si="33"/>
        <v/>
      </c>
      <c r="J632" s="6"/>
      <c r="K632" s="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x14ac:dyDescent="0.25">
      <c r="B633" s="48"/>
      <c r="C633" s="2"/>
      <c r="D633" s="45"/>
      <c r="E633" s="45"/>
      <c r="F633" s="26"/>
      <c r="G633" s="26"/>
      <c r="H633" s="26"/>
      <c r="I633" s="36" t="str">
        <f t="shared" si="33"/>
        <v/>
      </c>
      <c r="J633" s="6"/>
      <c r="K633" s="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x14ac:dyDescent="0.25">
      <c r="B634" s="48"/>
      <c r="C634" s="2"/>
      <c r="D634" s="45"/>
      <c r="E634" s="45"/>
      <c r="F634" s="26"/>
      <c r="G634" s="26"/>
      <c r="H634" s="26"/>
      <c r="I634" s="36" t="str">
        <f t="shared" si="33"/>
        <v/>
      </c>
      <c r="J634" s="6"/>
      <c r="K634" s="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x14ac:dyDescent="0.25">
      <c r="B635" s="48"/>
      <c r="C635" s="2"/>
      <c r="D635" s="45"/>
      <c r="E635" s="45"/>
      <c r="F635" s="26"/>
      <c r="G635" s="26"/>
      <c r="H635" s="26"/>
      <c r="I635" s="36" t="str">
        <f t="shared" si="33"/>
        <v/>
      </c>
      <c r="J635" s="6"/>
      <c r="K635" s="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x14ac:dyDescent="0.25">
      <c r="B636" s="48"/>
      <c r="C636" s="2"/>
      <c r="D636" s="45"/>
      <c r="E636" s="45"/>
      <c r="F636" s="26"/>
      <c r="G636" s="26"/>
      <c r="H636" s="26"/>
      <c r="I636" s="36" t="str">
        <f t="shared" si="33"/>
        <v/>
      </c>
      <c r="J636" s="6"/>
      <c r="K636" s="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x14ac:dyDescent="0.25">
      <c r="B637" s="48"/>
      <c r="C637" s="2"/>
      <c r="D637" s="45"/>
      <c r="E637" s="45"/>
      <c r="F637" s="26"/>
      <c r="G637" s="26"/>
      <c r="H637" s="26"/>
      <c r="I637" s="36" t="str">
        <f t="shared" si="33"/>
        <v/>
      </c>
      <c r="J637" s="6"/>
      <c r="K637" s="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x14ac:dyDescent="0.25">
      <c r="B638" s="48"/>
      <c r="C638" s="2"/>
      <c r="D638" s="45"/>
      <c r="E638" s="45"/>
      <c r="F638" s="26"/>
      <c r="G638" s="26"/>
      <c r="H638" s="26"/>
      <c r="I638" s="36" t="str">
        <f t="shared" si="33"/>
        <v/>
      </c>
      <c r="J638" s="6"/>
      <c r="K638" s="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x14ac:dyDescent="0.25">
      <c r="B639" s="48"/>
      <c r="C639" s="2"/>
      <c r="D639" s="45"/>
      <c r="E639" s="45"/>
      <c r="F639" s="26"/>
      <c r="G639" s="26"/>
      <c r="H639" s="26"/>
      <c r="I639" s="36" t="str">
        <f t="shared" si="33"/>
        <v/>
      </c>
      <c r="J639" s="6"/>
      <c r="K639" s="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x14ac:dyDescent="0.25">
      <c r="B640" s="48"/>
      <c r="C640" s="2"/>
      <c r="D640" s="45"/>
      <c r="E640" s="45"/>
      <c r="F640" s="26"/>
      <c r="G640" s="26"/>
      <c r="H640" s="26"/>
      <c r="I640" s="36" t="str">
        <f t="shared" si="33"/>
        <v/>
      </c>
      <c r="J640" s="6"/>
      <c r="K640" s="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x14ac:dyDescent="0.25">
      <c r="B641" s="48"/>
      <c r="C641" s="2"/>
      <c r="D641" s="45"/>
      <c r="E641" s="45"/>
      <c r="F641" s="26"/>
      <c r="G641" s="26"/>
      <c r="H641" s="26"/>
      <c r="I641" s="36" t="str">
        <f t="shared" si="33"/>
        <v/>
      </c>
      <c r="J641" s="6"/>
      <c r="K641" s="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x14ac:dyDescent="0.25">
      <c r="B642" s="48"/>
      <c r="C642" s="2"/>
      <c r="D642" s="45"/>
      <c r="E642" s="45"/>
      <c r="F642" s="26"/>
      <c r="G642" s="26"/>
      <c r="H642" s="26"/>
      <c r="I642" s="36" t="str">
        <f t="shared" si="33"/>
        <v/>
      </c>
      <c r="J642" s="6"/>
      <c r="K642" s="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x14ac:dyDescent="0.25">
      <c r="B643" s="48"/>
      <c r="C643" s="2"/>
      <c r="D643" s="45"/>
      <c r="E643" s="45"/>
      <c r="F643" s="26"/>
      <c r="G643" s="26"/>
      <c r="H643" s="26"/>
      <c r="I643" s="36" t="str">
        <f t="shared" si="33"/>
        <v/>
      </c>
      <c r="J643" s="6"/>
      <c r="K643" s="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x14ac:dyDescent="0.25">
      <c r="B644" s="48"/>
      <c r="C644" s="2"/>
      <c r="D644" s="45"/>
      <c r="E644" s="45"/>
      <c r="F644" s="26"/>
      <c r="G644" s="26"/>
      <c r="H644" s="26"/>
      <c r="I644" s="36" t="str">
        <f t="shared" si="33"/>
        <v/>
      </c>
      <c r="J644" s="6"/>
      <c r="K644" s="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x14ac:dyDescent="0.25">
      <c r="B645" s="48"/>
      <c r="C645" s="2"/>
      <c r="D645" s="45"/>
      <c r="E645" s="45"/>
      <c r="F645" s="26"/>
      <c r="G645" s="26"/>
      <c r="H645" s="26"/>
      <c r="I645" s="36" t="str">
        <f t="shared" si="33"/>
        <v/>
      </c>
      <c r="J645" s="6"/>
      <c r="K645" s="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x14ac:dyDescent="0.25">
      <c r="B646" s="48"/>
      <c r="C646" s="2"/>
      <c r="D646" s="45"/>
      <c r="E646" s="45"/>
      <c r="F646" s="26"/>
      <c r="G646" s="26"/>
      <c r="H646" s="26"/>
      <c r="I646" s="36" t="str">
        <f t="shared" si="33"/>
        <v/>
      </c>
      <c r="J646" s="6"/>
      <c r="K646" s="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x14ac:dyDescent="0.25">
      <c r="B647" s="48"/>
      <c r="C647" s="2"/>
      <c r="D647" s="45"/>
      <c r="E647" s="45"/>
      <c r="F647" s="26"/>
      <c r="G647" s="26"/>
      <c r="H647" s="26"/>
      <c r="I647" s="36" t="str">
        <f t="shared" si="33"/>
        <v/>
      </c>
      <c r="J647" s="6"/>
      <c r="K647" s="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x14ac:dyDescent="0.25">
      <c r="B648" s="48"/>
      <c r="C648" s="2"/>
      <c r="D648" s="45"/>
      <c r="E648" s="45"/>
      <c r="F648" s="26"/>
      <c r="G648" s="26"/>
      <c r="H648" s="26"/>
      <c r="I648" s="36" t="str">
        <f t="shared" si="33"/>
        <v/>
      </c>
      <c r="J648" s="6"/>
      <c r="K648" s="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x14ac:dyDescent="0.25">
      <c r="B649" s="48"/>
      <c r="C649" s="2"/>
      <c r="D649" s="45"/>
      <c r="E649" s="45"/>
      <c r="F649" s="26"/>
      <c r="G649" s="26"/>
      <c r="H649" s="26"/>
      <c r="I649" s="36" t="str">
        <f t="shared" si="33"/>
        <v/>
      </c>
      <c r="J649" s="6"/>
      <c r="K649" s="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x14ac:dyDescent="0.25">
      <c r="B650" s="48"/>
      <c r="C650" s="2"/>
      <c r="D650" s="45"/>
      <c r="E650" s="45"/>
      <c r="F650" s="26"/>
      <c r="G650" s="26"/>
      <c r="H650" s="26"/>
      <c r="I650" s="36" t="str">
        <f t="shared" si="33"/>
        <v/>
      </c>
      <c r="J650" s="6"/>
      <c r="K650" s="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x14ac:dyDescent="0.25">
      <c r="B651" s="48"/>
      <c r="C651" s="2"/>
      <c r="D651" s="45"/>
      <c r="E651" s="45"/>
      <c r="F651" s="26"/>
      <c r="G651" s="26"/>
      <c r="H651" s="26"/>
      <c r="I651" s="36" t="str">
        <f t="shared" si="33"/>
        <v/>
      </c>
      <c r="J651" s="6"/>
      <c r="K651" s="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x14ac:dyDescent="0.25">
      <c r="B652" s="48"/>
      <c r="C652" s="2"/>
      <c r="D652" s="45"/>
      <c r="E652" s="45"/>
      <c r="F652" s="26"/>
      <c r="G652" s="26"/>
      <c r="H652" s="26"/>
      <c r="I652" s="36" t="str">
        <f t="shared" si="33"/>
        <v/>
      </c>
      <c r="J652" s="6"/>
      <c r="K652" s="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x14ac:dyDescent="0.25">
      <c r="B653" s="48"/>
      <c r="C653" s="2"/>
      <c r="D653" s="45"/>
      <c r="E653" s="45"/>
      <c r="F653" s="26"/>
      <c r="G653" s="26"/>
      <c r="H653" s="26"/>
      <c r="I653" s="36" t="str">
        <f t="shared" si="33"/>
        <v/>
      </c>
      <c r="J653" s="6"/>
      <c r="K653" s="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x14ac:dyDescent="0.25">
      <c r="B654" s="48"/>
      <c r="C654" s="2"/>
      <c r="D654" s="45"/>
      <c r="E654" s="45"/>
      <c r="F654" s="26"/>
      <c r="G654" s="26"/>
      <c r="H654" s="26"/>
      <c r="I654" s="36" t="str">
        <f t="shared" si="33"/>
        <v/>
      </c>
      <c r="J654" s="6"/>
      <c r="K654" s="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x14ac:dyDescent="0.25">
      <c r="B655" s="48"/>
      <c r="C655" s="2"/>
      <c r="D655" s="45"/>
      <c r="E655" s="45"/>
      <c r="F655" s="26"/>
      <c r="G655" s="26"/>
      <c r="H655" s="26"/>
      <c r="I655" s="36" t="str">
        <f t="shared" si="33"/>
        <v/>
      </c>
      <c r="J655" s="6"/>
      <c r="K655" s="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x14ac:dyDescent="0.25">
      <c r="B656" s="48"/>
      <c r="C656" s="2"/>
      <c r="D656" s="45"/>
      <c r="E656" s="45"/>
      <c r="F656" s="26"/>
      <c r="G656" s="26"/>
      <c r="H656" s="26"/>
      <c r="I656" s="36" t="str">
        <f t="shared" si="33"/>
        <v/>
      </c>
      <c r="J656" s="6"/>
      <c r="K656" s="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x14ac:dyDescent="0.25">
      <c r="B657" s="48"/>
      <c r="C657" s="2"/>
      <c r="D657" s="45"/>
      <c r="E657" s="45"/>
      <c r="F657" s="26"/>
      <c r="G657" s="26"/>
      <c r="H657" s="26"/>
      <c r="I657" s="36" t="str">
        <f t="shared" si="33"/>
        <v/>
      </c>
      <c r="J657" s="6"/>
      <c r="K657" s="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x14ac:dyDescent="0.25">
      <c r="B658" s="48"/>
      <c r="C658" s="2"/>
      <c r="D658" s="45"/>
      <c r="E658" s="45"/>
      <c r="F658" s="26"/>
      <c r="G658" s="26"/>
      <c r="H658" s="26"/>
      <c r="I658" s="36" t="str">
        <f t="shared" si="33"/>
        <v/>
      </c>
      <c r="J658" s="6"/>
      <c r="K658" s="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x14ac:dyDescent="0.25">
      <c r="B659" s="48"/>
      <c r="C659" s="2"/>
      <c r="D659" s="45"/>
      <c r="E659" s="45"/>
      <c r="F659" s="26"/>
      <c r="G659" s="26"/>
      <c r="H659" s="26"/>
      <c r="I659" s="36" t="str">
        <f t="shared" si="33"/>
        <v/>
      </c>
      <c r="J659" s="6"/>
      <c r="K659" s="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x14ac:dyDescent="0.25">
      <c r="B660" s="48"/>
      <c r="C660" s="2"/>
      <c r="D660" s="45"/>
      <c r="E660" s="45"/>
      <c r="F660" s="26"/>
      <c r="G660" s="26"/>
      <c r="H660" s="26"/>
      <c r="I660" s="36" t="str">
        <f t="shared" si="33"/>
        <v/>
      </c>
      <c r="J660" s="6"/>
      <c r="K660" s="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x14ac:dyDescent="0.25">
      <c r="B661" s="48"/>
      <c r="C661" s="2"/>
      <c r="D661" s="45"/>
      <c r="E661" s="45"/>
      <c r="F661" s="26"/>
      <c r="G661" s="26"/>
      <c r="H661" s="26"/>
      <c r="I661" s="36" t="str">
        <f t="shared" si="33"/>
        <v/>
      </c>
      <c r="J661" s="6"/>
      <c r="K661" s="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x14ac:dyDescent="0.25">
      <c r="B662" s="48"/>
      <c r="C662" s="2"/>
      <c r="D662" s="45"/>
      <c r="E662" s="45"/>
      <c r="F662" s="26"/>
      <c r="G662" s="26"/>
      <c r="H662" s="26"/>
      <c r="I662" s="36" t="str">
        <f t="shared" si="33"/>
        <v/>
      </c>
      <c r="J662" s="6"/>
      <c r="K662" s="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x14ac:dyDescent="0.25">
      <c r="B663" s="48"/>
      <c r="C663" s="2"/>
      <c r="D663" s="45"/>
      <c r="E663" s="45"/>
      <c r="F663" s="26"/>
      <c r="G663" s="26"/>
      <c r="H663" s="26"/>
      <c r="I663" s="36" t="str">
        <f t="shared" si="33"/>
        <v/>
      </c>
      <c r="J663" s="6"/>
      <c r="K663" s="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x14ac:dyDescent="0.25">
      <c r="B664" s="48"/>
      <c r="C664" s="2"/>
      <c r="D664" s="45"/>
      <c r="E664" s="45"/>
      <c r="F664" s="26"/>
      <c r="G664" s="26"/>
      <c r="H664" s="26"/>
      <c r="I664" s="36" t="str">
        <f t="shared" si="33"/>
        <v/>
      </c>
      <c r="J664" s="6"/>
      <c r="K664" s="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x14ac:dyDescent="0.25">
      <c r="B665" s="48"/>
      <c r="C665" s="2"/>
      <c r="D665" s="45"/>
      <c r="E665" s="45"/>
      <c r="F665" s="26"/>
      <c r="G665" s="26"/>
      <c r="H665" s="26"/>
      <c r="I665" s="36" t="str">
        <f t="shared" si="33"/>
        <v/>
      </c>
      <c r="J665" s="6"/>
      <c r="K665" s="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x14ac:dyDescent="0.25">
      <c r="B666" s="48"/>
      <c r="C666" s="2"/>
      <c r="D666" s="45"/>
      <c r="E666" s="45"/>
      <c r="F666" s="26"/>
      <c r="G666" s="26"/>
      <c r="H666" s="26"/>
      <c r="I666" s="36" t="str">
        <f t="shared" si="33"/>
        <v/>
      </c>
      <c r="J666" s="6"/>
      <c r="K666" s="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x14ac:dyDescent="0.25">
      <c r="B667" s="48"/>
      <c r="C667" s="2"/>
      <c r="D667" s="45"/>
      <c r="E667" s="45"/>
      <c r="F667" s="26"/>
      <c r="G667" s="26"/>
      <c r="H667" s="26"/>
      <c r="I667" s="36" t="str">
        <f t="shared" si="33"/>
        <v/>
      </c>
      <c r="J667" s="6"/>
      <c r="K667" s="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x14ac:dyDescent="0.25">
      <c r="B668" s="48"/>
      <c r="C668" s="2"/>
      <c r="D668" s="45"/>
      <c r="E668" s="45"/>
      <c r="F668" s="26"/>
      <c r="G668" s="26"/>
      <c r="H668" s="26"/>
      <c r="I668" s="36" t="str">
        <f t="shared" si="33"/>
        <v/>
      </c>
      <c r="J668" s="6"/>
      <c r="K668" s="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x14ac:dyDescent="0.25">
      <c r="B669" s="48"/>
      <c r="C669" s="2"/>
      <c r="D669" s="45"/>
      <c r="E669" s="45"/>
      <c r="F669" s="26"/>
      <c r="G669" s="26"/>
      <c r="H669" s="26"/>
      <c r="I669" s="36" t="str">
        <f t="shared" ref="I669:I732" si="34">IF(B669&lt;&gt;"",G669-H669,"")</f>
        <v/>
      </c>
      <c r="J669" s="6"/>
      <c r="K669" s="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x14ac:dyDescent="0.25">
      <c r="B670" s="48"/>
      <c r="C670" s="2"/>
      <c r="D670" s="45"/>
      <c r="E670" s="45"/>
      <c r="F670" s="26"/>
      <c r="G670" s="26"/>
      <c r="H670" s="26"/>
      <c r="I670" s="36" t="str">
        <f t="shared" si="34"/>
        <v/>
      </c>
      <c r="J670" s="6"/>
      <c r="K670" s="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x14ac:dyDescent="0.25">
      <c r="B671" s="48"/>
      <c r="C671" s="2"/>
      <c r="D671" s="45"/>
      <c r="E671" s="45"/>
      <c r="F671" s="26"/>
      <c r="G671" s="26"/>
      <c r="H671" s="26"/>
      <c r="I671" s="36" t="str">
        <f t="shared" si="34"/>
        <v/>
      </c>
      <c r="J671" s="6"/>
      <c r="K671" s="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x14ac:dyDescent="0.25">
      <c r="B672" s="48"/>
      <c r="C672" s="2"/>
      <c r="D672" s="45"/>
      <c r="E672" s="45"/>
      <c r="F672" s="26"/>
      <c r="G672" s="26"/>
      <c r="H672" s="26"/>
      <c r="I672" s="36" t="str">
        <f t="shared" si="34"/>
        <v/>
      </c>
      <c r="J672" s="6"/>
      <c r="K672" s="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x14ac:dyDescent="0.25">
      <c r="B673" s="48"/>
      <c r="C673" s="2"/>
      <c r="D673" s="45"/>
      <c r="E673" s="45"/>
      <c r="F673" s="26"/>
      <c r="G673" s="26"/>
      <c r="H673" s="26"/>
      <c r="I673" s="36" t="str">
        <f t="shared" si="34"/>
        <v/>
      </c>
      <c r="J673" s="6"/>
      <c r="K673" s="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x14ac:dyDescent="0.25">
      <c r="B674" s="48"/>
      <c r="C674" s="2"/>
      <c r="D674" s="45"/>
      <c r="E674" s="45"/>
      <c r="F674" s="26"/>
      <c r="G674" s="26"/>
      <c r="H674" s="26"/>
      <c r="I674" s="36" t="str">
        <f t="shared" si="34"/>
        <v/>
      </c>
      <c r="J674" s="6"/>
      <c r="K674" s="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x14ac:dyDescent="0.25">
      <c r="B675" s="48"/>
      <c r="C675" s="2"/>
      <c r="D675" s="45"/>
      <c r="E675" s="45"/>
      <c r="F675" s="26"/>
      <c r="G675" s="26"/>
      <c r="H675" s="26"/>
      <c r="I675" s="36" t="str">
        <f t="shared" si="34"/>
        <v/>
      </c>
      <c r="J675" s="6"/>
      <c r="K675" s="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x14ac:dyDescent="0.25">
      <c r="B676" s="48"/>
      <c r="C676" s="2"/>
      <c r="D676" s="45"/>
      <c r="E676" s="45"/>
      <c r="F676" s="26"/>
      <c r="G676" s="26"/>
      <c r="H676" s="26"/>
      <c r="I676" s="36" t="str">
        <f t="shared" si="34"/>
        <v/>
      </c>
      <c r="J676" s="6"/>
      <c r="K676" s="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x14ac:dyDescent="0.25">
      <c r="B677" s="48"/>
      <c r="C677" s="2"/>
      <c r="D677" s="45"/>
      <c r="E677" s="45"/>
      <c r="F677" s="26"/>
      <c r="G677" s="26"/>
      <c r="H677" s="26"/>
      <c r="I677" s="36" t="str">
        <f t="shared" si="34"/>
        <v/>
      </c>
      <c r="J677" s="6"/>
      <c r="K677" s="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x14ac:dyDescent="0.25">
      <c r="B678" s="48"/>
      <c r="C678" s="2"/>
      <c r="D678" s="45"/>
      <c r="E678" s="45"/>
      <c r="F678" s="26"/>
      <c r="G678" s="26"/>
      <c r="H678" s="26"/>
      <c r="I678" s="36" t="str">
        <f t="shared" si="34"/>
        <v/>
      </c>
      <c r="J678" s="6"/>
      <c r="K678" s="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x14ac:dyDescent="0.25">
      <c r="B679" s="48"/>
      <c r="C679" s="2"/>
      <c r="D679" s="45"/>
      <c r="E679" s="45"/>
      <c r="F679" s="26"/>
      <c r="G679" s="26"/>
      <c r="H679" s="26"/>
      <c r="I679" s="36" t="str">
        <f t="shared" si="34"/>
        <v/>
      </c>
      <c r="J679" s="6"/>
      <c r="K679" s="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x14ac:dyDescent="0.25">
      <c r="B680" s="48"/>
      <c r="C680" s="2"/>
      <c r="D680" s="45"/>
      <c r="E680" s="45"/>
      <c r="F680" s="26"/>
      <c r="G680" s="26"/>
      <c r="H680" s="26"/>
      <c r="I680" s="36" t="str">
        <f t="shared" si="34"/>
        <v/>
      </c>
      <c r="J680" s="6"/>
      <c r="K680" s="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x14ac:dyDescent="0.25">
      <c r="B681" s="48"/>
      <c r="C681" s="2"/>
      <c r="D681" s="45"/>
      <c r="E681" s="45"/>
      <c r="F681" s="26"/>
      <c r="G681" s="26"/>
      <c r="H681" s="26"/>
      <c r="I681" s="36" t="str">
        <f t="shared" si="34"/>
        <v/>
      </c>
      <c r="J681" s="6"/>
      <c r="K681" s="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x14ac:dyDescent="0.25">
      <c r="B682" s="48"/>
      <c r="C682" s="2"/>
      <c r="D682" s="45"/>
      <c r="E682" s="45"/>
      <c r="F682" s="26"/>
      <c r="G682" s="26"/>
      <c r="H682" s="26"/>
      <c r="I682" s="36" t="str">
        <f t="shared" si="34"/>
        <v/>
      </c>
      <c r="J682" s="6"/>
      <c r="K682" s="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x14ac:dyDescent="0.25">
      <c r="B683" s="48"/>
      <c r="C683" s="2"/>
      <c r="D683" s="45"/>
      <c r="E683" s="45"/>
      <c r="F683" s="26"/>
      <c r="G683" s="26"/>
      <c r="H683" s="26"/>
      <c r="I683" s="36" t="str">
        <f t="shared" si="34"/>
        <v/>
      </c>
      <c r="J683" s="6"/>
      <c r="K683" s="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x14ac:dyDescent="0.25">
      <c r="B684" s="48"/>
      <c r="C684" s="2"/>
      <c r="D684" s="45"/>
      <c r="E684" s="45"/>
      <c r="F684" s="26"/>
      <c r="G684" s="26"/>
      <c r="H684" s="26"/>
      <c r="I684" s="36" t="str">
        <f t="shared" si="34"/>
        <v/>
      </c>
      <c r="J684" s="6"/>
      <c r="K684" s="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x14ac:dyDescent="0.25">
      <c r="B685" s="48"/>
      <c r="C685" s="2"/>
      <c r="D685" s="45"/>
      <c r="E685" s="45"/>
      <c r="F685" s="26"/>
      <c r="G685" s="26"/>
      <c r="H685" s="26"/>
      <c r="I685" s="36" t="str">
        <f t="shared" si="34"/>
        <v/>
      </c>
      <c r="J685" s="6"/>
      <c r="K685" s="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x14ac:dyDescent="0.25">
      <c r="B686" s="48"/>
      <c r="C686" s="2"/>
      <c r="D686" s="45"/>
      <c r="E686" s="45"/>
      <c r="F686" s="26"/>
      <c r="G686" s="26"/>
      <c r="H686" s="26"/>
      <c r="I686" s="36" t="str">
        <f t="shared" si="34"/>
        <v/>
      </c>
      <c r="J686" s="6"/>
      <c r="K686" s="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x14ac:dyDescent="0.25">
      <c r="B687" s="48"/>
      <c r="C687" s="2"/>
      <c r="D687" s="45"/>
      <c r="E687" s="45"/>
      <c r="F687" s="26"/>
      <c r="G687" s="26"/>
      <c r="H687" s="26"/>
      <c r="I687" s="36" t="str">
        <f t="shared" si="34"/>
        <v/>
      </c>
      <c r="J687" s="6"/>
      <c r="K687" s="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x14ac:dyDescent="0.25">
      <c r="B688" s="48"/>
      <c r="C688" s="2"/>
      <c r="D688" s="45"/>
      <c r="E688" s="45"/>
      <c r="F688" s="26"/>
      <c r="G688" s="26"/>
      <c r="H688" s="26"/>
      <c r="I688" s="36" t="str">
        <f t="shared" si="34"/>
        <v/>
      </c>
      <c r="J688" s="6"/>
      <c r="K688" s="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x14ac:dyDescent="0.25">
      <c r="B689" s="48"/>
      <c r="C689" s="2"/>
      <c r="D689" s="45"/>
      <c r="E689" s="45"/>
      <c r="F689" s="26"/>
      <c r="G689" s="26"/>
      <c r="H689" s="26"/>
      <c r="I689" s="36" t="str">
        <f t="shared" si="34"/>
        <v/>
      </c>
      <c r="J689" s="6"/>
      <c r="K689" s="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x14ac:dyDescent="0.25">
      <c r="B690" s="48"/>
      <c r="C690" s="2"/>
      <c r="D690" s="45"/>
      <c r="E690" s="45"/>
      <c r="F690" s="26"/>
      <c r="G690" s="26"/>
      <c r="H690" s="26"/>
      <c r="I690" s="36" t="str">
        <f t="shared" si="34"/>
        <v/>
      </c>
      <c r="J690" s="6"/>
      <c r="K690" s="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x14ac:dyDescent="0.25">
      <c r="B691" s="48"/>
      <c r="C691" s="2"/>
      <c r="D691" s="45"/>
      <c r="E691" s="45"/>
      <c r="F691" s="26"/>
      <c r="G691" s="26"/>
      <c r="H691" s="26"/>
      <c r="I691" s="36" t="str">
        <f t="shared" si="34"/>
        <v/>
      </c>
      <c r="J691" s="6"/>
      <c r="K691" s="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2:27" x14ac:dyDescent="0.25">
      <c r="B692" s="48"/>
      <c r="C692" s="2"/>
      <c r="D692" s="45"/>
      <c r="E692" s="45"/>
      <c r="F692" s="26"/>
      <c r="G692" s="26"/>
      <c r="H692" s="26"/>
      <c r="I692" s="36" t="str">
        <f t="shared" si="34"/>
        <v/>
      </c>
      <c r="J692" s="6"/>
      <c r="K692" s="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2:27" x14ac:dyDescent="0.25">
      <c r="B693" s="48"/>
      <c r="C693" s="2"/>
      <c r="D693" s="45"/>
      <c r="E693" s="45"/>
      <c r="F693" s="26"/>
      <c r="G693" s="26"/>
      <c r="H693" s="26"/>
      <c r="I693" s="36" t="str">
        <f t="shared" si="34"/>
        <v/>
      </c>
      <c r="J693" s="6"/>
      <c r="K693" s="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2:27" x14ac:dyDescent="0.25">
      <c r="B694" s="48"/>
      <c r="C694" s="2"/>
      <c r="D694" s="45"/>
      <c r="E694" s="45"/>
      <c r="F694" s="26"/>
      <c r="G694" s="26"/>
      <c r="H694" s="26"/>
      <c r="I694" s="36" t="str">
        <f t="shared" si="34"/>
        <v/>
      </c>
      <c r="J694" s="6"/>
      <c r="K694" s="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2:27" x14ac:dyDescent="0.25">
      <c r="B695" s="48"/>
      <c r="C695" s="2"/>
      <c r="D695" s="45"/>
      <c r="E695" s="45"/>
      <c r="F695" s="26"/>
      <c r="G695" s="26"/>
      <c r="H695" s="26"/>
      <c r="I695" s="36" t="str">
        <f t="shared" si="34"/>
        <v/>
      </c>
      <c r="J695" s="6"/>
      <c r="K695" s="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2:27" x14ac:dyDescent="0.25">
      <c r="B696" s="48"/>
      <c r="C696" s="2"/>
      <c r="D696" s="45"/>
      <c r="E696" s="45"/>
      <c r="F696" s="26"/>
      <c r="G696" s="26"/>
      <c r="H696" s="26"/>
      <c r="I696" s="36" t="str">
        <f t="shared" si="34"/>
        <v/>
      </c>
      <c r="J696" s="6"/>
      <c r="K696" s="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2:27" x14ac:dyDescent="0.25">
      <c r="B697" s="48"/>
      <c r="C697" s="2"/>
      <c r="D697" s="45"/>
      <c r="E697" s="45"/>
      <c r="F697" s="26"/>
      <c r="G697" s="26"/>
      <c r="H697" s="26"/>
      <c r="I697" s="36" t="str">
        <f t="shared" si="34"/>
        <v/>
      </c>
      <c r="J697" s="6"/>
      <c r="K697" s="6"/>
      <c r="L697" s="9"/>
      <c r="M697" s="9"/>
      <c r="N697" s="9"/>
    </row>
    <row r="698" spans="2:27" x14ac:dyDescent="0.25">
      <c r="B698" s="48"/>
      <c r="C698" s="2"/>
      <c r="D698" s="45"/>
      <c r="E698" s="45"/>
      <c r="F698" s="26"/>
      <c r="G698" s="26"/>
      <c r="H698" s="26"/>
      <c r="I698" s="36" t="str">
        <f t="shared" si="34"/>
        <v/>
      </c>
      <c r="J698" s="6"/>
      <c r="K698" s="6"/>
      <c r="L698" s="9"/>
      <c r="M698" s="9"/>
      <c r="N698" s="9"/>
    </row>
    <row r="699" spans="2:27" x14ac:dyDescent="0.25">
      <c r="B699" s="48"/>
      <c r="C699" s="2"/>
      <c r="D699" s="45"/>
      <c r="E699" s="45"/>
      <c r="F699" s="26"/>
      <c r="G699" s="26"/>
      <c r="H699" s="26"/>
      <c r="I699" s="36" t="str">
        <f t="shared" si="34"/>
        <v/>
      </c>
      <c r="J699" s="6"/>
      <c r="K699" s="6"/>
      <c r="L699" s="9"/>
      <c r="M699" s="9"/>
      <c r="N699" s="9"/>
    </row>
    <row r="700" spans="2:27" x14ac:dyDescent="0.25">
      <c r="B700" s="48"/>
      <c r="C700" s="2"/>
      <c r="D700" s="45"/>
      <c r="E700" s="45"/>
      <c r="F700" s="26"/>
      <c r="G700" s="26"/>
      <c r="H700" s="26"/>
      <c r="I700" s="36" t="str">
        <f t="shared" si="34"/>
        <v/>
      </c>
      <c r="J700" s="6"/>
      <c r="K700" s="6"/>
      <c r="L700" s="9"/>
      <c r="M700" s="9"/>
      <c r="N700" s="9"/>
    </row>
    <row r="701" spans="2:27" x14ac:dyDescent="0.25">
      <c r="B701" s="48"/>
      <c r="C701" s="2"/>
      <c r="D701" s="45"/>
      <c r="E701" s="45"/>
      <c r="F701" s="26"/>
      <c r="G701" s="26"/>
      <c r="H701" s="26"/>
      <c r="I701" s="36" t="str">
        <f t="shared" si="34"/>
        <v/>
      </c>
      <c r="J701" s="6"/>
      <c r="K701" s="6"/>
      <c r="L701" s="9"/>
      <c r="M701" s="9"/>
      <c r="N701" s="9"/>
    </row>
    <row r="702" spans="2:27" x14ac:dyDescent="0.25">
      <c r="B702" s="48"/>
      <c r="C702" s="2"/>
      <c r="D702" s="45"/>
      <c r="E702" s="45"/>
      <c r="F702" s="26"/>
      <c r="G702" s="26"/>
      <c r="H702" s="26"/>
      <c r="I702" s="36" t="str">
        <f t="shared" si="34"/>
        <v/>
      </c>
      <c r="J702" s="6"/>
      <c r="K702" s="6"/>
      <c r="L702" s="9"/>
      <c r="M702" s="9"/>
      <c r="N702" s="9"/>
    </row>
    <row r="703" spans="2:27" x14ac:dyDescent="0.25">
      <c r="B703" s="48"/>
      <c r="C703" s="2"/>
      <c r="D703" s="45"/>
      <c r="E703" s="45"/>
      <c r="F703" s="26"/>
      <c r="G703" s="26"/>
      <c r="H703" s="26"/>
      <c r="I703" s="36" t="str">
        <f t="shared" si="34"/>
        <v/>
      </c>
      <c r="J703" s="6"/>
      <c r="K703" s="6"/>
      <c r="L703" s="9"/>
      <c r="M703" s="9"/>
      <c r="N703" s="9"/>
    </row>
    <row r="704" spans="2:27" x14ac:dyDescent="0.25">
      <c r="B704" s="48"/>
      <c r="C704" s="2"/>
      <c r="D704" s="45"/>
      <c r="E704" s="45"/>
      <c r="F704" s="26"/>
      <c r="G704" s="26"/>
      <c r="H704" s="26"/>
      <c r="I704" s="36" t="str">
        <f t="shared" si="34"/>
        <v/>
      </c>
      <c r="J704" s="6"/>
      <c r="K704" s="6"/>
      <c r="L704" s="9"/>
      <c r="M704" s="9"/>
      <c r="N704" s="9"/>
    </row>
    <row r="705" spans="2:14" x14ac:dyDescent="0.25">
      <c r="B705" s="48"/>
      <c r="C705" s="2"/>
      <c r="D705" s="45"/>
      <c r="E705" s="45"/>
      <c r="F705" s="26"/>
      <c r="G705" s="26"/>
      <c r="H705" s="26"/>
      <c r="I705" s="36" t="str">
        <f t="shared" si="34"/>
        <v/>
      </c>
      <c r="J705" s="6"/>
      <c r="K705" s="6"/>
      <c r="L705" s="9"/>
      <c r="M705" s="9"/>
      <c r="N705" s="9"/>
    </row>
    <row r="706" spans="2:14" x14ac:dyDescent="0.25">
      <c r="B706" s="48"/>
      <c r="C706" s="2"/>
      <c r="D706" s="45"/>
      <c r="E706" s="45"/>
      <c r="F706" s="26"/>
      <c r="G706" s="26"/>
      <c r="H706" s="26"/>
      <c r="I706" s="36" t="str">
        <f t="shared" si="34"/>
        <v/>
      </c>
      <c r="J706" s="6"/>
      <c r="K706" s="6"/>
      <c r="L706" s="9"/>
      <c r="M706" s="9"/>
      <c r="N706" s="9"/>
    </row>
    <row r="707" spans="2:14" x14ac:dyDescent="0.25">
      <c r="B707" s="48"/>
      <c r="C707" s="2"/>
      <c r="D707" s="45"/>
      <c r="E707" s="45"/>
      <c r="F707" s="26"/>
      <c r="G707" s="26"/>
      <c r="H707" s="26"/>
      <c r="I707" s="36" t="str">
        <f t="shared" si="34"/>
        <v/>
      </c>
      <c r="J707" s="6"/>
      <c r="K707" s="6"/>
      <c r="L707" s="9"/>
      <c r="M707" s="9"/>
      <c r="N707" s="9"/>
    </row>
    <row r="708" spans="2:14" x14ac:dyDescent="0.25">
      <c r="B708" s="48"/>
      <c r="C708" s="2"/>
      <c r="D708" s="45"/>
      <c r="E708" s="45"/>
      <c r="F708" s="26"/>
      <c r="G708" s="26"/>
      <c r="H708" s="26"/>
      <c r="I708" s="36" t="str">
        <f t="shared" si="34"/>
        <v/>
      </c>
      <c r="J708" s="6"/>
      <c r="K708" s="6"/>
      <c r="L708" s="9"/>
      <c r="M708" s="9"/>
      <c r="N708" s="9"/>
    </row>
    <row r="709" spans="2:14" x14ac:dyDescent="0.25">
      <c r="B709" s="48"/>
      <c r="C709" s="2"/>
      <c r="D709" s="45"/>
      <c r="E709" s="45"/>
      <c r="F709" s="26"/>
      <c r="G709" s="26"/>
      <c r="H709" s="26"/>
      <c r="I709" s="36" t="str">
        <f t="shared" si="34"/>
        <v/>
      </c>
      <c r="J709" s="6"/>
      <c r="K709" s="6"/>
      <c r="L709" s="9"/>
      <c r="M709" s="9"/>
      <c r="N709" s="9"/>
    </row>
    <row r="710" spans="2:14" x14ac:dyDescent="0.25">
      <c r="B710" s="48"/>
      <c r="C710" s="2"/>
      <c r="D710" s="45"/>
      <c r="E710" s="45"/>
      <c r="F710" s="26"/>
      <c r="G710" s="26"/>
      <c r="H710" s="26"/>
      <c r="I710" s="36" t="str">
        <f t="shared" si="34"/>
        <v/>
      </c>
      <c r="J710" s="6"/>
      <c r="K710" s="6"/>
      <c r="L710" s="9"/>
      <c r="M710" s="9"/>
      <c r="N710" s="9"/>
    </row>
    <row r="711" spans="2:14" x14ac:dyDescent="0.25">
      <c r="B711" s="48"/>
      <c r="C711" s="2"/>
      <c r="D711" s="45"/>
      <c r="E711" s="45"/>
      <c r="F711" s="26"/>
      <c r="G711" s="26"/>
      <c r="H711" s="26"/>
      <c r="I711" s="36" t="str">
        <f t="shared" si="34"/>
        <v/>
      </c>
      <c r="J711" s="6"/>
      <c r="K711" s="6"/>
      <c r="L711" s="9"/>
      <c r="M711" s="9"/>
      <c r="N711" s="9"/>
    </row>
    <row r="712" spans="2:14" x14ac:dyDescent="0.25">
      <c r="B712" s="48"/>
      <c r="C712" s="2"/>
      <c r="D712" s="45"/>
      <c r="E712" s="45"/>
      <c r="F712" s="26"/>
      <c r="G712" s="26"/>
      <c r="H712" s="26"/>
      <c r="I712" s="36" t="str">
        <f t="shared" si="34"/>
        <v/>
      </c>
      <c r="J712" s="6"/>
      <c r="K712" s="6"/>
      <c r="L712" s="9"/>
      <c r="M712" s="9"/>
      <c r="N712" s="9"/>
    </row>
    <row r="713" spans="2:14" x14ac:dyDescent="0.25">
      <c r="B713" s="48"/>
      <c r="C713" s="2"/>
      <c r="D713" s="45"/>
      <c r="E713" s="45"/>
      <c r="F713" s="26"/>
      <c r="G713" s="26"/>
      <c r="H713" s="26"/>
      <c r="I713" s="36" t="str">
        <f t="shared" si="34"/>
        <v/>
      </c>
      <c r="J713" s="6"/>
      <c r="K713" s="6"/>
      <c r="L713" s="9"/>
      <c r="M713" s="9"/>
      <c r="N713" s="9"/>
    </row>
    <row r="714" spans="2:14" x14ac:dyDescent="0.25">
      <c r="B714" s="48"/>
      <c r="C714" s="2"/>
      <c r="D714" s="45"/>
      <c r="E714" s="45"/>
      <c r="F714" s="26"/>
      <c r="G714" s="26"/>
      <c r="H714" s="26"/>
      <c r="I714" s="36" t="str">
        <f t="shared" si="34"/>
        <v/>
      </c>
      <c r="J714" s="6"/>
      <c r="K714" s="6"/>
      <c r="L714" s="9"/>
      <c r="M714" s="9"/>
      <c r="N714" s="9"/>
    </row>
    <row r="715" spans="2:14" x14ac:dyDescent="0.25">
      <c r="B715" s="48"/>
      <c r="C715" s="2"/>
      <c r="D715" s="45"/>
      <c r="E715" s="45"/>
      <c r="F715" s="26"/>
      <c r="G715" s="26"/>
      <c r="H715" s="26"/>
      <c r="I715" s="36" t="str">
        <f t="shared" si="34"/>
        <v/>
      </c>
      <c r="J715" s="6"/>
      <c r="K715" s="6"/>
      <c r="L715" s="9"/>
      <c r="M715" s="9"/>
      <c r="N715" s="9"/>
    </row>
    <row r="716" spans="2:14" x14ac:dyDescent="0.25">
      <c r="B716" s="48"/>
      <c r="C716" s="2"/>
      <c r="D716" s="45"/>
      <c r="E716" s="45"/>
      <c r="F716" s="26"/>
      <c r="G716" s="26"/>
      <c r="H716" s="26"/>
      <c r="I716" s="36" t="str">
        <f t="shared" si="34"/>
        <v/>
      </c>
      <c r="J716" s="6"/>
      <c r="K716" s="6"/>
      <c r="L716" s="9"/>
      <c r="M716" s="9"/>
      <c r="N716" s="9"/>
    </row>
    <row r="717" spans="2:14" x14ac:dyDescent="0.25">
      <c r="B717" s="48"/>
      <c r="C717" s="2"/>
      <c r="D717" s="45"/>
      <c r="E717" s="45"/>
      <c r="F717" s="26"/>
      <c r="G717" s="26"/>
      <c r="H717" s="26"/>
      <c r="I717" s="36" t="str">
        <f t="shared" si="34"/>
        <v/>
      </c>
      <c r="J717" s="6"/>
      <c r="K717" s="6"/>
      <c r="L717" s="9"/>
      <c r="M717" s="9"/>
      <c r="N717" s="9"/>
    </row>
    <row r="718" spans="2:14" x14ac:dyDescent="0.25">
      <c r="B718" s="48"/>
      <c r="C718" s="2"/>
      <c r="D718" s="45"/>
      <c r="E718" s="45"/>
      <c r="F718" s="26"/>
      <c r="G718" s="26"/>
      <c r="H718" s="26"/>
      <c r="I718" s="36" t="str">
        <f t="shared" si="34"/>
        <v/>
      </c>
      <c r="J718" s="6"/>
      <c r="K718" s="6"/>
      <c r="L718" s="9"/>
      <c r="M718" s="9"/>
      <c r="N718" s="9"/>
    </row>
    <row r="719" spans="2:14" x14ac:dyDescent="0.25">
      <c r="B719" s="48"/>
      <c r="C719" s="2"/>
      <c r="D719" s="45"/>
      <c r="E719" s="45"/>
      <c r="F719" s="26"/>
      <c r="G719" s="26"/>
      <c r="H719" s="26"/>
      <c r="I719" s="36" t="str">
        <f t="shared" si="34"/>
        <v/>
      </c>
      <c r="J719" s="6"/>
      <c r="K719" s="6"/>
      <c r="L719" s="9"/>
      <c r="M719" s="9"/>
      <c r="N719" s="9"/>
    </row>
    <row r="720" spans="2:14" x14ac:dyDescent="0.25">
      <c r="B720" s="48"/>
      <c r="C720" s="2"/>
      <c r="D720" s="45"/>
      <c r="E720" s="45"/>
      <c r="F720" s="26"/>
      <c r="G720" s="26"/>
      <c r="H720" s="26"/>
      <c r="I720" s="36" t="str">
        <f t="shared" si="34"/>
        <v/>
      </c>
      <c r="J720" s="6"/>
      <c r="K720" s="6"/>
      <c r="L720" s="9"/>
      <c r="M720" s="9"/>
      <c r="N720" s="9"/>
    </row>
    <row r="721" spans="2:14" x14ac:dyDescent="0.25">
      <c r="B721" s="48"/>
      <c r="C721" s="2"/>
      <c r="D721" s="45"/>
      <c r="E721" s="45"/>
      <c r="F721" s="26"/>
      <c r="G721" s="26"/>
      <c r="H721" s="26"/>
      <c r="I721" s="36" t="str">
        <f t="shared" si="34"/>
        <v/>
      </c>
      <c r="J721" s="6"/>
      <c r="K721" s="6"/>
      <c r="L721" s="9"/>
      <c r="M721" s="9"/>
      <c r="N721" s="9"/>
    </row>
    <row r="722" spans="2:14" x14ac:dyDescent="0.25">
      <c r="B722" s="48"/>
      <c r="C722" s="2"/>
      <c r="D722" s="45"/>
      <c r="E722" s="45"/>
      <c r="F722" s="26"/>
      <c r="G722" s="26"/>
      <c r="H722" s="26"/>
      <c r="I722" s="36" t="str">
        <f t="shared" si="34"/>
        <v/>
      </c>
      <c r="J722" s="6"/>
      <c r="K722" s="6"/>
      <c r="L722" s="9"/>
      <c r="M722" s="9"/>
      <c r="N722" s="9"/>
    </row>
    <row r="723" spans="2:14" x14ac:dyDescent="0.25">
      <c r="B723" s="48"/>
      <c r="C723" s="2"/>
      <c r="D723" s="45"/>
      <c r="E723" s="45"/>
      <c r="F723" s="26"/>
      <c r="G723" s="26"/>
      <c r="H723" s="26"/>
      <c r="I723" s="36" t="str">
        <f t="shared" si="34"/>
        <v/>
      </c>
      <c r="J723" s="6"/>
      <c r="K723" s="6"/>
      <c r="L723" s="9"/>
      <c r="M723" s="9"/>
      <c r="N723" s="9"/>
    </row>
    <row r="724" spans="2:14" x14ac:dyDescent="0.25">
      <c r="B724" s="48"/>
      <c r="C724" s="2"/>
      <c r="D724" s="45"/>
      <c r="E724" s="45"/>
      <c r="F724" s="26"/>
      <c r="G724" s="26"/>
      <c r="H724" s="26"/>
      <c r="I724" s="36" t="str">
        <f t="shared" si="34"/>
        <v/>
      </c>
      <c r="J724" s="6"/>
      <c r="K724" s="6"/>
      <c r="L724" s="9"/>
      <c r="M724" s="9"/>
      <c r="N724" s="9"/>
    </row>
    <row r="725" spans="2:14" x14ac:dyDescent="0.25">
      <c r="B725" s="48"/>
      <c r="C725" s="2"/>
      <c r="D725" s="45"/>
      <c r="E725" s="45"/>
      <c r="F725" s="26"/>
      <c r="G725" s="26"/>
      <c r="H725" s="26"/>
      <c r="I725" s="36" t="str">
        <f t="shared" si="34"/>
        <v/>
      </c>
      <c r="J725" s="6"/>
      <c r="K725" s="6"/>
      <c r="L725" s="9"/>
      <c r="M725" s="9"/>
      <c r="N725" s="9"/>
    </row>
    <row r="726" spans="2:14" x14ac:dyDescent="0.25">
      <c r="B726" s="48"/>
      <c r="C726" s="2"/>
      <c r="D726" s="45"/>
      <c r="E726" s="45"/>
      <c r="F726" s="26"/>
      <c r="G726" s="26"/>
      <c r="H726" s="26"/>
      <c r="I726" s="36" t="str">
        <f t="shared" si="34"/>
        <v/>
      </c>
      <c r="J726" s="6"/>
      <c r="K726" s="6"/>
      <c r="L726" s="9"/>
      <c r="M726" s="9"/>
      <c r="N726" s="9"/>
    </row>
    <row r="727" spans="2:14" x14ac:dyDescent="0.25">
      <c r="B727" s="48"/>
      <c r="C727" s="2"/>
      <c r="D727" s="45"/>
      <c r="E727" s="45"/>
      <c r="F727" s="26"/>
      <c r="G727" s="26"/>
      <c r="H727" s="26"/>
      <c r="I727" s="36" t="str">
        <f t="shared" si="34"/>
        <v/>
      </c>
      <c r="J727" s="6"/>
      <c r="K727" s="6"/>
      <c r="L727" s="9"/>
      <c r="M727" s="9"/>
      <c r="N727" s="9"/>
    </row>
    <row r="728" spans="2:14" x14ac:dyDescent="0.25">
      <c r="B728" s="48"/>
      <c r="C728" s="2"/>
      <c r="D728" s="45"/>
      <c r="E728" s="45"/>
      <c r="F728" s="26"/>
      <c r="G728" s="26"/>
      <c r="H728" s="26"/>
      <c r="I728" s="36" t="str">
        <f t="shared" si="34"/>
        <v/>
      </c>
      <c r="J728" s="6"/>
      <c r="K728" s="6"/>
      <c r="L728" s="9"/>
      <c r="M728" s="9"/>
      <c r="N728" s="9"/>
    </row>
    <row r="729" spans="2:14" x14ac:dyDescent="0.25">
      <c r="B729" s="48"/>
      <c r="C729" s="2"/>
      <c r="D729" s="45"/>
      <c r="E729" s="45"/>
      <c r="F729" s="26"/>
      <c r="G729" s="26"/>
      <c r="H729" s="26"/>
      <c r="I729" s="36" t="str">
        <f t="shared" si="34"/>
        <v/>
      </c>
      <c r="J729" s="6"/>
      <c r="K729" s="6"/>
      <c r="L729" s="9"/>
      <c r="M729" s="9"/>
      <c r="N729" s="9"/>
    </row>
    <row r="730" spans="2:14" x14ac:dyDescent="0.25">
      <c r="B730" s="48"/>
      <c r="C730" s="2"/>
      <c r="D730" s="45"/>
      <c r="E730" s="45"/>
      <c r="F730" s="26"/>
      <c r="G730" s="26"/>
      <c r="H730" s="26"/>
      <c r="I730" s="36" t="str">
        <f t="shared" si="34"/>
        <v/>
      </c>
      <c r="J730" s="6"/>
      <c r="K730" s="6"/>
      <c r="L730" s="9"/>
      <c r="M730" s="9"/>
      <c r="N730" s="9"/>
    </row>
    <row r="731" spans="2:14" x14ac:dyDescent="0.25">
      <c r="B731" s="48"/>
      <c r="C731" s="2"/>
      <c r="D731" s="45"/>
      <c r="E731" s="45"/>
      <c r="F731" s="26"/>
      <c r="G731" s="26"/>
      <c r="H731" s="26"/>
      <c r="I731" s="36" t="str">
        <f t="shared" si="34"/>
        <v/>
      </c>
      <c r="J731" s="6"/>
      <c r="K731" s="6"/>
      <c r="L731" s="9"/>
      <c r="M731" s="9"/>
      <c r="N731" s="9"/>
    </row>
    <row r="732" spans="2:14" x14ac:dyDescent="0.25">
      <c r="B732" s="48"/>
      <c r="C732" s="2"/>
      <c r="D732" s="45"/>
      <c r="E732" s="45"/>
      <c r="F732" s="26"/>
      <c r="G732" s="26"/>
      <c r="H732" s="26"/>
      <c r="I732" s="36" t="str">
        <f t="shared" si="34"/>
        <v/>
      </c>
      <c r="J732" s="6"/>
      <c r="K732" s="6"/>
      <c r="L732" s="9"/>
      <c r="M732" s="9"/>
      <c r="N732" s="9"/>
    </row>
    <row r="733" spans="2:14" x14ac:dyDescent="0.25">
      <c r="B733" s="48"/>
      <c r="C733" s="2"/>
      <c r="D733" s="45"/>
      <c r="E733" s="45"/>
      <c r="F733" s="26"/>
      <c r="G733" s="26"/>
      <c r="H733" s="26"/>
      <c r="I733" s="36" t="str">
        <f t="shared" ref="I733:I796" si="35">IF(B733&lt;&gt;"",G733-H733,"")</f>
        <v/>
      </c>
      <c r="J733" s="6"/>
      <c r="K733" s="6"/>
      <c r="L733" s="9"/>
      <c r="M733" s="9"/>
      <c r="N733" s="9"/>
    </row>
    <row r="734" spans="2:14" x14ac:dyDescent="0.25">
      <c r="B734" s="48"/>
      <c r="C734" s="2"/>
      <c r="D734" s="45"/>
      <c r="E734" s="45"/>
      <c r="F734" s="26"/>
      <c r="G734" s="26"/>
      <c r="H734" s="26"/>
      <c r="I734" s="36" t="str">
        <f t="shared" si="35"/>
        <v/>
      </c>
      <c r="J734" s="6"/>
      <c r="K734" s="6"/>
      <c r="L734" s="9"/>
      <c r="M734" s="9"/>
      <c r="N734" s="9"/>
    </row>
    <row r="735" spans="2:14" x14ac:dyDescent="0.25">
      <c r="B735" s="48"/>
      <c r="C735" s="2"/>
      <c r="D735" s="45"/>
      <c r="E735" s="45"/>
      <c r="F735" s="26"/>
      <c r="G735" s="26"/>
      <c r="H735" s="26"/>
      <c r="I735" s="36" t="str">
        <f t="shared" si="35"/>
        <v/>
      </c>
      <c r="J735" s="6"/>
      <c r="K735" s="6"/>
      <c r="L735" s="9"/>
      <c r="M735" s="9"/>
      <c r="N735" s="9"/>
    </row>
    <row r="736" spans="2:14" x14ac:dyDescent="0.25">
      <c r="B736" s="48"/>
      <c r="C736" s="2"/>
      <c r="D736" s="45"/>
      <c r="E736" s="45"/>
      <c r="F736" s="26"/>
      <c r="G736" s="26"/>
      <c r="H736" s="26"/>
      <c r="I736" s="36" t="str">
        <f t="shared" si="35"/>
        <v/>
      </c>
      <c r="J736" s="6"/>
      <c r="K736" s="6"/>
      <c r="L736" s="9"/>
      <c r="M736" s="9"/>
      <c r="N736" s="9"/>
    </row>
    <row r="737" spans="2:14" x14ac:dyDescent="0.25">
      <c r="B737" s="48"/>
      <c r="C737" s="2"/>
      <c r="D737" s="45"/>
      <c r="E737" s="45"/>
      <c r="F737" s="26"/>
      <c r="G737" s="26"/>
      <c r="H737" s="26"/>
      <c r="I737" s="36" t="str">
        <f t="shared" si="35"/>
        <v/>
      </c>
      <c r="J737" s="6"/>
      <c r="K737" s="6"/>
      <c r="L737" s="9"/>
      <c r="M737" s="9"/>
      <c r="N737" s="9"/>
    </row>
    <row r="738" spans="2:14" x14ac:dyDescent="0.25">
      <c r="B738" s="48"/>
      <c r="C738" s="2"/>
      <c r="D738" s="45"/>
      <c r="E738" s="45"/>
      <c r="F738" s="26"/>
      <c r="G738" s="26"/>
      <c r="H738" s="26"/>
      <c r="I738" s="36" t="str">
        <f t="shared" si="35"/>
        <v/>
      </c>
      <c r="J738" s="6"/>
      <c r="K738" s="6"/>
      <c r="L738" s="9"/>
      <c r="M738" s="9"/>
      <c r="N738" s="9"/>
    </row>
    <row r="739" spans="2:14" x14ac:dyDescent="0.25">
      <c r="B739" s="48"/>
      <c r="C739" s="2"/>
      <c r="D739" s="45"/>
      <c r="E739" s="45"/>
      <c r="F739" s="26"/>
      <c r="G739" s="26"/>
      <c r="H739" s="26"/>
      <c r="I739" s="36" t="str">
        <f t="shared" si="35"/>
        <v/>
      </c>
      <c r="J739" s="6"/>
      <c r="K739" s="6"/>
      <c r="L739" s="9"/>
      <c r="M739" s="9"/>
      <c r="N739" s="9"/>
    </row>
    <row r="740" spans="2:14" x14ac:dyDescent="0.25">
      <c r="B740" s="48"/>
      <c r="C740" s="2"/>
      <c r="D740" s="45"/>
      <c r="E740" s="45"/>
      <c r="F740" s="26"/>
      <c r="G740" s="26"/>
      <c r="H740" s="26"/>
      <c r="I740" s="36" t="str">
        <f t="shared" si="35"/>
        <v/>
      </c>
      <c r="J740" s="6"/>
      <c r="K740" s="6"/>
      <c r="L740" s="9"/>
      <c r="M740" s="9"/>
      <c r="N740" s="9"/>
    </row>
    <row r="741" spans="2:14" x14ac:dyDescent="0.25">
      <c r="B741" s="48"/>
      <c r="C741" s="2"/>
      <c r="D741" s="45"/>
      <c r="E741" s="45"/>
      <c r="F741" s="26"/>
      <c r="G741" s="26"/>
      <c r="H741" s="26"/>
      <c r="I741" s="36" t="str">
        <f t="shared" si="35"/>
        <v/>
      </c>
      <c r="J741" s="6"/>
      <c r="K741" s="6"/>
      <c r="L741" s="9"/>
      <c r="M741" s="9"/>
      <c r="N741" s="9"/>
    </row>
    <row r="742" spans="2:14" x14ac:dyDescent="0.25">
      <c r="B742" s="48"/>
      <c r="C742" s="2"/>
      <c r="D742" s="45"/>
      <c r="E742" s="45"/>
      <c r="F742" s="26"/>
      <c r="G742" s="26"/>
      <c r="H742" s="26"/>
      <c r="I742" s="36" t="str">
        <f t="shared" si="35"/>
        <v/>
      </c>
      <c r="J742" s="6"/>
      <c r="K742" s="6"/>
      <c r="L742" s="9"/>
      <c r="M742" s="9"/>
      <c r="N742" s="9"/>
    </row>
    <row r="743" spans="2:14" x14ac:dyDescent="0.25">
      <c r="B743" s="48"/>
      <c r="C743" s="2"/>
      <c r="D743" s="45"/>
      <c r="E743" s="45"/>
      <c r="F743" s="26"/>
      <c r="G743" s="26"/>
      <c r="H743" s="26"/>
      <c r="I743" s="36" t="str">
        <f t="shared" si="35"/>
        <v/>
      </c>
      <c r="J743" s="6"/>
      <c r="K743" s="6"/>
      <c r="L743" s="9"/>
      <c r="M743" s="9"/>
      <c r="N743" s="9"/>
    </row>
    <row r="744" spans="2:14" x14ac:dyDescent="0.25">
      <c r="B744" s="48"/>
      <c r="C744" s="2"/>
      <c r="D744" s="45"/>
      <c r="E744" s="45"/>
      <c r="F744" s="26"/>
      <c r="G744" s="26"/>
      <c r="H744" s="26"/>
      <c r="I744" s="36" t="str">
        <f t="shared" si="35"/>
        <v/>
      </c>
      <c r="J744" s="6"/>
      <c r="K744" s="6"/>
      <c r="L744" s="9"/>
      <c r="M744" s="9"/>
      <c r="N744" s="9"/>
    </row>
    <row r="745" spans="2:14" x14ac:dyDescent="0.25">
      <c r="B745" s="48"/>
      <c r="C745" s="2"/>
      <c r="D745" s="45"/>
      <c r="E745" s="45"/>
      <c r="F745" s="26"/>
      <c r="G745" s="26"/>
      <c r="H745" s="26"/>
      <c r="I745" s="36" t="str">
        <f t="shared" si="35"/>
        <v/>
      </c>
      <c r="J745" s="6"/>
      <c r="K745" s="6"/>
      <c r="L745" s="9"/>
      <c r="M745" s="9"/>
      <c r="N745" s="9"/>
    </row>
    <row r="746" spans="2:14" x14ac:dyDescent="0.25">
      <c r="B746" s="48"/>
      <c r="C746" s="2"/>
      <c r="D746" s="45"/>
      <c r="E746" s="45"/>
      <c r="F746" s="26"/>
      <c r="G746" s="26"/>
      <c r="H746" s="26"/>
      <c r="I746" s="36" t="str">
        <f t="shared" si="35"/>
        <v/>
      </c>
      <c r="J746" s="6"/>
      <c r="K746" s="6"/>
      <c r="L746" s="9"/>
      <c r="M746" s="9"/>
      <c r="N746" s="9"/>
    </row>
    <row r="747" spans="2:14" x14ac:dyDescent="0.25">
      <c r="B747" s="48"/>
      <c r="C747" s="2"/>
      <c r="D747" s="45"/>
      <c r="E747" s="45"/>
      <c r="F747" s="26"/>
      <c r="G747" s="26"/>
      <c r="H747" s="26"/>
      <c r="I747" s="36" t="str">
        <f t="shared" si="35"/>
        <v/>
      </c>
      <c r="J747" s="6"/>
      <c r="K747" s="6"/>
      <c r="L747" s="9"/>
      <c r="M747" s="9"/>
      <c r="N747" s="9"/>
    </row>
    <row r="748" spans="2:14" x14ac:dyDescent="0.25">
      <c r="B748" s="48"/>
      <c r="C748" s="2"/>
      <c r="D748" s="45"/>
      <c r="E748" s="45"/>
      <c r="F748" s="26"/>
      <c r="G748" s="26"/>
      <c r="H748" s="26"/>
      <c r="I748" s="36" t="str">
        <f t="shared" si="35"/>
        <v/>
      </c>
      <c r="J748" s="6"/>
      <c r="K748" s="6"/>
      <c r="L748" s="9"/>
      <c r="M748" s="9"/>
      <c r="N748" s="9"/>
    </row>
    <row r="749" spans="2:14" x14ac:dyDescent="0.25">
      <c r="B749" s="48"/>
      <c r="C749" s="2"/>
      <c r="D749" s="45"/>
      <c r="E749" s="45"/>
      <c r="F749" s="26"/>
      <c r="G749" s="26"/>
      <c r="H749" s="26"/>
      <c r="I749" s="36" t="str">
        <f t="shared" si="35"/>
        <v/>
      </c>
      <c r="J749" s="6"/>
      <c r="K749" s="6"/>
      <c r="L749" s="9"/>
      <c r="M749" s="9"/>
      <c r="N749" s="9"/>
    </row>
    <row r="750" spans="2:14" x14ac:dyDescent="0.25">
      <c r="B750" s="48"/>
      <c r="C750" s="2"/>
      <c r="D750" s="45"/>
      <c r="E750" s="45"/>
      <c r="F750" s="26"/>
      <c r="G750" s="26"/>
      <c r="H750" s="26"/>
      <c r="I750" s="36" t="str">
        <f t="shared" si="35"/>
        <v/>
      </c>
      <c r="J750" s="6"/>
      <c r="K750" s="6"/>
      <c r="L750" s="9"/>
      <c r="M750" s="9"/>
      <c r="N750" s="9"/>
    </row>
    <row r="751" spans="2:14" x14ac:dyDescent="0.25">
      <c r="B751" s="48"/>
      <c r="C751" s="2"/>
      <c r="D751" s="45"/>
      <c r="E751" s="45"/>
      <c r="F751" s="26"/>
      <c r="G751" s="26"/>
      <c r="H751" s="26"/>
      <c r="I751" s="36" t="str">
        <f t="shared" si="35"/>
        <v/>
      </c>
      <c r="J751" s="6"/>
      <c r="K751" s="6"/>
      <c r="L751" s="9"/>
      <c r="M751" s="9"/>
      <c r="N751" s="9"/>
    </row>
    <row r="752" spans="2:14" x14ac:dyDescent="0.25">
      <c r="B752" s="48"/>
      <c r="C752" s="2"/>
      <c r="D752" s="45"/>
      <c r="E752" s="45"/>
      <c r="F752" s="26"/>
      <c r="G752" s="26"/>
      <c r="H752" s="26"/>
      <c r="I752" s="36" t="str">
        <f t="shared" si="35"/>
        <v/>
      </c>
      <c r="J752" s="6"/>
      <c r="K752" s="6"/>
      <c r="L752" s="9"/>
      <c r="M752" s="9"/>
      <c r="N752" s="9"/>
    </row>
    <row r="753" spans="2:14" x14ac:dyDescent="0.25">
      <c r="B753" s="48"/>
      <c r="C753" s="2"/>
      <c r="D753" s="45"/>
      <c r="E753" s="45"/>
      <c r="F753" s="26"/>
      <c r="G753" s="26"/>
      <c r="H753" s="26"/>
      <c r="I753" s="36" t="str">
        <f t="shared" si="35"/>
        <v/>
      </c>
      <c r="J753" s="6"/>
      <c r="K753" s="6"/>
      <c r="L753" s="9"/>
      <c r="M753" s="9"/>
      <c r="N753" s="9"/>
    </row>
    <row r="754" spans="2:14" x14ac:dyDescent="0.25">
      <c r="B754" s="48"/>
      <c r="C754" s="2"/>
      <c r="D754" s="45"/>
      <c r="E754" s="45"/>
      <c r="F754" s="26"/>
      <c r="G754" s="26"/>
      <c r="H754" s="26"/>
      <c r="I754" s="36" t="str">
        <f t="shared" si="35"/>
        <v/>
      </c>
      <c r="J754" s="6"/>
      <c r="K754" s="6"/>
      <c r="L754" s="9"/>
      <c r="M754" s="9"/>
      <c r="N754" s="9"/>
    </row>
    <row r="755" spans="2:14" x14ac:dyDescent="0.25">
      <c r="B755" s="48"/>
      <c r="C755" s="2"/>
      <c r="D755" s="45"/>
      <c r="E755" s="45"/>
      <c r="F755" s="26"/>
      <c r="G755" s="26"/>
      <c r="H755" s="26"/>
      <c r="I755" s="36" t="str">
        <f t="shared" si="35"/>
        <v/>
      </c>
      <c r="J755" s="6"/>
      <c r="K755" s="6"/>
      <c r="L755" s="9"/>
      <c r="M755" s="9"/>
      <c r="N755" s="9"/>
    </row>
    <row r="756" spans="2:14" x14ac:dyDescent="0.25">
      <c r="B756" s="48"/>
      <c r="C756" s="2"/>
      <c r="D756" s="45"/>
      <c r="E756" s="45"/>
      <c r="F756" s="26"/>
      <c r="G756" s="26"/>
      <c r="H756" s="26"/>
      <c r="I756" s="36" t="str">
        <f t="shared" si="35"/>
        <v/>
      </c>
      <c r="J756" s="6"/>
      <c r="K756" s="6"/>
      <c r="L756" s="9"/>
      <c r="M756" s="9"/>
      <c r="N756" s="9"/>
    </row>
    <row r="757" spans="2:14" x14ac:dyDescent="0.25">
      <c r="B757" s="48"/>
      <c r="C757" s="2"/>
      <c r="D757" s="45"/>
      <c r="E757" s="45"/>
      <c r="F757" s="26"/>
      <c r="G757" s="26"/>
      <c r="H757" s="26"/>
      <c r="I757" s="36" t="str">
        <f t="shared" si="35"/>
        <v/>
      </c>
      <c r="J757" s="6"/>
      <c r="K757" s="6"/>
      <c r="L757" s="9"/>
      <c r="M757" s="9"/>
      <c r="N757" s="9"/>
    </row>
    <row r="758" spans="2:14" x14ac:dyDescent="0.25">
      <c r="B758" s="48"/>
      <c r="C758" s="2"/>
      <c r="D758" s="45"/>
      <c r="E758" s="45"/>
      <c r="F758" s="26"/>
      <c r="G758" s="26"/>
      <c r="H758" s="26"/>
      <c r="I758" s="36" t="str">
        <f t="shared" si="35"/>
        <v/>
      </c>
      <c r="J758" s="6"/>
      <c r="K758" s="6"/>
      <c r="L758" s="9"/>
      <c r="M758" s="9"/>
      <c r="N758" s="9"/>
    </row>
    <row r="759" spans="2:14" x14ac:dyDescent="0.25">
      <c r="B759" s="48"/>
      <c r="C759" s="2"/>
      <c r="D759" s="45"/>
      <c r="E759" s="45"/>
      <c r="F759" s="26"/>
      <c r="G759" s="26"/>
      <c r="H759" s="26"/>
      <c r="I759" s="36" t="str">
        <f t="shared" si="35"/>
        <v/>
      </c>
      <c r="J759" s="6"/>
      <c r="K759" s="6"/>
      <c r="L759" s="9"/>
      <c r="M759" s="9"/>
      <c r="N759" s="9"/>
    </row>
    <row r="760" spans="2:14" x14ac:dyDescent="0.25">
      <c r="B760" s="48"/>
      <c r="C760" s="2"/>
      <c r="D760" s="45"/>
      <c r="E760" s="45"/>
      <c r="F760" s="26"/>
      <c r="G760" s="26"/>
      <c r="H760" s="26"/>
      <c r="I760" s="36" t="str">
        <f t="shared" si="35"/>
        <v/>
      </c>
      <c r="J760" s="6"/>
      <c r="K760" s="6"/>
      <c r="L760" s="9"/>
      <c r="M760" s="9"/>
      <c r="N760" s="9"/>
    </row>
    <row r="761" spans="2:14" x14ac:dyDescent="0.25">
      <c r="B761" s="48"/>
      <c r="C761" s="2"/>
      <c r="D761" s="45"/>
      <c r="E761" s="45"/>
      <c r="F761" s="26"/>
      <c r="G761" s="26"/>
      <c r="H761" s="26"/>
      <c r="I761" s="36" t="str">
        <f t="shared" si="35"/>
        <v/>
      </c>
      <c r="J761" s="6"/>
      <c r="K761" s="6"/>
      <c r="L761" s="9"/>
      <c r="M761" s="9"/>
      <c r="N761" s="9"/>
    </row>
    <row r="762" spans="2:14" x14ac:dyDescent="0.25">
      <c r="B762" s="48"/>
      <c r="C762" s="2"/>
      <c r="D762" s="45"/>
      <c r="E762" s="45"/>
      <c r="F762" s="26"/>
      <c r="G762" s="26"/>
      <c r="H762" s="26"/>
      <c r="I762" s="36" t="str">
        <f t="shared" si="35"/>
        <v/>
      </c>
      <c r="J762" s="6"/>
      <c r="K762" s="6"/>
      <c r="L762" s="9"/>
      <c r="M762" s="9"/>
      <c r="N762" s="9"/>
    </row>
    <row r="763" spans="2:14" x14ac:dyDescent="0.25">
      <c r="B763" s="48"/>
      <c r="C763" s="2"/>
      <c r="D763" s="45"/>
      <c r="E763" s="45"/>
      <c r="F763" s="26"/>
      <c r="G763" s="26"/>
      <c r="H763" s="26"/>
      <c r="I763" s="36" t="str">
        <f t="shared" si="35"/>
        <v/>
      </c>
      <c r="J763" s="6"/>
      <c r="K763" s="6"/>
      <c r="L763" s="9"/>
      <c r="M763" s="9"/>
      <c r="N763" s="9"/>
    </row>
    <row r="764" spans="2:14" x14ac:dyDescent="0.25">
      <c r="B764" s="48"/>
      <c r="C764" s="2"/>
      <c r="D764" s="45"/>
      <c r="E764" s="45"/>
      <c r="F764" s="26"/>
      <c r="G764" s="26"/>
      <c r="H764" s="26"/>
      <c r="I764" s="36" t="str">
        <f t="shared" si="35"/>
        <v/>
      </c>
      <c r="J764" s="6"/>
      <c r="K764" s="6"/>
      <c r="L764" s="9"/>
      <c r="M764" s="9"/>
      <c r="N764" s="9"/>
    </row>
    <row r="765" spans="2:14" x14ac:dyDescent="0.25">
      <c r="B765" s="48"/>
      <c r="C765" s="2"/>
      <c r="D765" s="45"/>
      <c r="E765" s="45"/>
      <c r="F765" s="26"/>
      <c r="G765" s="26"/>
      <c r="H765" s="26"/>
      <c r="I765" s="36" t="str">
        <f t="shared" si="35"/>
        <v/>
      </c>
      <c r="J765" s="6"/>
      <c r="K765" s="6"/>
      <c r="L765" s="9"/>
      <c r="M765" s="9"/>
      <c r="N765" s="9"/>
    </row>
    <row r="766" spans="2:14" x14ac:dyDescent="0.25">
      <c r="B766" s="48"/>
      <c r="C766" s="2"/>
      <c r="D766" s="45"/>
      <c r="E766" s="45"/>
      <c r="F766" s="26"/>
      <c r="G766" s="26"/>
      <c r="H766" s="26"/>
      <c r="I766" s="36" t="str">
        <f t="shared" si="35"/>
        <v/>
      </c>
      <c r="J766" s="6"/>
      <c r="K766" s="6"/>
      <c r="L766" s="9"/>
      <c r="M766" s="9"/>
      <c r="N766" s="9"/>
    </row>
    <row r="767" spans="2:14" x14ac:dyDescent="0.25">
      <c r="B767" s="48"/>
      <c r="C767" s="2"/>
      <c r="D767" s="45"/>
      <c r="E767" s="45"/>
      <c r="F767" s="26"/>
      <c r="G767" s="26"/>
      <c r="H767" s="26"/>
      <c r="I767" s="36" t="str">
        <f t="shared" si="35"/>
        <v/>
      </c>
      <c r="J767" s="6"/>
      <c r="K767" s="6"/>
      <c r="L767" s="9"/>
      <c r="M767" s="9"/>
      <c r="N767" s="9"/>
    </row>
    <row r="768" spans="2:14" x14ac:dyDescent="0.25">
      <c r="B768" s="48"/>
      <c r="C768" s="2"/>
      <c r="D768" s="45"/>
      <c r="E768" s="45"/>
      <c r="F768" s="26"/>
      <c r="G768" s="26"/>
      <c r="H768" s="26"/>
      <c r="I768" s="36" t="str">
        <f t="shared" si="35"/>
        <v/>
      </c>
      <c r="J768" s="6"/>
      <c r="K768" s="6"/>
      <c r="L768" s="9"/>
      <c r="M768" s="9"/>
      <c r="N768" s="9"/>
    </row>
    <row r="769" spans="2:14" x14ac:dyDescent="0.25">
      <c r="B769" s="48"/>
      <c r="C769" s="2"/>
      <c r="D769" s="45"/>
      <c r="E769" s="45"/>
      <c r="F769" s="26"/>
      <c r="G769" s="26"/>
      <c r="H769" s="26"/>
      <c r="I769" s="36" t="str">
        <f t="shared" si="35"/>
        <v/>
      </c>
      <c r="J769" s="6"/>
      <c r="K769" s="6"/>
      <c r="L769" s="9"/>
      <c r="M769" s="9"/>
      <c r="N769" s="9"/>
    </row>
    <row r="770" spans="2:14" x14ac:dyDescent="0.25">
      <c r="B770" s="48"/>
      <c r="C770" s="2"/>
      <c r="D770" s="45"/>
      <c r="E770" s="45"/>
      <c r="F770" s="26"/>
      <c r="G770" s="26"/>
      <c r="H770" s="26"/>
      <c r="I770" s="36" t="str">
        <f t="shared" si="35"/>
        <v/>
      </c>
      <c r="J770" s="6"/>
      <c r="K770" s="6"/>
      <c r="L770" s="9"/>
      <c r="M770" s="9"/>
      <c r="N770" s="9"/>
    </row>
    <row r="771" spans="2:14" x14ac:dyDescent="0.25">
      <c r="B771" s="48"/>
      <c r="C771" s="2"/>
      <c r="D771" s="45"/>
      <c r="E771" s="45"/>
      <c r="F771" s="26"/>
      <c r="G771" s="26"/>
      <c r="H771" s="26"/>
      <c r="I771" s="36" t="str">
        <f t="shared" si="35"/>
        <v/>
      </c>
      <c r="J771" s="6"/>
      <c r="K771" s="6"/>
      <c r="L771" s="9"/>
      <c r="M771" s="9"/>
      <c r="N771" s="9"/>
    </row>
    <row r="772" spans="2:14" x14ac:dyDescent="0.25">
      <c r="B772" s="48"/>
      <c r="C772" s="2"/>
      <c r="D772" s="45"/>
      <c r="E772" s="45"/>
      <c r="F772" s="26"/>
      <c r="G772" s="26"/>
      <c r="H772" s="26"/>
      <c r="I772" s="36" t="str">
        <f t="shared" si="35"/>
        <v/>
      </c>
      <c r="J772" s="6"/>
      <c r="K772" s="6"/>
      <c r="L772" s="9"/>
      <c r="M772" s="9"/>
      <c r="N772" s="9"/>
    </row>
    <row r="773" spans="2:14" x14ac:dyDescent="0.25">
      <c r="B773" s="48"/>
      <c r="C773" s="2"/>
      <c r="D773" s="45"/>
      <c r="E773" s="45"/>
      <c r="F773" s="26"/>
      <c r="G773" s="26"/>
      <c r="H773" s="26"/>
      <c r="I773" s="36" t="str">
        <f t="shared" si="35"/>
        <v/>
      </c>
      <c r="J773" s="6"/>
      <c r="K773" s="6"/>
      <c r="L773" s="9"/>
      <c r="M773" s="9"/>
      <c r="N773" s="9"/>
    </row>
    <row r="774" spans="2:14" x14ac:dyDescent="0.25">
      <c r="B774" s="48"/>
      <c r="C774" s="2"/>
      <c r="D774" s="45"/>
      <c r="E774" s="45"/>
      <c r="F774" s="26"/>
      <c r="G774" s="26"/>
      <c r="H774" s="26"/>
      <c r="I774" s="36" t="str">
        <f t="shared" si="35"/>
        <v/>
      </c>
      <c r="J774" s="6"/>
      <c r="K774" s="6"/>
      <c r="L774" s="9"/>
      <c r="M774" s="9"/>
      <c r="N774" s="9"/>
    </row>
    <row r="775" spans="2:14" x14ac:dyDescent="0.25">
      <c r="B775" s="48"/>
      <c r="C775" s="2"/>
      <c r="D775" s="45"/>
      <c r="E775" s="45"/>
      <c r="F775" s="26"/>
      <c r="G775" s="26"/>
      <c r="H775" s="26"/>
      <c r="I775" s="36" t="str">
        <f t="shared" si="35"/>
        <v/>
      </c>
      <c r="J775" s="6"/>
      <c r="K775" s="6"/>
      <c r="L775" s="9"/>
      <c r="M775" s="9"/>
      <c r="N775" s="9"/>
    </row>
    <row r="776" spans="2:14" x14ac:dyDescent="0.25">
      <c r="B776" s="48"/>
      <c r="C776" s="2"/>
      <c r="D776" s="45"/>
      <c r="E776" s="45"/>
      <c r="F776" s="26"/>
      <c r="G776" s="26"/>
      <c r="H776" s="26"/>
      <c r="I776" s="36" t="str">
        <f t="shared" si="35"/>
        <v/>
      </c>
      <c r="J776" s="6"/>
      <c r="K776" s="6"/>
      <c r="L776" s="9"/>
      <c r="M776" s="9"/>
      <c r="N776" s="9"/>
    </row>
    <row r="777" spans="2:14" x14ac:dyDescent="0.25">
      <c r="B777" s="48"/>
      <c r="C777" s="2"/>
      <c r="D777" s="45"/>
      <c r="E777" s="45"/>
      <c r="F777" s="26"/>
      <c r="G777" s="26"/>
      <c r="H777" s="26"/>
      <c r="I777" s="36" t="str">
        <f t="shared" si="35"/>
        <v/>
      </c>
      <c r="J777" s="6"/>
      <c r="K777" s="6"/>
      <c r="L777" s="9"/>
      <c r="M777" s="9"/>
      <c r="N777" s="9"/>
    </row>
    <row r="778" spans="2:14" x14ac:dyDescent="0.25">
      <c r="B778" s="48"/>
      <c r="C778" s="2"/>
      <c r="D778" s="45"/>
      <c r="E778" s="45"/>
      <c r="F778" s="26"/>
      <c r="G778" s="26"/>
      <c r="H778" s="26"/>
      <c r="I778" s="36" t="str">
        <f t="shared" si="35"/>
        <v/>
      </c>
      <c r="J778" s="6"/>
      <c r="K778" s="6"/>
      <c r="L778" s="9"/>
      <c r="M778" s="9"/>
      <c r="N778" s="9"/>
    </row>
    <row r="779" spans="2:14" x14ac:dyDescent="0.25">
      <c r="B779" s="48"/>
      <c r="C779" s="2"/>
      <c r="D779" s="45"/>
      <c r="E779" s="45"/>
      <c r="F779" s="26"/>
      <c r="G779" s="26"/>
      <c r="H779" s="26"/>
      <c r="I779" s="36" t="str">
        <f t="shared" si="35"/>
        <v/>
      </c>
      <c r="J779" s="6"/>
      <c r="K779" s="6"/>
      <c r="L779" s="9"/>
      <c r="M779" s="9"/>
      <c r="N779" s="9"/>
    </row>
    <row r="780" spans="2:14" x14ac:dyDescent="0.25">
      <c r="B780" s="48"/>
      <c r="C780" s="2"/>
      <c r="D780" s="45"/>
      <c r="E780" s="45"/>
      <c r="F780" s="26"/>
      <c r="G780" s="26"/>
      <c r="H780" s="26"/>
      <c r="I780" s="36" t="str">
        <f t="shared" si="35"/>
        <v/>
      </c>
      <c r="J780" s="6"/>
      <c r="K780" s="6"/>
      <c r="L780" s="9"/>
      <c r="M780" s="9"/>
      <c r="N780" s="9"/>
    </row>
    <row r="781" spans="2:14" x14ac:dyDescent="0.25">
      <c r="B781" s="48"/>
      <c r="C781" s="2"/>
      <c r="D781" s="45"/>
      <c r="E781" s="45"/>
      <c r="F781" s="26"/>
      <c r="G781" s="26"/>
      <c r="H781" s="26"/>
      <c r="I781" s="36" t="str">
        <f t="shared" si="35"/>
        <v/>
      </c>
      <c r="J781" s="6"/>
      <c r="K781" s="6"/>
      <c r="L781" s="9"/>
      <c r="M781" s="9"/>
      <c r="N781" s="9"/>
    </row>
    <row r="782" spans="2:14" x14ac:dyDescent="0.25">
      <c r="B782" s="48"/>
      <c r="C782" s="2"/>
      <c r="D782" s="45"/>
      <c r="E782" s="45"/>
      <c r="F782" s="26"/>
      <c r="G782" s="26"/>
      <c r="H782" s="26"/>
      <c r="I782" s="36" t="str">
        <f t="shared" si="35"/>
        <v/>
      </c>
      <c r="J782" s="6"/>
      <c r="K782" s="6"/>
      <c r="L782" s="9"/>
      <c r="M782" s="9"/>
      <c r="N782" s="9"/>
    </row>
    <row r="783" spans="2:14" x14ac:dyDescent="0.25">
      <c r="B783" s="48"/>
      <c r="C783" s="2"/>
      <c r="D783" s="45"/>
      <c r="E783" s="45"/>
      <c r="F783" s="26"/>
      <c r="G783" s="26"/>
      <c r="H783" s="26"/>
      <c r="I783" s="36" t="str">
        <f t="shared" si="35"/>
        <v/>
      </c>
      <c r="J783" s="6"/>
      <c r="K783" s="6"/>
      <c r="L783" s="9"/>
      <c r="M783" s="9"/>
      <c r="N783" s="9"/>
    </row>
    <row r="784" spans="2:14" x14ac:dyDescent="0.25">
      <c r="B784" s="48"/>
      <c r="C784" s="2"/>
      <c r="D784" s="45"/>
      <c r="E784" s="45"/>
      <c r="F784" s="26"/>
      <c r="G784" s="26"/>
      <c r="H784" s="26"/>
      <c r="I784" s="36" t="str">
        <f t="shared" si="35"/>
        <v/>
      </c>
      <c r="J784" s="6"/>
      <c r="K784" s="6"/>
      <c r="L784" s="9"/>
      <c r="M784" s="9"/>
      <c r="N784" s="9"/>
    </row>
    <row r="785" spans="2:14" x14ac:dyDescent="0.25">
      <c r="B785" s="48"/>
      <c r="C785" s="2"/>
      <c r="D785" s="45"/>
      <c r="E785" s="45"/>
      <c r="F785" s="26"/>
      <c r="G785" s="26"/>
      <c r="H785" s="26"/>
      <c r="I785" s="36" t="str">
        <f t="shared" si="35"/>
        <v/>
      </c>
      <c r="J785" s="6"/>
      <c r="K785" s="6"/>
      <c r="L785" s="9"/>
      <c r="M785" s="9"/>
      <c r="N785" s="9"/>
    </row>
    <row r="786" spans="2:14" x14ac:dyDescent="0.25">
      <c r="B786" s="48"/>
      <c r="C786" s="2"/>
      <c r="D786" s="45"/>
      <c r="E786" s="45"/>
      <c r="F786" s="26"/>
      <c r="G786" s="26"/>
      <c r="H786" s="26"/>
      <c r="I786" s="36" t="str">
        <f t="shared" si="35"/>
        <v/>
      </c>
      <c r="J786" s="6"/>
      <c r="K786" s="6"/>
      <c r="L786" s="9"/>
      <c r="M786" s="9"/>
      <c r="N786" s="9"/>
    </row>
    <row r="787" spans="2:14" x14ac:dyDescent="0.25">
      <c r="B787" s="48"/>
      <c r="C787" s="2"/>
      <c r="D787" s="45"/>
      <c r="E787" s="45"/>
      <c r="F787" s="26"/>
      <c r="G787" s="26"/>
      <c r="H787" s="26"/>
      <c r="I787" s="36" t="str">
        <f t="shared" si="35"/>
        <v/>
      </c>
      <c r="J787" s="6"/>
      <c r="K787" s="6"/>
      <c r="L787" s="9"/>
      <c r="M787" s="9"/>
      <c r="N787" s="9"/>
    </row>
    <row r="788" spans="2:14" x14ac:dyDescent="0.25">
      <c r="B788" s="48"/>
      <c r="C788" s="2"/>
      <c r="D788" s="45"/>
      <c r="E788" s="45"/>
      <c r="F788" s="26"/>
      <c r="G788" s="26"/>
      <c r="H788" s="26"/>
      <c r="I788" s="36" t="str">
        <f t="shared" si="35"/>
        <v/>
      </c>
      <c r="J788" s="6"/>
      <c r="K788" s="6"/>
      <c r="L788" s="9"/>
      <c r="M788" s="9"/>
      <c r="N788" s="9"/>
    </row>
    <row r="789" spans="2:14" x14ac:dyDescent="0.25">
      <c r="B789" s="48"/>
      <c r="C789" s="2"/>
      <c r="D789" s="45"/>
      <c r="E789" s="45"/>
      <c r="F789" s="26"/>
      <c r="G789" s="26"/>
      <c r="H789" s="26"/>
      <c r="I789" s="36" t="str">
        <f t="shared" si="35"/>
        <v/>
      </c>
      <c r="J789" s="6"/>
      <c r="K789" s="6"/>
      <c r="L789" s="9"/>
      <c r="M789" s="9"/>
      <c r="N789" s="9"/>
    </row>
    <row r="790" spans="2:14" x14ac:dyDescent="0.25">
      <c r="B790" s="48"/>
      <c r="C790" s="2"/>
      <c r="D790" s="45"/>
      <c r="E790" s="45"/>
      <c r="F790" s="26"/>
      <c r="G790" s="26"/>
      <c r="H790" s="26"/>
      <c r="I790" s="36" t="str">
        <f t="shared" si="35"/>
        <v/>
      </c>
      <c r="J790" s="6"/>
      <c r="K790" s="6"/>
      <c r="L790" s="9"/>
      <c r="M790" s="9"/>
      <c r="N790" s="9"/>
    </row>
    <row r="791" spans="2:14" x14ac:dyDescent="0.25">
      <c r="B791" s="48"/>
      <c r="C791" s="2"/>
      <c r="D791" s="45"/>
      <c r="E791" s="45"/>
      <c r="F791" s="26"/>
      <c r="G791" s="26"/>
      <c r="H791" s="26"/>
      <c r="I791" s="36" t="str">
        <f t="shared" si="35"/>
        <v/>
      </c>
      <c r="J791" s="6"/>
      <c r="K791" s="6"/>
      <c r="L791" s="9"/>
      <c r="M791" s="9"/>
      <c r="N791" s="9"/>
    </row>
    <row r="792" spans="2:14" x14ac:dyDescent="0.25">
      <c r="B792" s="48"/>
      <c r="C792" s="2"/>
      <c r="D792" s="45"/>
      <c r="E792" s="45"/>
      <c r="F792" s="26"/>
      <c r="G792" s="26"/>
      <c r="H792" s="26"/>
      <c r="I792" s="36" t="str">
        <f t="shared" si="35"/>
        <v/>
      </c>
      <c r="J792" s="6"/>
      <c r="K792" s="6"/>
      <c r="L792" s="9"/>
      <c r="M792" s="9"/>
      <c r="N792" s="9"/>
    </row>
    <row r="793" spans="2:14" x14ac:dyDescent="0.25">
      <c r="B793" s="48"/>
      <c r="C793" s="2"/>
      <c r="D793" s="45"/>
      <c r="E793" s="45"/>
      <c r="F793" s="26"/>
      <c r="G793" s="26"/>
      <c r="H793" s="26"/>
      <c r="I793" s="36" t="str">
        <f t="shared" si="35"/>
        <v/>
      </c>
      <c r="J793" s="6"/>
      <c r="K793" s="6"/>
      <c r="L793" s="9"/>
      <c r="M793" s="9"/>
      <c r="N793" s="9"/>
    </row>
    <row r="794" spans="2:14" x14ac:dyDescent="0.25">
      <c r="B794" s="48"/>
      <c r="C794" s="2"/>
      <c r="D794" s="45"/>
      <c r="E794" s="45"/>
      <c r="F794" s="26"/>
      <c r="G794" s="26"/>
      <c r="H794" s="26"/>
      <c r="I794" s="36" t="str">
        <f t="shared" si="35"/>
        <v/>
      </c>
      <c r="J794" s="6"/>
      <c r="K794" s="6"/>
      <c r="L794" s="9"/>
      <c r="M794" s="9"/>
      <c r="N794" s="9"/>
    </row>
    <row r="795" spans="2:14" x14ac:dyDescent="0.25">
      <c r="B795" s="48"/>
      <c r="C795" s="2"/>
      <c r="D795" s="45"/>
      <c r="E795" s="45"/>
      <c r="F795" s="26"/>
      <c r="G795" s="26"/>
      <c r="H795" s="26"/>
      <c r="I795" s="36" t="str">
        <f t="shared" si="35"/>
        <v/>
      </c>
      <c r="J795" s="6"/>
      <c r="K795" s="6"/>
      <c r="L795" s="9"/>
      <c r="M795" s="9"/>
      <c r="N795" s="9"/>
    </row>
    <row r="796" spans="2:14" x14ac:dyDescent="0.25">
      <c r="B796" s="48"/>
      <c r="C796" s="2"/>
      <c r="D796" s="45"/>
      <c r="E796" s="45"/>
      <c r="F796" s="26"/>
      <c r="G796" s="26"/>
      <c r="H796" s="26"/>
      <c r="I796" s="36" t="str">
        <f t="shared" si="35"/>
        <v/>
      </c>
      <c r="J796" s="6"/>
      <c r="K796" s="6"/>
      <c r="L796" s="9"/>
      <c r="M796" s="9"/>
      <c r="N796" s="9"/>
    </row>
    <row r="797" spans="2:14" x14ac:dyDescent="0.25">
      <c r="B797" s="48"/>
      <c r="C797" s="2"/>
      <c r="D797" s="45"/>
      <c r="E797" s="45"/>
      <c r="F797" s="26"/>
      <c r="G797" s="26"/>
      <c r="H797" s="26"/>
      <c r="I797" s="36" t="str">
        <f t="shared" ref="I797:I860" si="36">IF(B797&lt;&gt;"",G797-H797,"")</f>
        <v/>
      </c>
      <c r="J797" s="6"/>
      <c r="K797" s="6"/>
      <c r="L797" s="9"/>
      <c r="M797" s="9"/>
      <c r="N797" s="9"/>
    </row>
    <row r="798" spans="2:14" x14ac:dyDescent="0.25">
      <c r="B798" s="48"/>
      <c r="C798" s="2"/>
      <c r="D798" s="45"/>
      <c r="E798" s="45"/>
      <c r="F798" s="26"/>
      <c r="G798" s="26"/>
      <c r="H798" s="26"/>
      <c r="I798" s="36" t="str">
        <f t="shared" si="36"/>
        <v/>
      </c>
      <c r="J798" s="6"/>
      <c r="K798" s="6"/>
      <c r="L798" s="9"/>
      <c r="M798" s="9"/>
      <c r="N798" s="9"/>
    </row>
    <row r="799" spans="2:14" x14ac:dyDescent="0.25">
      <c r="B799" s="48"/>
      <c r="C799" s="2"/>
      <c r="D799" s="45"/>
      <c r="E799" s="45"/>
      <c r="F799" s="26"/>
      <c r="G799" s="26"/>
      <c r="H799" s="26"/>
      <c r="I799" s="36" t="str">
        <f t="shared" si="36"/>
        <v/>
      </c>
      <c r="J799" s="6"/>
      <c r="K799" s="6"/>
      <c r="L799" s="9"/>
      <c r="M799" s="9"/>
      <c r="N799" s="9"/>
    </row>
    <row r="800" spans="2:14" x14ac:dyDescent="0.25">
      <c r="B800" s="48"/>
      <c r="C800" s="2"/>
      <c r="D800" s="45"/>
      <c r="E800" s="45"/>
      <c r="F800" s="26"/>
      <c r="G800" s="26"/>
      <c r="H800" s="26"/>
      <c r="I800" s="36" t="str">
        <f t="shared" si="36"/>
        <v/>
      </c>
      <c r="J800" s="6"/>
      <c r="K800" s="6"/>
      <c r="L800" s="9"/>
      <c r="M800" s="9"/>
      <c r="N800" s="9"/>
    </row>
    <row r="801" spans="2:14" x14ac:dyDescent="0.25">
      <c r="B801" s="48"/>
      <c r="C801" s="2"/>
      <c r="D801" s="45"/>
      <c r="E801" s="45"/>
      <c r="F801" s="26"/>
      <c r="G801" s="26"/>
      <c r="H801" s="26"/>
      <c r="I801" s="36" t="str">
        <f t="shared" si="36"/>
        <v/>
      </c>
      <c r="J801" s="6"/>
      <c r="K801" s="6"/>
      <c r="L801" s="9"/>
      <c r="M801" s="9"/>
      <c r="N801" s="9"/>
    </row>
    <row r="802" spans="2:14" x14ac:dyDescent="0.25">
      <c r="B802" s="48"/>
      <c r="C802" s="2"/>
      <c r="D802" s="45"/>
      <c r="E802" s="45"/>
      <c r="F802" s="26"/>
      <c r="G802" s="26"/>
      <c r="H802" s="26"/>
      <c r="I802" s="36" t="str">
        <f t="shared" si="36"/>
        <v/>
      </c>
      <c r="J802" s="6"/>
      <c r="K802" s="6"/>
      <c r="L802" s="9"/>
      <c r="M802" s="9"/>
      <c r="N802" s="9"/>
    </row>
    <row r="803" spans="2:14" x14ac:dyDescent="0.25">
      <c r="B803" s="48"/>
      <c r="C803" s="2"/>
      <c r="D803" s="45"/>
      <c r="E803" s="45"/>
      <c r="F803" s="26"/>
      <c r="G803" s="26"/>
      <c r="H803" s="26"/>
      <c r="I803" s="36" t="str">
        <f t="shared" si="36"/>
        <v/>
      </c>
      <c r="J803" s="6"/>
      <c r="K803" s="6"/>
      <c r="L803" s="9"/>
      <c r="M803" s="9"/>
      <c r="N803" s="9"/>
    </row>
    <row r="804" spans="2:14" x14ac:dyDescent="0.25">
      <c r="B804" s="48"/>
      <c r="C804" s="2"/>
      <c r="D804" s="45"/>
      <c r="E804" s="45"/>
      <c r="F804" s="26"/>
      <c r="G804" s="26"/>
      <c r="H804" s="26"/>
      <c r="I804" s="36" t="str">
        <f t="shared" si="36"/>
        <v/>
      </c>
      <c r="J804" s="6"/>
      <c r="K804" s="6"/>
      <c r="L804" s="9"/>
      <c r="M804" s="9"/>
      <c r="N804" s="9"/>
    </row>
    <row r="805" spans="2:14" x14ac:dyDescent="0.25">
      <c r="B805" s="48"/>
      <c r="C805" s="2"/>
      <c r="D805" s="45"/>
      <c r="E805" s="45"/>
      <c r="F805" s="26"/>
      <c r="G805" s="26"/>
      <c r="H805" s="26"/>
      <c r="I805" s="36" t="str">
        <f t="shared" si="36"/>
        <v/>
      </c>
      <c r="J805" s="6"/>
      <c r="K805" s="6"/>
      <c r="L805" s="9"/>
      <c r="M805" s="9"/>
      <c r="N805" s="9"/>
    </row>
    <row r="806" spans="2:14" x14ac:dyDescent="0.25">
      <c r="B806" s="48"/>
      <c r="C806" s="2"/>
      <c r="D806" s="45"/>
      <c r="E806" s="45"/>
      <c r="F806" s="26"/>
      <c r="G806" s="26"/>
      <c r="H806" s="26"/>
      <c r="I806" s="36" t="str">
        <f t="shared" si="36"/>
        <v/>
      </c>
      <c r="J806" s="6"/>
      <c r="K806" s="6"/>
      <c r="L806" s="9"/>
      <c r="M806" s="9"/>
      <c r="N806" s="9"/>
    </row>
    <row r="807" spans="2:14" x14ac:dyDescent="0.25">
      <c r="B807" s="48"/>
      <c r="C807" s="2"/>
      <c r="D807" s="45"/>
      <c r="E807" s="45"/>
      <c r="F807" s="26"/>
      <c r="G807" s="26"/>
      <c r="H807" s="26"/>
      <c r="I807" s="36" t="str">
        <f t="shared" si="36"/>
        <v/>
      </c>
      <c r="J807" s="6"/>
      <c r="K807" s="6"/>
      <c r="L807" s="9"/>
      <c r="M807" s="9"/>
      <c r="N807" s="9"/>
    </row>
    <row r="808" spans="2:14" x14ac:dyDescent="0.25">
      <c r="B808" s="48"/>
      <c r="C808" s="2"/>
      <c r="D808" s="45"/>
      <c r="E808" s="45"/>
      <c r="F808" s="26"/>
      <c r="G808" s="26"/>
      <c r="H808" s="26"/>
      <c r="I808" s="36" t="str">
        <f t="shared" si="36"/>
        <v/>
      </c>
      <c r="J808" s="6"/>
      <c r="K808" s="6"/>
      <c r="L808" s="9"/>
      <c r="M808" s="9"/>
      <c r="N808" s="9"/>
    </row>
    <row r="809" spans="2:14" x14ac:dyDescent="0.25">
      <c r="B809" s="48"/>
      <c r="C809" s="2"/>
      <c r="D809" s="45"/>
      <c r="E809" s="45"/>
      <c r="F809" s="26"/>
      <c r="G809" s="26"/>
      <c r="H809" s="26"/>
      <c r="I809" s="36" t="str">
        <f t="shared" si="36"/>
        <v/>
      </c>
      <c r="J809" s="6"/>
      <c r="K809" s="6"/>
      <c r="L809" s="9"/>
      <c r="M809" s="9"/>
      <c r="N809" s="9"/>
    </row>
    <row r="810" spans="2:14" x14ac:dyDescent="0.25">
      <c r="B810" s="48"/>
      <c r="C810" s="2"/>
      <c r="D810" s="45"/>
      <c r="E810" s="45"/>
      <c r="F810" s="26"/>
      <c r="G810" s="26"/>
      <c r="H810" s="26"/>
      <c r="I810" s="36" t="str">
        <f t="shared" si="36"/>
        <v/>
      </c>
      <c r="J810" s="6"/>
      <c r="K810" s="6"/>
      <c r="L810" s="9"/>
      <c r="M810" s="9"/>
      <c r="N810" s="9"/>
    </row>
    <row r="811" spans="2:14" x14ac:dyDescent="0.25">
      <c r="B811" s="48"/>
      <c r="C811" s="2"/>
      <c r="D811" s="45"/>
      <c r="E811" s="45"/>
      <c r="F811" s="26"/>
      <c r="G811" s="26"/>
      <c r="H811" s="26"/>
      <c r="I811" s="36" t="str">
        <f t="shared" si="36"/>
        <v/>
      </c>
      <c r="J811" s="6"/>
      <c r="K811" s="6"/>
      <c r="L811" s="9"/>
      <c r="M811" s="9"/>
      <c r="N811" s="9"/>
    </row>
    <row r="812" spans="2:14" x14ac:dyDescent="0.25">
      <c r="B812" s="48"/>
      <c r="C812" s="2"/>
      <c r="D812" s="45"/>
      <c r="E812" s="45"/>
      <c r="F812" s="26"/>
      <c r="G812" s="26"/>
      <c r="H812" s="26"/>
      <c r="I812" s="36" t="str">
        <f t="shared" si="36"/>
        <v/>
      </c>
      <c r="J812" s="6"/>
      <c r="K812" s="6"/>
      <c r="L812" s="9"/>
      <c r="M812" s="9"/>
      <c r="N812" s="9"/>
    </row>
    <row r="813" spans="2:14" x14ac:dyDescent="0.25">
      <c r="B813" s="48"/>
      <c r="C813" s="2"/>
      <c r="D813" s="45"/>
      <c r="E813" s="45"/>
      <c r="F813" s="26"/>
      <c r="G813" s="26"/>
      <c r="H813" s="26"/>
      <c r="I813" s="36" t="str">
        <f t="shared" si="36"/>
        <v/>
      </c>
      <c r="J813" s="6"/>
      <c r="K813" s="6"/>
      <c r="L813" s="9"/>
      <c r="M813" s="9"/>
      <c r="N813" s="9"/>
    </row>
    <row r="814" spans="2:14" x14ac:dyDescent="0.25">
      <c r="B814" s="48"/>
      <c r="C814" s="2"/>
      <c r="D814" s="45"/>
      <c r="E814" s="45"/>
      <c r="F814" s="26"/>
      <c r="G814" s="26"/>
      <c r="H814" s="26"/>
      <c r="I814" s="36" t="str">
        <f t="shared" si="36"/>
        <v/>
      </c>
      <c r="J814" s="6"/>
      <c r="K814" s="6"/>
      <c r="L814" s="9"/>
      <c r="M814" s="9"/>
      <c r="N814" s="9"/>
    </row>
    <row r="815" spans="2:14" x14ac:dyDescent="0.25">
      <c r="B815" s="48"/>
      <c r="C815" s="2"/>
      <c r="D815" s="45"/>
      <c r="E815" s="45"/>
      <c r="F815" s="26"/>
      <c r="G815" s="26"/>
      <c r="H815" s="26"/>
      <c r="I815" s="36" t="str">
        <f t="shared" si="36"/>
        <v/>
      </c>
      <c r="J815" s="6"/>
      <c r="K815" s="6"/>
      <c r="L815" s="9"/>
      <c r="M815" s="9"/>
      <c r="N815" s="9"/>
    </row>
    <row r="816" spans="2:14" x14ac:dyDescent="0.25">
      <c r="B816" s="48"/>
      <c r="C816" s="2"/>
      <c r="D816" s="45"/>
      <c r="E816" s="45"/>
      <c r="F816" s="26"/>
      <c r="G816" s="26"/>
      <c r="H816" s="26"/>
      <c r="I816" s="36" t="str">
        <f t="shared" si="36"/>
        <v/>
      </c>
      <c r="J816" s="6"/>
      <c r="K816" s="6"/>
      <c r="L816" s="9"/>
      <c r="M816" s="9"/>
      <c r="N816" s="9"/>
    </row>
    <row r="817" spans="2:14" x14ac:dyDescent="0.25">
      <c r="B817" s="48"/>
      <c r="C817" s="2"/>
      <c r="D817" s="45"/>
      <c r="E817" s="45"/>
      <c r="F817" s="26"/>
      <c r="G817" s="26"/>
      <c r="H817" s="26"/>
      <c r="I817" s="36" t="str">
        <f t="shared" si="36"/>
        <v/>
      </c>
      <c r="J817" s="6"/>
      <c r="K817" s="6"/>
      <c r="L817" s="9"/>
      <c r="M817" s="9"/>
      <c r="N817" s="9"/>
    </row>
    <row r="818" spans="2:14" x14ac:dyDescent="0.25">
      <c r="B818" s="48"/>
      <c r="C818" s="2"/>
      <c r="D818" s="45"/>
      <c r="E818" s="45"/>
      <c r="F818" s="26"/>
      <c r="G818" s="26"/>
      <c r="H818" s="26"/>
      <c r="I818" s="36" t="str">
        <f t="shared" si="36"/>
        <v/>
      </c>
      <c r="J818" s="6"/>
      <c r="K818" s="6"/>
      <c r="L818" s="9"/>
      <c r="M818" s="9"/>
      <c r="N818" s="9"/>
    </row>
    <row r="819" spans="2:14" x14ac:dyDescent="0.25">
      <c r="B819" s="48"/>
      <c r="C819" s="2"/>
      <c r="D819" s="45"/>
      <c r="E819" s="45"/>
      <c r="F819" s="26"/>
      <c r="G819" s="26"/>
      <c r="H819" s="26"/>
      <c r="I819" s="36" t="str">
        <f t="shared" si="36"/>
        <v/>
      </c>
      <c r="J819" s="6"/>
      <c r="K819" s="6"/>
      <c r="L819" s="9"/>
      <c r="M819" s="9"/>
      <c r="N819" s="9"/>
    </row>
    <row r="820" spans="2:14" x14ac:dyDescent="0.25">
      <c r="B820" s="48"/>
      <c r="C820" s="2"/>
      <c r="D820" s="45"/>
      <c r="E820" s="45"/>
      <c r="F820" s="26"/>
      <c r="G820" s="26"/>
      <c r="H820" s="26"/>
      <c r="I820" s="36" t="str">
        <f t="shared" si="36"/>
        <v/>
      </c>
      <c r="J820" s="6"/>
      <c r="K820" s="6"/>
      <c r="L820" s="9"/>
      <c r="M820" s="9"/>
      <c r="N820" s="9"/>
    </row>
    <row r="821" spans="2:14" x14ac:dyDescent="0.25">
      <c r="B821" s="48"/>
      <c r="C821" s="2"/>
      <c r="D821" s="45"/>
      <c r="E821" s="45"/>
      <c r="F821" s="26"/>
      <c r="G821" s="26"/>
      <c r="H821" s="26"/>
      <c r="I821" s="36" t="str">
        <f t="shared" si="36"/>
        <v/>
      </c>
      <c r="J821" s="6"/>
      <c r="K821" s="6"/>
      <c r="L821" s="9"/>
      <c r="M821" s="9"/>
      <c r="N821" s="9"/>
    </row>
    <row r="822" spans="2:14" x14ac:dyDescent="0.25">
      <c r="B822" s="48"/>
      <c r="C822" s="2"/>
      <c r="D822" s="45"/>
      <c r="E822" s="45"/>
      <c r="F822" s="26"/>
      <c r="G822" s="26"/>
      <c r="H822" s="26"/>
      <c r="I822" s="36" t="str">
        <f t="shared" si="36"/>
        <v/>
      </c>
      <c r="J822" s="6"/>
      <c r="K822" s="6"/>
      <c r="L822" s="9"/>
      <c r="M822" s="9"/>
      <c r="N822" s="9"/>
    </row>
    <row r="823" spans="2:14" x14ac:dyDescent="0.25">
      <c r="B823" s="48"/>
      <c r="C823" s="2"/>
      <c r="D823" s="45"/>
      <c r="E823" s="45"/>
      <c r="F823" s="26"/>
      <c r="G823" s="26"/>
      <c r="H823" s="26"/>
      <c r="I823" s="36" t="str">
        <f t="shared" si="36"/>
        <v/>
      </c>
      <c r="J823" s="6"/>
      <c r="K823" s="6"/>
      <c r="L823" s="9"/>
      <c r="M823" s="9"/>
      <c r="N823" s="9"/>
    </row>
    <row r="824" spans="2:14" x14ac:dyDescent="0.25">
      <c r="B824" s="48"/>
      <c r="C824" s="2"/>
      <c r="D824" s="45"/>
      <c r="E824" s="45"/>
      <c r="F824" s="26"/>
      <c r="G824" s="26"/>
      <c r="H824" s="26"/>
      <c r="I824" s="36" t="str">
        <f t="shared" si="36"/>
        <v/>
      </c>
      <c r="J824" s="6"/>
      <c r="K824" s="6"/>
      <c r="L824" s="9"/>
      <c r="M824" s="9"/>
      <c r="N824" s="9"/>
    </row>
    <row r="825" spans="2:14" x14ac:dyDescent="0.25">
      <c r="B825" s="48"/>
      <c r="C825" s="2"/>
      <c r="D825" s="45"/>
      <c r="E825" s="45"/>
      <c r="F825" s="26"/>
      <c r="G825" s="26"/>
      <c r="H825" s="26"/>
      <c r="I825" s="36" t="str">
        <f t="shared" si="36"/>
        <v/>
      </c>
      <c r="J825" s="6"/>
      <c r="K825" s="6"/>
      <c r="L825" s="9"/>
      <c r="M825" s="9"/>
      <c r="N825" s="9"/>
    </row>
    <row r="826" spans="2:14" x14ac:dyDescent="0.25">
      <c r="B826" s="48"/>
      <c r="C826" s="2"/>
      <c r="D826" s="45"/>
      <c r="E826" s="45"/>
      <c r="F826" s="26"/>
      <c r="G826" s="26"/>
      <c r="H826" s="26"/>
      <c r="I826" s="36" t="str">
        <f t="shared" si="36"/>
        <v/>
      </c>
      <c r="J826" s="6"/>
      <c r="K826" s="6"/>
      <c r="L826" s="9"/>
      <c r="M826" s="9"/>
      <c r="N826" s="9"/>
    </row>
    <row r="827" spans="2:14" x14ac:dyDescent="0.25">
      <c r="B827" s="48"/>
      <c r="C827" s="2"/>
      <c r="D827" s="45"/>
      <c r="E827" s="45"/>
      <c r="F827" s="26"/>
      <c r="G827" s="26"/>
      <c r="H827" s="26"/>
      <c r="I827" s="36" t="str">
        <f t="shared" si="36"/>
        <v/>
      </c>
      <c r="J827" s="6"/>
      <c r="K827" s="6"/>
      <c r="L827" s="9"/>
      <c r="M827" s="9"/>
      <c r="N827" s="9"/>
    </row>
    <row r="828" spans="2:14" x14ac:dyDescent="0.25">
      <c r="B828" s="48"/>
      <c r="C828" s="2"/>
      <c r="D828" s="45"/>
      <c r="E828" s="45"/>
      <c r="F828" s="26"/>
      <c r="G828" s="26"/>
      <c r="H828" s="26"/>
      <c r="I828" s="36" t="str">
        <f t="shared" si="36"/>
        <v/>
      </c>
      <c r="J828" s="6"/>
      <c r="K828" s="6"/>
      <c r="L828" s="9"/>
      <c r="M828" s="9"/>
      <c r="N828" s="9"/>
    </row>
    <row r="829" spans="2:14" x14ac:dyDescent="0.25">
      <c r="B829" s="48"/>
      <c r="C829" s="2"/>
      <c r="D829" s="45"/>
      <c r="E829" s="45"/>
      <c r="F829" s="26"/>
      <c r="G829" s="26"/>
      <c r="H829" s="26"/>
      <c r="I829" s="36" t="str">
        <f t="shared" si="36"/>
        <v/>
      </c>
      <c r="J829" s="6"/>
      <c r="K829" s="6"/>
      <c r="L829" s="9"/>
      <c r="M829" s="9"/>
      <c r="N829" s="9"/>
    </row>
    <row r="830" spans="2:14" x14ac:dyDescent="0.25">
      <c r="B830" s="48"/>
      <c r="C830" s="2"/>
      <c r="D830" s="45"/>
      <c r="E830" s="45"/>
      <c r="F830" s="26"/>
      <c r="G830" s="26"/>
      <c r="H830" s="26"/>
      <c r="I830" s="36" t="str">
        <f t="shared" si="36"/>
        <v/>
      </c>
      <c r="J830" s="6"/>
      <c r="K830" s="6"/>
      <c r="L830" s="9"/>
      <c r="M830" s="9"/>
      <c r="N830" s="9"/>
    </row>
    <row r="831" spans="2:14" x14ac:dyDescent="0.25">
      <c r="B831" s="48"/>
      <c r="C831" s="2"/>
      <c r="D831" s="45"/>
      <c r="E831" s="45"/>
      <c r="F831" s="26"/>
      <c r="G831" s="26"/>
      <c r="H831" s="26"/>
      <c r="I831" s="36" t="str">
        <f t="shared" si="36"/>
        <v/>
      </c>
      <c r="J831" s="6"/>
      <c r="K831" s="6"/>
      <c r="L831" s="9"/>
      <c r="M831" s="9"/>
      <c r="N831" s="9"/>
    </row>
    <row r="832" spans="2:14" x14ac:dyDescent="0.25">
      <c r="B832" s="48"/>
      <c r="C832" s="2"/>
      <c r="D832" s="45"/>
      <c r="E832" s="45"/>
      <c r="F832" s="26"/>
      <c r="G832" s="26"/>
      <c r="H832" s="26"/>
      <c r="I832" s="36" t="str">
        <f t="shared" si="36"/>
        <v/>
      </c>
      <c r="J832" s="6"/>
      <c r="K832" s="6"/>
      <c r="L832" s="9"/>
      <c r="M832" s="9"/>
      <c r="N832" s="9"/>
    </row>
    <row r="833" spans="2:14" x14ac:dyDescent="0.25">
      <c r="B833" s="48"/>
      <c r="C833" s="2"/>
      <c r="D833" s="45"/>
      <c r="E833" s="45"/>
      <c r="F833" s="26"/>
      <c r="G833" s="26"/>
      <c r="H833" s="26"/>
      <c r="I833" s="36" t="str">
        <f t="shared" si="36"/>
        <v/>
      </c>
      <c r="J833" s="6"/>
      <c r="K833" s="6"/>
      <c r="L833" s="9"/>
      <c r="M833" s="9"/>
      <c r="N833" s="9"/>
    </row>
    <row r="834" spans="2:14" x14ac:dyDescent="0.25">
      <c r="B834" s="48"/>
      <c r="C834" s="2"/>
      <c r="D834" s="45"/>
      <c r="E834" s="45"/>
      <c r="F834" s="26"/>
      <c r="G834" s="26"/>
      <c r="H834" s="26"/>
      <c r="I834" s="36" t="str">
        <f t="shared" si="36"/>
        <v/>
      </c>
      <c r="J834" s="6"/>
      <c r="K834" s="6"/>
      <c r="L834" s="9"/>
      <c r="M834" s="9"/>
      <c r="N834" s="9"/>
    </row>
    <row r="835" spans="2:14" x14ac:dyDescent="0.25">
      <c r="B835" s="48"/>
      <c r="C835" s="2"/>
      <c r="D835" s="45"/>
      <c r="E835" s="45"/>
      <c r="F835" s="26"/>
      <c r="G835" s="26"/>
      <c r="H835" s="26"/>
      <c r="I835" s="36" t="str">
        <f t="shared" si="36"/>
        <v/>
      </c>
      <c r="J835" s="6"/>
      <c r="K835" s="6"/>
      <c r="L835" s="9"/>
      <c r="M835" s="9"/>
      <c r="N835" s="9"/>
    </row>
    <row r="836" spans="2:14" x14ac:dyDescent="0.25">
      <c r="B836" s="48"/>
      <c r="C836" s="2"/>
      <c r="D836" s="45"/>
      <c r="E836" s="45"/>
      <c r="F836" s="26"/>
      <c r="G836" s="26"/>
      <c r="H836" s="26"/>
      <c r="I836" s="36" t="str">
        <f t="shared" si="36"/>
        <v/>
      </c>
      <c r="J836" s="6"/>
      <c r="K836" s="6"/>
      <c r="L836" s="9"/>
      <c r="M836" s="9"/>
      <c r="N836" s="9"/>
    </row>
    <row r="837" spans="2:14" x14ac:dyDescent="0.25">
      <c r="B837" s="48"/>
      <c r="C837" s="2"/>
      <c r="D837" s="45"/>
      <c r="E837" s="45"/>
      <c r="F837" s="26"/>
      <c r="G837" s="26"/>
      <c r="H837" s="26"/>
      <c r="I837" s="36" t="str">
        <f t="shared" si="36"/>
        <v/>
      </c>
      <c r="J837" s="6"/>
      <c r="K837" s="6"/>
      <c r="L837" s="9"/>
      <c r="M837" s="9"/>
      <c r="N837" s="9"/>
    </row>
    <row r="838" spans="2:14" x14ac:dyDescent="0.25">
      <c r="B838" s="48"/>
      <c r="C838" s="2"/>
      <c r="D838" s="45"/>
      <c r="E838" s="45"/>
      <c r="F838" s="26"/>
      <c r="G838" s="26"/>
      <c r="H838" s="26"/>
      <c r="I838" s="36" t="str">
        <f t="shared" si="36"/>
        <v/>
      </c>
      <c r="J838" s="6"/>
      <c r="K838" s="6"/>
      <c r="L838" s="9"/>
      <c r="M838" s="9"/>
      <c r="N838" s="9"/>
    </row>
    <row r="839" spans="2:14" x14ac:dyDescent="0.25">
      <c r="B839" s="48"/>
      <c r="C839" s="2"/>
      <c r="D839" s="45"/>
      <c r="E839" s="45"/>
      <c r="F839" s="26"/>
      <c r="G839" s="26"/>
      <c r="H839" s="26"/>
      <c r="I839" s="36" t="str">
        <f t="shared" si="36"/>
        <v/>
      </c>
      <c r="J839" s="6"/>
      <c r="K839" s="6"/>
      <c r="L839" s="9"/>
      <c r="M839" s="9"/>
      <c r="N839" s="9"/>
    </row>
    <row r="840" spans="2:14" x14ac:dyDescent="0.25">
      <c r="B840" s="48"/>
      <c r="C840" s="2"/>
      <c r="D840" s="45"/>
      <c r="E840" s="45"/>
      <c r="F840" s="26"/>
      <c r="G840" s="26"/>
      <c r="H840" s="26"/>
      <c r="I840" s="36" t="str">
        <f t="shared" si="36"/>
        <v/>
      </c>
      <c r="J840" s="6"/>
      <c r="K840" s="6"/>
      <c r="L840" s="9"/>
      <c r="M840" s="9"/>
      <c r="N840" s="9"/>
    </row>
    <row r="841" spans="2:14" x14ac:dyDescent="0.25">
      <c r="B841" s="48"/>
      <c r="C841" s="2"/>
      <c r="D841" s="45"/>
      <c r="E841" s="45"/>
      <c r="F841" s="26"/>
      <c r="G841" s="26"/>
      <c r="H841" s="26"/>
      <c r="I841" s="36" t="str">
        <f t="shared" si="36"/>
        <v/>
      </c>
      <c r="J841" s="6"/>
      <c r="K841" s="6"/>
      <c r="L841" s="9"/>
      <c r="M841" s="9"/>
      <c r="N841" s="9"/>
    </row>
    <row r="842" spans="2:14" x14ac:dyDescent="0.25">
      <c r="B842" s="48"/>
      <c r="C842" s="2"/>
      <c r="D842" s="45"/>
      <c r="E842" s="45"/>
      <c r="F842" s="26"/>
      <c r="G842" s="26"/>
      <c r="H842" s="26"/>
      <c r="I842" s="36" t="str">
        <f t="shared" si="36"/>
        <v/>
      </c>
      <c r="J842" s="6"/>
      <c r="K842" s="6"/>
      <c r="L842" s="9"/>
      <c r="M842" s="9"/>
      <c r="N842" s="9"/>
    </row>
    <row r="843" spans="2:14" x14ac:dyDescent="0.25">
      <c r="B843" s="48"/>
      <c r="C843" s="2"/>
      <c r="D843" s="45"/>
      <c r="E843" s="45"/>
      <c r="F843" s="26"/>
      <c r="G843" s="26"/>
      <c r="H843" s="26"/>
      <c r="I843" s="36" t="str">
        <f t="shared" si="36"/>
        <v/>
      </c>
      <c r="J843" s="6"/>
      <c r="K843" s="6"/>
      <c r="L843" s="9"/>
      <c r="M843" s="9"/>
      <c r="N843" s="9"/>
    </row>
    <row r="844" spans="2:14" x14ac:dyDescent="0.25">
      <c r="B844" s="48"/>
      <c r="C844" s="2"/>
      <c r="D844" s="45"/>
      <c r="E844" s="45"/>
      <c r="F844" s="26"/>
      <c r="G844" s="26"/>
      <c r="H844" s="26"/>
      <c r="I844" s="36" t="str">
        <f t="shared" si="36"/>
        <v/>
      </c>
      <c r="J844" s="6"/>
      <c r="K844" s="6"/>
      <c r="L844" s="9"/>
      <c r="M844" s="9"/>
      <c r="N844" s="9"/>
    </row>
    <row r="845" spans="2:14" x14ac:dyDescent="0.25">
      <c r="B845" s="48"/>
      <c r="C845" s="2"/>
      <c r="D845" s="45"/>
      <c r="E845" s="45"/>
      <c r="F845" s="26"/>
      <c r="G845" s="26"/>
      <c r="H845" s="26"/>
      <c r="I845" s="36" t="str">
        <f t="shared" si="36"/>
        <v/>
      </c>
      <c r="J845" s="6"/>
      <c r="K845" s="6"/>
      <c r="L845" s="9"/>
      <c r="M845" s="9"/>
      <c r="N845" s="9"/>
    </row>
    <row r="846" spans="2:14" x14ac:dyDescent="0.25">
      <c r="B846" s="48"/>
      <c r="C846" s="2"/>
      <c r="D846" s="45"/>
      <c r="E846" s="45"/>
      <c r="F846" s="26"/>
      <c r="G846" s="26"/>
      <c r="H846" s="26"/>
      <c r="I846" s="36" t="str">
        <f t="shared" si="36"/>
        <v/>
      </c>
      <c r="J846" s="6"/>
      <c r="K846" s="6"/>
      <c r="L846" s="9"/>
      <c r="M846" s="9"/>
      <c r="N846" s="9"/>
    </row>
    <row r="847" spans="2:14" x14ac:dyDescent="0.25">
      <c r="B847" s="48"/>
      <c r="C847" s="2"/>
      <c r="D847" s="45"/>
      <c r="E847" s="45"/>
      <c r="F847" s="26"/>
      <c r="G847" s="26"/>
      <c r="H847" s="26"/>
      <c r="I847" s="36" t="str">
        <f t="shared" si="36"/>
        <v/>
      </c>
      <c r="J847" s="6"/>
      <c r="K847" s="6"/>
      <c r="L847" s="9"/>
      <c r="M847" s="9"/>
      <c r="N847" s="9"/>
    </row>
    <row r="848" spans="2:14" x14ac:dyDescent="0.25">
      <c r="B848" s="48"/>
      <c r="C848" s="2"/>
      <c r="D848" s="45"/>
      <c r="E848" s="45"/>
      <c r="F848" s="26"/>
      <c r="G848" s="26"/>
      <c r="H848" s="26"/>
      <c r="I848" s="36" t="str">
        <f t="shared" si="36"/>
        <v/>
      </c>
      <c r="J848" s="6"/>
      <c r="K848" s="6"/>
      <c r="L848" s="9"/>
      <c r="M848" s="9"/>
      <c r="N848" s="9"/>
    </row>
    <row r="849" spans="2:14" x14ac:dyDescent="0.25">
      <c r="B849" s="48"/>
      <c r="C849" s="2"/>
      <c r="D849" s="45"/>
      <c r="E849" s="45"/>
      <c r="F849" s="26"/>
      <c r="G849" s="26"/>
      <c r="H849" s="26"/>
      <c r="I849" s="36" t="str">
        <f t="shared" si="36"/>
        <v/>
      </c>
      <c r="J849" s="6"/>
      <c r="K849" s="6"/>
      <c r="L849" s="9"/>
      <c r="M849" s="9"/>
      <c r="N849" s="9"/>
    </row>
    <row r="850" spans="2:14" x14ac:dyDescent="0.25">
      <c r="B850" s="48"/>
      <c r="C850" s="2"/>
      <c r="D850" s="45"/>
      <c r="E850" s="45"/>
      <c r="F850" s="26"/>
      <c r="G850" s="26"/>
      <c r="H850" s="26"/>
      <c r="I850" s="36" t="str">
        <f t="shared" si="36"/>
        <v/>
      </c>
      <c r="J850" s="6"/>
      <c r="K850" s="6"/>
      <c r="L850" s="9"/>
      <c r="M850" s="9"/>
      <c r="N850" s="9"/>
    </row>
    <row r="851" spans="2:14" x14ac:dyDescent="0.25">
      <c r="B851" s="48"/>
      <c r="C851" s="2"/>
      <c r="D851" s="45"/>
      <c r="E851" s="45"/>
      <c r="F851" s="26"/>
      <c r="G851" s="26"/>
      <c r="H851" s="26"/>
      <c r="I851" s="36" t="str">
        <f t="shared" si="36"/>
        <v/>
      </c>
      <c r="J851" s="6"/>
      <c r="K851" s="6"/>
      <c r="L851" s="9"/>
      <c r="M851" s="9"/>
      <c r="N851" s="9"/>
    </row>
    <row r="852" spans="2:14" x14ac:dyDescent="0.25">
      <c r="B852" s="48"/>
      <c r="C852" s="2"/>
      <c r="D852" s="45"/>
      <c r="E852" s="45"/>
      <c r="F852" s="26"/>
      <c r="G852" s="26"/>
      <c r="H852" s="26"/>
      <c r="I852" s="36" t="str">
        <f t="shared" si="36"/>
        <v/>
      </c>
      <c r="J852" s="6"/>
      <c r="K852" s="6"/>
      <c r="L852" s="9"/>
      <c r="M852" s="9"/>
      <c r="N852" s="9"/>
    </row>
    <row r="853" spans="2:14" x14ac:dyDescent="0.25">
      <c r="B853" s="48"/>
      <c r="C853" s="2"/>
      <c r="D853" s="45"/>
      <c r="E853" s="45"/>
      <c r="F853" s="26"/>
      <c r="G853" s="26"/>
      <c r="H853" s="26"/>
      <c r="I853" s="36" t="str">
        <f t="shared" si="36"/>
        <v/>
      </c>
      <c r="J853" s="6"/>
      <c r="K853" s="6"/>
      <c r="L853" s="9"/>
      <c r="M853" s="9"/>
      <c r="N853" s="9"/>
    </row>
    <row r="854" spans="2:14" x14ac:dyDescent="0.25">
      <c r="B854" s="48"/>
      <c r="C854" s="2"/>
      <c r="D854" s="45"/>
      <c r="E854" s="45"/>
      <c r="F854" s="26"/>
      <c r="G854" s="26"/>
      <c r="H854" s="26"/>
      <c r="I854" s="36" t="str">
        <f t="shared" si="36"/>
        <v/>
      </c>
      <c r="J854" s="6"/>
      <c r="K854" s="6"/>
      <c r="L854" s="9"/>
      <c r="M854" s="9"/>
      <c r="N854" s="9"/>
    </row>
    <row r="855" spans="2:14" x14ac:dyDescent="0.25">
      <c r="B855" s="48"/>
      <c r="C855" s="2"/>
      <c r="D855" s="45"/>
      <c r="E855" s="45"/>
      <c r="F855" s="26"/>
      <c r="G855" s="26"/>
      <c r="H855" s="26"/>
      <c r="I855" s="36" t="str">
        <f t="shared" si="36"/>
        <v/>
      </c>
      <c r="J855" s="6"/>
      <c r="K855" s="6"/>
      <c r="L855" s="9"/>
      <c r="M855" s="9"/>
      <c r="N855" s="9"/>
    </row>
    <row r="856" spans="2:14" x14ac:dyDescent="0.25">
      <c r="B856" s="48"/>
      <c r="C856" s="2"/>
      <c r="D856" s="45"/>
      <c r="E856" s="45"/>
      <c r="F856" s="26"/>
      <c r="G856" s="26"/>
      <c r="H856" s="26"/>
      <c r="I856" s="36" t="str">
        <f t="shared" si="36"/>
        <v/>
      </c>
      <c r="J856" s="6"/>
      <c r="K856" s="6"/>
      <c r="L856" s="9"/>
      <c r="M856" s="9"/>
      <c r="N856" s="9"/>
    </row>
    <row r="857" spans="2:14" x14ac:dyDescent="0.25">
      <c r="B857" s="48"/>
      <c r="C857" s="2"/>
      <c r="D857" s="45"/>
      <c r="E857" s="45"/>
      <c r="F857" s="26"/>
      <c r="G857" s="26"/>
      <c r="H857" s="26"/>
      <c r="I857" s="36" t="str">
        <f t="shared" si="36"/>
        <v/>
      </c>
      <c r="J857" s="6"/>
      <c r="K857" s="6"/>
      <c r="L857" s="9"/>
      <c r="M857" s="9"/>
      <c r="N857" s="9"/>
    </row>
    <row r="858" spans="2:14" x14ac:dyDescent="0.25">
      <c r="B858" s="48"/>
      <c r="C858" s="2"/>
      <c r="D858" s="45"/>
      <c r="E858" s="45"/>
      <c r="F858" s="26"/>
      <c r="G858" s="26"/>
      <c r="H858" s="26"/>
      <c r="I858" s="36" t="str">
        <f t="shared" si="36"/>
        <v/>
      </c>
      <c r="J858" s="9"/>
      <c r="K858" s="9"/>
      <c r="L858" s="9"/>
      <c r="M858" s="9"/>
      <c r="N858" s="9"/>
    </row>
    <row r="859" spans="2:14" x14ac:dyDescent="0.25">
      <c r="B859" s="48"/>
      <c r="C859" s="2"/>
      <c r="D859" s="45"/>
      <c r="E859" s="45"/>
      <c r="F859" s="26"/>
      <c r="G859" s="26"/>
      <c r="H859" s="26"/>
      <c r="I859" s="36" t="str">
        <f t="shared" si="36"/>
        <v/>
      </c>
      <c r="J859" s="9"/>
      <c r="K859" s="9"/>
      <c r="L859" s="9"/>
      <c r="M859" s="9"/>
      <c r="N859" s="9"/>
    </row>
    <row r="860" spans="2:14" x14ac:dyDescent="0.25">
      <c r="B860" s="48"/>
      <c r="C860" s="2"/>
      <c r="D860" s="45"/>
      <c r="E860" s="45"/>
      <c r="F860" s="26"/>
      <c r="G860" s="26"/>
      <c r="H860" s="26"/>
      <c r="I860" s="36" t="str">
        <f t="shared" si="36"/>
        <v/>
      </c>
      <c r="J860" s="9"/>
      <c r="K860" s="9"/>
      <c r="L860" s="9"/>
      <c r="M860" s="9"/>
      <c r="N860" s="9"/>
    </row>
    <row r="861" spans="2:14" x14ac:dyDescent="0.25">
      <c r="B861" s="48"/>
      <c r="C861" s="2"/>
      <c r="D861" s="45"/>
      <c r="E861" s="45"/>
      <c r="F861" s="26"/>
      <c r="G861" s="26"/>
      <c r="H861" s="26"/>
      <c r="I861" s="36" t="str">
        <f t="shared" ref="I861:I924" si="37">IF(B861&lt;&gt;"",G861-H861,"")</f>
        <v/>
      </c>
      <c r="J861" s="9"/>
      <c r="K861" s="9"/>
      <c r="L861" s="9"/>
      <c r="M861" s="9"/>
      <c r="N861" s="9"/>
    </row>
    <row r="862" spans="2:14" x14ac:dyDescent="0.25">
      <c r="B862" s="48"/>
      <c r="C862" s="2"/>
      <c r="D862" s="45"/>
      <c r="E862" s="45"/>
      <c r="F862" s="26"/>
      <c r="G862" s="26"/>
      <c r="H862" s="26"/>
      <c r="I862" s="36" t="str">
        <f t="shared" si="37"/>
        <v/>
      </c>
      <c r="J862" s="9"/>
      <c r="K862" s="9"/>
      <c r="L862" s="9"/>
      <c r="M862" s="9"/>
      <c r="N862" s="9"/>
    </row>
    <row r="863" spans="2:14" x14ac:dyDescent="0.25">
      <c r="B863" s="48"/>
      <c r="C863" s="2"/>
      <c r="D863" s="45"/>
      <c r="E863" s="45"/>
      <c r="F863" s="26"/>
      <c r="G863" s="26"/>
      <c r="H863" s="26"/>
      <c r="I863" s="36" t="str">
        <f t="shared" si="37"/>
        <v/>
      </c>
      <c r="J863" s="9"/>
      <c r="K863" s="9"/>
      <c r="L863" s="9"/>
      <c r="M863" s="9"/>
      <c r="N863" s="9"/>
    </row>
    <row r="864" spans="2:14" x14ac:dyDescent="0.25">
      <c r="B864" s="48"/>
      <c r="C864" s="2"/>
      <c r="D864" s="45"/>
      <c r="E864" s="45"/>
      <c r="F864" s="26"/>
      <c r="G864" s="26"/>
      <c r="H864" s="26"/>
      <c r="I864" s="36" t="str">
        <f t="shared" si="37"/>
        <v/>
      </c>
      <c r="J864" s="9"/>
      <c r="K864" s="9"/>
      <c r="L864" s="9"/>
      <c r="M864" s="9"/>
      <c r="N864" s="9"/>
    </row>
    <row r="865" spans="2:14" x14ac:dyDescent="0.25">
      <c r="B865" s="48"/>
      <c r="C865" s="2"/>
      <c r="D865" s="45"/>
      <c r="E865" s="45"/>
      <c r="F865" s="26"/>
      <c r="G865" s="26"/>
      <c r="H865" s="26"/>
      <c r="I865" s="36" t="str">
        <f t="shared" si="37"/>
        <v/>
      </c>
      <c r="J865" s="9"/>
      <c r="K865" s="9"/>
      <c r="L865" s="9"/>
      <c r="M865" s="9"/>
      <c r="N865" s="9"/>
    </row>
    <row r="866" spans="2:14" x14ac:dyDescent="0.25">
      <c r="B866" s="48"/>
      <c r="C866" s="2"/>
      <c r="D866" s="45"/>
      <c r="E866" s="45"/>
      <c r="F866" s="26"/>
      <c r="G866" s="26"/>
      <c r="H866" s="26"/>
      <c r="I866" s="36" t="str">
        <f t="shared" si="37"/>
        <v/>
      </c>
      <c r="J866" s="9"/>
      <c r="K866" s="9"/>
      <c r="L866" s="9"/>
      <c r="M866" s="9"/>
      <c r="N866" s="9"/>
    </row>
    <row r="867" spans="2:14" x14ac:dyDescent="0.25">
      <c r="B867" s="48"/>
      <c r="C867" s="2"/>
      <c r="D867" s="45"/>
      <c r="E867" s="45"/>
      <c r="F867" s="26"/>
      <c r="G867" s="26"/>
      <c r="H867" s="26"/>
      <c r="I867" s="36" t="str">
        <f t="shared" si="37"/>
        <v/>
      </c>
      <c r="J867" s="9"/>
      <c r="K867" s="9"/>
      <c r="L867" s="9"/>
      <c r="M867" s="9"/>
      <c r="N867" s="9"/>
    </row>
    <row r="868" spans="2:14" x14ac:dyDescent="0.25">
      <c r="B868" s="48"/>
      <c r="C868" s="2"/>
      <c r="D868" s="45"/>
      <c r="E868" s="45"/>
      <c r="F868" s="26"/>
      <c r="G868" s="26"/>
      <c r="H868" s="26"/>
      <c r="I868" s="36" t="str">
        <f t="shared" si="37"/>
        <v/>
      </c>
      <c r="J868" s="9"/>
      <c r="K868" s="9"/>
      <c r="L868" s="9"/>
      <c r="M868" s="9"/>
      <c r="N868" s="9"/>
    </row>
    <row r="869" spans="2:14" x14ac:dyDescent="0.25">
      <c r="B869" s="48"/>
      <c r="C869" s="2"/>
      <c r="D869" s="45"/>
      <c r="E869" s="45"/>
      <c r="F869" s="26"/>
      <c r="G869" s="26"/>
      <c r="H869" s="26"/>
      <c r="I869" s="36" t="str">
        <f t="shared" si="37"/>
        <v/>
      </c>
      <c r="J869" s="9"/>
      <c r="K869" s="9"/>
      <c r="L869" s="9"/>
      <c r="M869" s="9"/>
      <c r="N869" s="9"/>
    </row>
    <row r="870" spans="2:14" x14ac:dyDescent="0.25">
      <c r="B870" s="48"/>
      <c r="C870" s="2"/>
      <c r="D870" s="45"/>
      <c r="E870" s="45"/>
      <c r="F870" s="26"/>
      <c r="G870" s="26"/>
      <c r="H870" s="26"/>
      <c r="I870" s="36" t="str">
        <f t="shared" si="37"/>
        <v/>
      </c>
      <c r="J870" s="9"/>
      <c r="K870" s="9"/>
      <c r="L870" s="9"/>
      <c r="M870" s="9"/>
      <c r="N870" s="9"/>
    </row>
    <row r="871" spans="2:14" x14ac:dyDescent="0.25">
      <c r="B871" s="48"/>
      <c r="C871" s="2"/>
      <c r="D871" s="45"/>
      <c r="E871" s="45"/>
      <c r="F871" s="26"/>
      <c r="G871" s="26"/>
      <c r="H871" s="26"/>
      <c r="I871" s="36" t="str">
        <f t="shared" si="37"/>
        <v/>
      </c>
      <c r="J871" s="9"/>
      <c r="K871" s="9"/>
      <c r="L871" s="9"/>
      <c r="M871" s="9"/>
      <c r="N871" s="9"/>
    </row>
    <row r="872" spans="2:14" x14ac:dyDescent="0.25">
      <c r="B872" s="48"/>
      <c r="C872" s="2"/>
      <c r="D872" s="45"/>
      <c r="E872" s="45"/>
      <c r="F872" s="26"/>
      <c r="G872" s="26"/>
      <c r="H872" s="26"/>
      <c r="I872" s="36" t="str">
        <f t="shared" si="37"/>
        <v/>
      </c>
      <c r="J872" s="9"/>
      <c r="K872" s="9"/>
      <c r="L872" s="9"/>
      <c r="M872" s="9"/>
      <c r="N872" s="9"/>
    </row>
    <row r="873" spans="2:14" x14ac:dyDescent="0.25">
      <c r="B873" s="48"/>
      <c r="C873" s="2"/>
      <c r="D873" s="45"/>
      <c r="E873" s="45"/>
      <c r="F873" s="26"/>
      <c r="G873" s="26"/>
      <c r="H873" s="26"/>
      <c r="I873" s="36" t="str">
        <f t="shared" si="37"/>
        <v/>
      </c>
      <c r="J873" s="9"/>
      <c r="K873" s="9"/>
      <c r="L873" s="9"/>
      <c r="M873" s="9"/>
      <c r="N873" s="9"/>
    </row>
    <row r="874" spans="2:14" x14ac:dyDescent="0.25">
      <c r="B874" s="48"/>
      <c r="C874" s="2"/>
      <c r="D874" s="45"/>
      <c r="E874" s="45"/>
      <c r="F874" s="26"/>
      <c r="G874" s="26"/>
      <c r="H874" s="26"/>
      <c r="I874" s="36" t="str">
        <f t="shared" si="37"/>
        <v/>
      </c>
      <c r="J874" s="9"/>
      <c r="K874" s="9"/>
      <c r="L874" s="9"/>
      <c r="M874" s="9"/>
      <c r="N874" s="9"/>
    </row>
    <row r="875" spans="2:14" x14ac:dyDescent="0.25">
      <c r="B875" s="48"/>
      <c r="C875" s="2"/>
      <c r="D875" s="45"/>
      <c r="E875" s="45"/>
      <c r="F875" s="26"/>
      <c r="G875" s="26"/>
      <c r="H875" s="26"/>
      <c r="I875" s="36" t="str">
        <f t="shared" si="37"/>
        <v/>
      </c>
      <c r="J875" s="9"/>
      <c r="K875" s="9"/>
      <c r="L875" s="9"/>
      <c r="M875" s="9"/>
      <c r="N875" s="9"/>
    </row>
    <row r="876" spans="2:14" x14ac:dyDescent="0.25">
      <c r="B876" s="48"/>
      <c r="C876" s="2"/>
      <c r="D876" s="45"/>
      <c r="E876" s="45"/>
      <c r="F876" s="26"/>
      <c r="G876" s="26"/>
      <c r="H876" s="26"/>
      <c r="I876" s="36" t="str">
        <f t="shared" si="37"/>
        <v/>
      </c>
      <c r="J876" s="9"/>
      <c r="K876" s="9"/>
      <c r="L876" s="9"/>
      <c r="M876" s="9"/>
      <c r="N876" s="9"/>
    </row>
    <row r="877" spans="2:14" x14ac:dyDescent="0.25">
      <c r="B877" s="48"/>
      <c r="C877" s="2"/>
      <c r="D877" s="45"/>
      <c r="E877" s="45"/>
      <c r="F877" s="26"/>
      <c r="G877" s="26"/>
      <c r="H877" s="26"/>
      <c r="I877" s="36" t="str">
        <f t="shared" si="37"/>
        <v/>
      </c>
      <c r="J877" s="9"/>
      <c r="K877" s="9"/>
      <c r="L877" s="9"/>
      <c r="M877" s="9"/>
      <c r="N877" s="9"/>
    </row>
    <row r="878" spans="2:14" x14ac:dyDescent="0.25">
      <c r="B878" s="48"/>
      <c r="C878" s="2"/>
      <c r="D878" s="45"/>
      <c r="E878" s="45"/>
      <c r="F878" s="26"/>
      <c r="G878" s="26"/>
      <c r="H878" s="26"/>
      <c r="I878" s="36" t="str">
        <f t="shared" si="37"/>
        <v/>
      </c>
      <c r="J878" s="9"/>
      <c r="K878" s="9"/>
      <c r="L878" s="9"/>
      <c r="M878" s="9"/>
      <c r="N878" s="9"/>
    </row>
    <row r="879" spans="2:14" x14ac:dyDescent="0.25">
      <c r="B879" s="48"/>
      <c r="C879" s="2"/>
      <c r="D879" s="45"/>
      <c r="E879" s="45"/>
      <c r="F879" s="26"/>
      <c r="G879" s="26"/>
      <c r="H879" s="26"/>
      <c r="I879" s="36" t="str">
        <f t="shared" si="37"/>
        <v/>
      </c>
      <c r="J879" s="9"/>
      <c r="K879" s="9"/>
      <c r="L879" s="9"/>
      <c r="M879" s="9"/>
      <c r="N879" s="9"/>
    </row>
    <row r="880" spans="2:14" x14ac:dyDescent="0.25">
      <c r="B880" s="48"/>
      <c r="C880" s="2"/>
      <c r="D880" s="45"/>
      <c r="E880" s="45"/>
      <c r="F880" s="26"/>
      <c r="G880" s="26"/>
      <c r="H880" s="26"/>
      <c r="I880" s="36" t="str">
        <f t="shared" si="37"/>
        <v/>
      </c>
      <c r="J880" s="9"/>
      <c r="K880" s="9"/>
      <c r="L880" s="9"/>
      <c r="M880" s="9"/>
      <c r="N880" s="9"/>
    </row>
    <row r="881" spans="2:14" x14ac:dyDescent="0.25">
      <c r="B881" s="48"/>
      <c r="C881" s="2"/>
      <c r="D881" s="45"/>
      <c r="E881" s="45"/>
      <c r="F881" s="26"/>
      <c r="G881" s="26"/>
      <c r="H881" s="26"/>
      <c r="I881" s="36" t="str">
        <f t="shared" si="37"/>
        <v/>
      </c>
      <c r="J881" s="9"/>
      <c r="K881" s="9"/>
      <c r="L881" s="9"/>
      <c r="M881" s="9"/>
      <c r="N881" s="9"/>
    </row>
    <row r="882" spans="2:14" x14ac:dyDescent="0.25">
      <c r="B882" s="48"/>
      <c r="C882" s="2"/>
      <c r="D882" s="45"/>
      <c r="E882" s="45"/>
      <c r="F882" s="26"/>
      <c r="G882" s="26"/>
      <c r="H882" s="26"/>
      <c r="I882" s="36" t="str">
        <f t="shared" si="37"/>
        <v/>
      </c>
      <c r="J882" s="9"/>
      <c r="K882" s="9"/>
      <c r="L882" s="9"/>
      <c r="M882" s="9"/>
      <c r="N882" s="9"/>
    </row>
    <row r="883" spans="2:14" x14ac:dyDescent="0.25">
      <c r="B883" s="48"/>
      <c r="C883" s="2"/>
      <c r="D883" s="45"/>
      <c r="E883" s="45"/>
      <c r="F883" s="26"/>
      <c r="G883" s="26"/>
      <c r="H883" s="26"/>
      <c r="I883" s="36" t="str">
        <f t="shared" si="37"/>
        <v/>
      </c>
      <c r="J883" s="9"/>
      <c r="K883" s="9"/>
      <c r="L883" s="9"/>
      <c r="M883" s="9"/>
      <c r="N883" s="9"/>
    </row>
    <row r="884" spans="2:14" x14ac:dyDescent="0.25">
      <c r="B884" s="48"/>
      <c r="C884" s="2"/>
      <c r="D884" s="45"/>
      <c r="E884" s="45"/>
      <c r="F884" s="26"/>
      <c r="G884" s="26"/>
      <c r="H884" s="26"/>
      <c r="I884" s="36" t="str">
        <f t="shared" si="37"/>
        <v/>
      </c>
      <c r="J884" s="9"/>
      <c r="K884" s="9"/>
      <c r="L884" s="9"/>
      <c r="M884" s="9"/>
      <c r="N884" s="9"/>
    </row>
    <row r="885" spans="2:14" x14ac:dyDescent="0.25">
      <c r="B885" s="48"/>
      <c r="C885" s="2"/>
      <c r="D885" s="45"/>
      <c r="E885" s="45"/>
      <c r="F885" s="26"/>
      <c r="G885" s="26"/>
      <c r="H885" s="26"/>
      <c r="I885" s="36" t="str">
        <f t="shared" si="37"/>
        <v/>
      </c>
      <c r="J885" s="9"/>
      <c r="K885" s="9"/>
      <c r="L885" s="9"/>
      <c r="M885" s="9"/>
      <c r="N885" s="9"/>
    </row>
    <row r="886" spans="2:14" x14ac:dyDescent="0.25">
      <c r="B886" s="48"/>
      <c r="C886" s="2"/>
      <c r="D886" s="45"/>
      <c r="E886" s="45"/>
      <c r="F886" s="26"/>
      <c r="G886" s="26"/>
      <c r="H886" s="26"/>
      <c r="I886" s="36" t="str">
        <f t="shared" si="37"/>
        <v/>
      </c>
      <c r="J886" s="9"/>
      <c r="K886" s="9"/>
      <c r="L886" s="9"/>
      <c r="M886" s="9"/>
      <c r="N886" s="9"/>
    </row>
    <row r="887" spans="2:14" x14ac:dyDescent="0.25">
      <c r="B887" s="48"/>
      <c r="C887" s="2"/>
      <c r="D887" s="45"/>
      <c r="E887" s="45"/>
      <c r="F887" s="26"/>
      <c r="G887" s="26"/>
      <c r="H887" s="26"/>
      <c r="I887" s="36" t="str">
        <f t="shared" si="37"/>
        <v/>
      </c>
      <c r="J887" s="9"/>
      <c r="K887" s="9"/>
      <c r="L887" s="9"/>
      <c r="M887" s="9"/>
      <c r="N887" s="9"/>
    </row>
    <row r="888" spans="2:14" x14ac:dyDescent="0.25">
      <c r="B888" s="48"/>
      <c r="C888" s="2"/>
      <c r="D888" s="45"/>
      <c r="E888" s="45"/>
      <c r="F888" s="26"/>
      <c r="G888" s="26"/>
      <c r="H888" s="26"/>
      <c r="I888" s="36" t="str">
        <f t="shared" si="37"/>
        <v/>
      </c>
      <c r="J888" s="9"/>
      <c r="K888" s="9"/>
      <c r="L888" s="9"/>
      <c r="M888" s="9"/>
      <c r="N888" s="9"/>
    </row>
    <row r="889" spans="2:14" x14ac:dyDescent="0.25">
      <c r="B889" s="48"/>
      <c r="C889" s="2"/>
      <c r="D889" s="45"/>
      <c r="E889" s="45"/>
      <c r="F889" s="26"/>
      <c r="G889" s="26"/>
      <c r="H889" s="26"/>
      <c r="I889" s="36" t="str">
        <f t="shared" si="37"/>
        <v/>
      </c>
      <c r="J889" s="9"/>
      <c r="K889" s="9"/>
      <c r="L889" s="9"/>
      <c r="M889" s="9"/>
      <c r="N889" s="9"/>
    </row>
    <row r="890" spans="2:14" x14ac:dyDescent="0.25">
      <c r="B890" s="48"/>
      <c r="C890" s="2"/>
      <c r="D890" s="45"/>
      <c r="E890" s="45"/>
      <c r="F890" s="26"/>
      <c r="G890" s="26"/>
      <c r="H890" s="26"/>
      <c r="I890" s="36" t="str">
        <f t="shared" si="37"/>
        <v/>
      </c>
      <c r="J890" s="9"/>
      <c r="K890" s="9"/>
      <c r="L890" s="9"/>
      <c r="M890" s="9"/>
      <c r="N890" s="9"/>
    </row>
    <row r="891" spans="2:14" x14ac:dyDescent="0.25">
      <c r="B891" s="48"/>
      <c r="C891" s="2"/>
      <c r="D891" s="45"/>
      <c r="E891" s="45"/>
      <c r="F891" s="26"/>
      <c r="G891" s="26"/>
      <c r="H891" s="26"/>
      <c r="I891" s="36" t="str">
        <f t="shared" si="37"/>
        <v/>
      </c>
      <c r="J891" s="9"/>
      <c r="K891" s="9"/>
      <c r="L891" s="9"/>
      <c r="M891" s="9"/>
      <c r="N891" s="9"/>
    </row>
    <row r="892" spans="2:14" x14ac:dyDescent="0.25">
      <c r="B892" s="48"/>
      <c r="C892" s="2"/>
      <c r="D892" s="45"/>
      <c r="E892" s="45"/>
      <c r="F892" s="26"/>
      <c r="G892" s="26"/>
      <c r="H892" s="26"/>
      <c r="I892" s="36" t="str">
        <f t="shared" si="37"/>
        <v/>
      </c>
      <c r="J892" s="9"/>
      <c r="K892" s="9"/>
      <c r="L892" s="9"/>
      <c r="M892" s="9"/>
      <c r="N892" s="9"/>
    </row>
    <row r="893" spans="2:14" x14ac:dyDescent="0.25">
      <c r="B893" s="48"/>
      <c r="C893" s="2"/>
      <c r="D893" s="45"/>
      <c r="E893" s="45"/>
      <c r="F893" s="26"/>
      <c r="G893" s="26"/>
      <c r="H893" s="26"/>
      <c r="I893" s="36" t="str">
        <f t="shared" si="37"/>
        <v/>
      </c>
      <c r="J893" s="9"/>
      <c r="K893" s="9"/>
      <c r="L893" s="9"/>
      <c r="M893" s="9"/>
      <c r="N893" s="9"/>
    </row>
    <row r="894" spans="2:14" x14ac:dyDescent="0.25">
      <c r="B894" s="48"/>
      <c r="C894" s="2"/>
      <c r="D894" s="45"/>
      <c r="E894" s="45"/>
      <c r="F894" s="26"/>
      <c r="G894" s="26"/>
      <c r="H894" s="26"/>
      <c r="I894" s="36" t="str">
        <f t="shared" si="37"/>
        <v/>
      </c>
      <c r="J894" s="9"/>
      <c r="K894" s="9"/>
      <c r="L894" s="9"/>
      <c r="M894" s="9"/>
      <c r="N894" s="9"/>
    </row>
    <row r="895" spans="2:14" x14ac:dyDescent="0.25">
      <c r="B895" s="48"/>
      <c r="C895" s="2"/>
      <c r="D895" s="45"/>
      <c r="E895" s="45"/>
      <c r="F895" s="26"/>
      <c r="G895" s="26"/>
      <c r="H895" s="26"/>
      <c r="I895" s="36" t="str">
        <f t="shared" si="37"/>
        <v/>
      </c>
      <c r="J895" s="9"/>
      <c r="K895" s="9"/>
      <c r="L895" s="9"/>
      <c r="M895" s="9"/>
      <c r="N895" s="9"/>
    </row>
    <row r="896" spans="2:14" x14ac:dyDescent="0.25">
      <c r="B896" s="48"/>
      <c r="C896" s="2"/>
      <c r="D896" s="45"/>
      <c r="E896" s="45"/>
      <c r="F896" s="26"/>
      <c r="G896" s="26"/>
      <c r="H896" s="26"/>
      <c r="I896" s="36" t="str">
        <f t="shared" si="37"/>
        <v/>
      </c>
      <c r="J896" s="9"/>
      <c r="K896" s="9"/>
      <c r="L896" s="9"/>
      <c r="M896" s="9"/>
      <c r="N896" s="9"/>
    </row>
    <row r="897" spans="2:14" x14ac:dyDescent="0.25">
      <c r="B897" s="48"/>
      <c r="C897" s="2"/>
      <c r="D897" s="45"/>
      <c r="E897" s="45"/>
      <c r="F897" s="26"/>
      <c r="G897" s="26"/>
      <c r="H897" s="26"/>
      <c r="I897" s="36" t="str">
        <f t="shared" si="37"/>
        <v/>
      </c>
      <c r="J897" s="9"/>
      <c r="K897" s="9"/>
      <c r="L897" s="9"/>
      <c r="M897" s="9"/>
      <c r="N897" s="9"/>
    </row>
    <row r="898" spans="2:14" x14ac:dyDescent="0.25">
      <c r="B898" s="48"/>
      <c r="C898" s="2"/>
      <c r="D898" s="45"/>
      <c r="E898" s="45"/>
      <c r="F898" s="26"/>
      <c r="G898" s="26"/>
      <c r="H898" s="26"/>
      <c r="I898" s="36" t="str">
        <f t="shared" si="37"/>
        <v/>
      </c>
      <c r="J898" s="9"/>
      <c r="K898" s="9"/>
      <c r="L898" s="9"/>
      <c r="M898" s="9"/>
      <c r="N898" s="9"/>
    </row>
    <row r="899" spans="2:14" x14ac:dyDescent="0.25">
      <c r="B899" s="48"/>
      <c r="C899" s="2"/>
      <c r="D899" s="45"/>
      <c r="E899" s="45"/>
      <c r="F899" s="26"/>
      <c r="G899" s="26"/>
      <c r="H899" s="26"/>
      <c r="I899" s="36" t="str">
        <f t="shared" si="37"/>
        <v/>
      </c>
      <c r="J899" s="9"/>
      <c r="K899" s="9"/>
      <c r="L899" s="9"/>
      <c r="M899" s="9"/>
      <c r="N899" s="9"/>
    </row>
    <row r="900" spans="2:14" x14ac:dyDescent="0.25">
      <c r="B900" s="48"/>
      <c r="C900" s="2"/>
      <c r="D900" s="45"/>
      <c r="E900" s="45"/>
      <c r="F900" s="26"/>
      <c r="G900" s="26"/>
      <c r="H900" s="26"/>
      <c r="I900" s="36" t="str">
        <f t="shared" si="37"/>
        <v/>
      </c>
      <c r="J900" s="9"/>
      <c r="K900" s="9"/>
      <c r="L900" s="9"/>
      <c r="M900" s="9"/>
      <c r="N900" s="9"/>
    </row>
    <row r="901" spans="2:14" x14ac:dyDescent="0.25">
      <c r="B901" s="48"/>
      <c r="C901" s="2"/>
      <c r="D901" s="45"/>
      <c r="E901" s="45"/>
      <c r="F901" s="26"/>
      <c r="G901" s="26"/>
      <c r="H901" s="26"/>
      <c r="I901" s="36" t="str">
        <f t="shared" si="37"/>
        <v/>
      </c>
      <c r="J901" s="9"/>
      <c r="K901" s="9"/>
      <c r="L901" s="9"/>
      <c r="M901" s="9"/>
      <c r="N901" s="9"/>
    </row>
    <row r="902" spans="2:14" x14ac:dyDescent="0.25">
      <c r="B902" s="48"/>
      <c r="C902" s="2"/>
      <c r="D902" s="45"/>
      <c r="E902" s="45"/>
      <c r="F902" s="26"/>
      <c r="G902" s="26"/>
      <c r="H902" s="26"/>
      <c r="I902" s="36" t="str">
        <f t="shared" si="37"/>
        <v/>
      </c>
      <c r="J902" s="9"/>
      <c r="K902" s="9"/>
      <c r="L902" s="9"/>
      <c r="M902" s="9"/>
      <c r="N902" s="9"/>
    </row>
    <row r="903" spans="2:14" x14ac:dyDescent="0.25">
      <c r="B903" s="48"/>
      <c r="C903" s="2"/>
      <c r="D903" s="45"/>
      <c r="E903" s="45"/>
      <c r="F903" s="26"/>
      <c r="G903" s="26"/>
      <c r="H903" s="26"/>
      <c r="I903" s="36" t="str">
        <f t="shared" si="37"/>
        <v/>
      </c>
      <c r="J903" s="9"/>
      <c r="K903" s="9"/>
      <c r="L903" s="9"/>
      <c r="M903" s="9"/>
      <c r="N903" s="9"/>
    </row>
    <row r="904" spans="2:14" x14ac:dyDescent="0.25">
      <c r="B904" s="48"/>
      <c r="C904" s="2"/>
      <c r="D904" s="45"/>
      <c r="E904" s="45"/>
      <c r="F904" s="26"/>
      <c r="G904" s="26"/>
      <c r="H904" s="26"/>
      <c r="I904" s="36" t="str">
        <f t="shared" si="37"/>
        <v/>
      </c>
      <c r="J904" s="9"/>
      <c r="K904" s="9"/>
      <c r="L904" s="9"/>
      <c r="M904" s="9"/>
      <c r="N904" s="9"/>
    </row>
    <row r="905" spans="2:14" x14ac:dyDescent="0.25">
      <c r="B905" s="48"/>
      <c r="C905" s="2"/>
      <c r="D905" s="45"/>
      <c r="E905" s="45"/>
      <c r="F905" s="26"/>
      <c r="G905" s="26"/>
      <c r="H905" s="26"/>
      <c r="I905" s="36" t="str">
        <f t="shared" si="37"/>
        <v/>
      </c>
      <c r="J905" s="9"/>
      <c r="K905" s="9"/>
      <c r="L905" s="9"/>
      <c r="M905" s="9"/>
      <c r="N905" s="9"/>
    </row>
    <row r="906" spans="2:14" x14ac:dyDescent="0.25">
      <c r="B906" s="48"/>
      <c r="C906" s="2"/>
      <c r="D906" s="45"/>
      <c r="E906" s="45"/>
      <c r="F906" s="26"/>
      <c r="G906" s="26"/>
      <c r="H906" s="26"/>
      <c r="I906" s="36" t="str">
        <f t="shared" si="37"/>
        <v/>
      </c>
      <c r="J906" s="9"/>
      <c r="K906" s="9"/>
      <c r="L906" s="9"/>
      <c r="M906" s="9"/>
      <c r="N906" s="9"/>
    </row>
    <row r="907" spans="2:14" x14ac:dyDescent="0.25">
      <c r="B907" s="48"/>
      <c r="C907" s="2"/>
      <c r="D907" s="45"/>
      <c r="E907" s="45"/>
      <c r="F907" s="26"/>
      <c r="G907" s="26"/>
      <c r="H907" s="26"/>
      <c r="I907" s="36" t="str">
        <f t="shared" si="37"/>
        <v/>
      </c>
      <c r="J907" s="9"/>
      <c r="K907" s="9"/>
      <c r="L907" s="9"/>
      <c r="M907" s="9"/>
      <c r="N907" s="9"/>
    </row>
    <row r="908" spans="2:14" x14ac:dyDescent="0.25">
      <c r="B908" s="48"/>
      <c r="C908" s="2"/>
      <c r="D908" s="45"/>
      <c r="E908" s="45"/>
      <c r="F908" s="26"/>
      <c r="G908" s="26"/>
      <c r="H908" s="26"/>
      <c r="I908" s="36" t="str">
        <f t="shared" si="37"/>
        <v/>
      </c>
      <c r="J908" s="9"/>
      <c r="K908" s="9"/>
      <c r="L908" s="9"/>
      <c r="M908" s="9"/>
      <c r="N908" s="9"/>
    </row>
    <row r="909" spans="2:14" x14ac:dyDescent="0.25">
      <c r="B909" s="48"/>
      <c r="C909" s="2"/>
      <c r="D909" s="45"/>
      <c r="E909" s="45"/>
      <c r="F909" s="26"/>
      <c r="G909" s="26"/>
      <c r="H909" s="26"/>
      <c r="I909" s="36" t="str">
        <f t="shared" si="37"/>
        <v/>
      </c>
      <c r="J909" s="9"/>
      <c r="K909" s="9"/>
      <c r="L909" s="9"/>
      <c r="M909" s="9"/>
      <c r="N909" s="9"/>
    </row>
    <row r="910" spans="2:14" x14ac:dyDescent="0.25">
      <c r="B910" s="48"/>
      <c r="C910" s="2"/>
      <c r="D910" s="45"/>
      <c r="E910" s="45"/>
      <c r="F910" s="26"/>
      <c r="G910" s="26"/>
      <c r="H910" s="26"/>
      <c r="I910" s="36" t="str">
        <f t="shared" si="37"/>
        <v/>
      </c>
      <c r="J910" s="9"/>
      <c r="K910" s="9"/>
      <c r="L910" s="9"/>
      <c r="M910" s="9"/>
      <c r="N910" s="9"/>
    </row>
    <row r="911" spans="2:14" x14ac:dyDescent="0.25">
      <c r="B911" s="48"/>
      <c r="C911" s="2"/>
      <c r="D911" s="45"/>
      <c r="E911" s="45"/>
      <c r="F911" s="26"/>
      <c r="G911" s="26"/>
      <c r="H911" s="26"/>
      <c r="I911" s="36" t="str">
        <f t="shared" si="37"/>
        <v/>
      </c>
      <c r="J911" s="9"/>
      <c r="K911" s="9"/>
      <c r="L911" s="9"/>
      <c r="M911" s="9"/>
      <c r="N911" s="9"/>
    </row>
    <row r="912" spans="2:14" x14ac:dyDescent="0.25">
      <c r="B912" s="48"/>
      <c r="C912" s="2"/>
      <c r="D912" s="45"/>
      <c r="E912" s="45"/>
      <c r="F912" s="26"/>
      <c r="G912" s="26"/>
      <c r="H912" s="26"/>
      <c r="I912" s="36" t="str">
        <f t="shared" si="37"/>
        <v/>
      </c>
      <c r="J912" s="9"/>
      <c r="K912" s="9"/>
      <c r="L912" s="9"/>
      <c r="M912" s="9"/>
      <c r="N912" s="9"/>
    </row>
    <row r="913" spans="2:14" x14ac:dyDescent="0.25">
      <c r="B913" s="48"/>
      <c r="C913" s="2"/>
      <c r="D913" s="45"/>
      <c r="E913" s="45"/>
      <c r="F913" s="26"/>
      <c r="G913" s="26"/>
      <c r="H913" s="26"/>
      <c r="I913" s="36" t="str">
        <f t="shared" si="37"/>
        <v/>
      </c>
      <c r="J913" s="9"/>
      <c r="K913" s="9"/>
      <c r="L913" s="9"/>
      <c r="M913" s="9"/>
      <c r="N913" s="9"/>
    </row>
    <row r="914" spans="2:14" x14ac:dyDescent="0.25">
      <c r="B914" s="48"/>
      <c r="C914" s="2"/>
      <c r="D914" s="45"/>
      <c r="E914" s="45"/>
      <c r="F914" s="26"/>
      <c r="G914" s="26"/>
      <c r="H914" s="26"/>
      <c r="I914" s="36" t="str">
        <f t="shared" si="37"/>
        <v/>
      </c>
      <c r="J914" s="9"/>
      <c r="K914" s="9"/>
      <c r="L914" s="9"/>
      <c r="M914" s="9"/>
      <c r="N914" s="9"/>
    </row>
    <row r="915" spans="2:14" x14ac:dyDescent="0.25">
      <c r="B915" s="48"/>
      <c r="C915" s="2"/>
      <c r="D915" s="45"/>
      <c r="E915" s="45"/>
      <c r="F915" s="26"/>
      <c r="G915" s="26"/>
      <c r="H915" s="26"/>
      <c r="I915" s="36" t="str">
        <f t="shared" si="37"/>
        <v/>
      </c>
      <c r="J915" s="9"/>
      <c r="K915" s="9"/>
      <c r="L915" s="9"/>
      <c r="M915" s="9"/>
      <c r="N915" s="9"/>
    </row>
    <row r="916" spans="2:14" x14ac:dyDescent="0.25">
      <c r="B916" s="48"/>
      <c r="C916" s="2"/>
      <c r="D916" s="45"/>
      <c r="E916" s="45"/>
      <c r="F916" s="26"/>
      <c r="G916" s="26"/>
      <c r="H916" s="26"/>
      <c r="I916" s="36" t="str">
        <f t="shared" si="37"/>
        <v/>
      </c>
      <c r="J916" s="9"/>
      <c r="K916" s="9"/>
      <c r="L916" s="9"/>
      <c r="M916" s="9"/>
      <c r="N916" s="9"/>
    </row>
    <row r="917" spans="2:14" x14ac:dyDescent="0.25">
      <c r="B917" s="48"/>
      <c r="C917" s="2"/>
      <c r="D917" s="45"/>
      <c r="E917" s="45"/>
      <c r="F917" s="26"/>
      <c r="G917" s="26"/>
      <c r="H917" s="26"/>
      <c r="I917" s="36" t="str">
        <f t="shared" si="37"/>
        <v/>
      </c>
      <c r="J917" s="9"/>
      <c r="K917" s="9"/>
      <c r="L917" s="9"/>
      <c r="M917" s="9"/>
      <c r="N917" s="9"/>
    </row>
    <row r="918" spans="2:14" x14ac:dyDescent="0.25">
      <c r="B918" s="48"/>
      <c r="C918" s="2"/>
      <c r="D918" s="45"/>
      <c r="E918" s="45"/>
      <c r="F918" s="26"/>
      <c r="G918" s="26"/>
      <c r="H918" s="26"/>
      <c r="I918" s="36" t="str">
        <f t="shared" si="37"/>
        <v/>
      </c>
      <c r="J918" s="9"/>
      <c r="K918" s="9"/>
      <c r="L918" s="9"/>
      <c r="M918" s="9"/>
      <c r="N918" s="9"/>
    </row>
    <row r="919" spans="2:14" x14ac:dyDescent="0.25">
      <c r="B919" s="48"/>
      <c r="C919" s="2"/>
      <c r="D919" s="45"/>
      <c r="E919" s="45"/>
      <c r="F919" s="26"/>
      <c r="G919" s="26"/>
      <c r="H919" s="26"/>
      <c r="I919" s="36" t="str">
        <f t="shared" si="37"/>
        <v/>
      </c>
      <c r="J919" s="9"/>
      <c r="K919" s="9"/>
      <c r="L919" s="9"/>
      <c r="M919" s="9"/>
      <c r="N919" s="9"/>
    </row>
    <row r="920" spans="2:14" x14ac:dyDescent="0.25">
      <c r="B920" s="48"/>
      <c r="C920" s="2"/>
      <c r="D920" s="45"/>
      <c r="E920" s="45"/>
      <c r="F920" s="26"/>
      <c r="G920" s="26"/>
      <c r="H920" s="26"/>
      <c r="I920" s="36" t="str">
        <f t="shared" si="37"/>
        <v/>
      </c>
      <c r="J920" s="9"/>
      <c r="K920" s="9"/>
      <c r="L920" s="9"/>
      <c r="M920" s="9"/>
      <c r="N920" s="9"/>
    </row>
    <row r="921" spans="2:14" x14ac:dyDescent="0.25">
      <c r="B921" s="48"/>
      <c r="C921" s="2"/>
      <c r="D921" s="45"/>
      <c r="E921" s="45"/>
      <c r="F921" s="26"/>
      <c r="G921" s="26"/>
      <c r="H921" s="26"/>
      <c r="I921" s="36" t="str">
        <f t="shared" si="37"/>
        <v/>
      </c>
      <c r="J921" s="9"/>
      <c r="K921" s="9"/>
      <c r="L921" s="9"/>
      <c r="M921" s="9"/>
      <c r="N921" s="9"/>
    </row>
    <row r="922" spans="2:14" x14ac:dyDescent="0.25">
      <c r="B922" s="48"/>
      <c r="C922" s="2"/>
      <c r="D922" s="45"/>
      <c r="E922" s="45"/>
      <c r="F922" s="26"/>
      <c r="G922" s="26"/>
      <c r="H922" s="26"/>
      <c r="I922" s="36" t="str">
        <f t="shared" si="37"/>
        <v/>
      </c>
      <c r="J922" s="9"/>
      <c r="K922" s="9"/>
      <c r="L922" s="9"/>
      <c r="M922" s="9"/>
      <c r="N922" s="9"/>
    </row>
    <row r="923" spans="2:14" x14ac:dyDescent="0.25">
      <c r="B923" s="48"/>
      <c r="C923" s="2"/>
      <c r="D923" s="45"/>
      <c r="E923" s="45"/>
      <c r="F923" s="26"/>
      <c r="G923" s="26"/>
      <c r="H923" s="26"/>
      <c r="I923" s="36" t="str">
        <f t="shared" si="37"/>
        <v/>
      </c>
      <c r="J923" s="9"/>
      <c r="K923" s="9"/>
      <c r="L923" s="9"/>
      <c r="M923" s="9"/>
      <c r="N923" s="9"/>
    </row>
    <row r="924" spans="2:14" x14ac:dyDescent="0.25">
      <c r="B924" s="48"/>
      <c r="C924" s="2"/>
      <c r="D924" s="45"/>
      <c r="E924" s="45"/>
      <c r="F924" s="26"/>
      <c r="G924" s="26"/>
      <c r="H924" s="26"/>
      <c r="I924" s="36" t="str">
        <f t="shared" si="37"/>
        <v/>
      </c>
      <c r="J924" s="9"/>
      <c r="K924" s="9"/>
      <c r="L924" s="9"/>
      <c r="M924" s="9"/>
      <c r="N924" s="9"/>
    </row>
    <row r="925" spans="2:14" x14ac:dyDescent="0.25">
      <c r="B925" s="48"/>
      <c r="C925" s="2"/>
      <c r="D925" s="45"/>
      <c r="E925" s="45"/>
      <c r="F925" s="26"/>
      <c r="G925" s="26"/>
      <c r="H925" s="26"/>
      <c r="I925" s="36" t="str">
        <f t="shared" ref="I925:I988" si="38">IF(B925&lt;&gt;"",G925-H925,"")</f>
        <v/>
      </c>
      <c r="J925" s="9"/>
      <c r="K925" s="9"/>
      <c r="L925" s="9"/>
      <c r="M925" s="9"/>
      <c r="N925" s="9"/>
    </row>
    <row r="926" spans="2:14" x14ac:dyDescent="0.25">
      <c r="B926" s="48"/>
      <c r="C926" s="2"/>
      <c r="D926" s="45"/>
      <c r="E926" s="45"/>
      <c r="F926" s="26"/>
      <c r="G926" s="26"/>
      <c r="H926" s="26"/>
      <c r="I926" s="36" t="str">
        <f t="shared" si="38"/>
        <v/>
      </c>
      <c r="J926" s="9"/>
      <c r="K926" s="9"/>
      <c r="L926" s="9"/>
      <c r="M926" s="9"/>
      <c r="N926" s="9"/>
    </row>
    <row r="927" spans="2:14" x14ac:dyDescent="0.25">
      <c r="B927" s="48"/>
      <c r="C927" s="2"/>
      <c r="D927" s="45"/>
      <c r="E927" s="45"/>
      <c r="F927" s="26"/>
      <c r="G927" s="26"/>
      <c r="H927" s="26"/>
      <c r="I927" s="36" t="str">
        <f t="shared" si="38"/>
        <v/>
      </c>
      <c r="J927" s="9"/>
      <c r="K927" s="9"/>
      <c r="L927" s="9"/>
      <c r="M927" s="9"/>
      <c r="N927" s="9"/>
    </row>
    <row r="928" spans="2:14" x14ac:dyDescent="0.25">
      <c r="B928" s="48"/>
      <c r="C928" s="2"/>
      <c r="D928" s="45"/>
      <c r="E928" s="45"/>
      <c r="F928" s="26"/>
      <c r="G928" s="26"/>
      <c r="H928" s="26"/>
      <c r="I928" s="36" t="str">
        <f t="shared" si="38"/>
        <v/>
      </c>
      <c r="J928" s="9"/>
      <c r="K928" s="9"/>
      <c r="L928" s="9"/>
      <c r="M928" s="9"/>
      <c r="N928" s="9"/>
    </row>
    <row r="929" spans="2:14" x14ac:dyDescent="0.25">
      <c r="B929" s="48"/>
      <c r="C929" s="2"/>
      <c r="D929" s="45"/>
      <c r="E929" s="45"/>
      <c r="F929" s="26"/>
      <c r="G929" s="26"/>
      <c r="H929" s="26"/>
      <c r="I929" s="36" t="str">
        <f t="shared" si="38"/>
        <v/>
      </c>
      <c r="J929" s="9"/>
      <c r="K929" s="9"/>
      <c r="L929" s="9"/>
      <c r="M929" s="9"/>
      <c r="N929" s="9"/>
    </row>
    <row r="930" spans="2:14" x14ac:dyDescent="0.25">
      <c r="B930" s="48"/>
      <c r="C930" s="2"/>
      <c r="D930" s="45"/>
      <c r="E930" s="45"/>
      <c r="F930" s="26"/>
      <c r="G930" s="26"/>
      <c r="H930" s="26"/>
      <c r="I930" s="36" t="str">
        <f t="shared" si="38"/>
        <v/>
      </c>
      <c r="J930" s="9"/>
      <c r="K930" s="9"/>
      <c r="L930" s="9"/>
      <c r="M930" s="9"/>
      <c r="N930" s="9"/>
    </row>
    <row r="931" spans="2:14" x14ac:dyDescent="0.25">
      <c r="B931" s="48"/>
      <c r="C931" s="2"/>
      <c r="D931" s="45"/>
      <c r="E931" s="45"/>
      <c r="F931" s="26"/>
      <c r="G931" s="26"/>
      <c r="H931" s="26"/>
      <c r="I931" s="36" t="str">
        <f t="shared" si="38"/>
        <v/>
      </c>
      <c r="J931" s="9"/>
      <c r="K931" s="9"/>
      <c r="L931" s="9"/>
      <c r="M931" s="9"/>
      <c r="N931" s="9"/>
    </row>
    <row r="932" spans="2:14" x14ac:dyDescent="0.25">
      <c r="B932" s="48"/>
      <c r="C932" s="2"/>
      <c r="D932" s="45"/>
      <c r="E932" s="45"/>
      <c r="F932" s="26"/>
      <c r="G932" s="26"/>
      <c r="H932" s="26"/>
      <c r="I932" s="36" t="str">
        <f t="shared" si="38"/>
        <v/>
      </c>
      <c r="J932" s="9"/>
      <c r="K932" s="9"/>
      <c r="L932" s="9"/>
      <c r="M932" s="9"/>
      <c r="N932" s="9"/>
    </row>
    <row r="933" spans="2:14" x14ac:dyDescent="0.25">
      <c r="B933" s="48"/>
      <c r="C933" s="2"/>
      <c r="D933" s="45"/>
      <c r="E933" s="45"/>
      <c r="F933" s="26"/>
      <c r="G933" s="26"/>
      <c r="H933" s="26"/>
      <c r="I933" s="36" t="str">
        <f t="shared" si="38"/>
        <v/>
      </c>
      <c r="J933" s="9"/>
      <c r="K933" s="9"/>
      <c r="L933" s="9"/>
      <c r="M933" s="9"/>
      <c r="N933" s="9"/>
    </row>
    <row r="934" spans="2:14" x14ac:dyDescent="0.25">
      <c r="B934" s="48"/>
      <c r="C934" s="2"/>
      <c r="D934" s="45"/>
      <c r="E934" s="45"/>
      <c r="F934" s="26"/>
      <c r="G934" s="26"/>
      <c r="H934" s="26"/>
      <c r="I934" s="36" t="str">
        <f t="shared" si="38"/>
        <v/>
      </c>
      <c r="J934" s="9"/>
      <c r="K934" s="9"/>
      <c r="L934" s="9"/>
      <c r="M934" s="9"/>
      <c r="N934" s="9"/>
    </row>
    <row r="935" spans="2:14" x14ac:dyDescent="0.25">
      <c r="B935" s="48"/>
      <c r="C935" s="2"/>
      <c r="D935" s="45"/>
      <c r="E935" s="45"/>
      <c r="F935" s="26"/>
      <c r="G935" s="26"/>
      <c r="H935" s="26"/>
      <c r="I935" s="36" t="str">
        <f t="shared" si="38"/>
        <v/>
      </c>
      <c r="J935" s="9"/>
      <c r="K935" s="9"/>
      <c r="L935" s="9"/>
      <c r="M935" s="9"/>
      <c r="N935" s="9"/>
    </row>
    <row r="936" spans="2:14" x14ac:dyDescent="0.25">
      <c r="B936" s="48"/>
      <c r="C936" s="2"/>
      <c r="D936" s="45"/>
      <c r="E936" s="45"/>
      <c r="F936" s="26"/>
      <c r="G936" s="26"/>
      <c r="H936" s="26"/>
      <c r="I936" s="36" t="str">
        <f t="shared" si="38"/>
        <v/>
      </c>
      <c r="J936" s="9"/>
      <c r="K936" s="9"/>
      <c r="L936" s="9"/>
      <c r="M936" s="9"/>
      <c r="N936" s="9"/>
    </row>
    <row r="937" spans="2:14" x14ac:dyDescent="0.25">
      <c r="B937" s="48"/>
      <c r="C937" s="2"/>
      <c r="D937" s="45"/>
      <c r="E937" s="45"/>
      <c r="F937" s="26"/>
      <c r="G937" s="26"/>
      <c r="H937" s="26"/>
      <c r="I937" s="36" t="str">
        <f t="shared" si="38"/>
        <v/>
      </c>
      <c r="J937" s="9"/>
      <c r="K937" s="9"/>
      <c r="L937" s="9"/>
      <c r="M937" s="9"/>
      <c r="N937" s="9"/>
    </row>
    <row r="938" spans="2:14" x14ac:dyDescent="0.25">
      <c r="B938" s="48"/>
      <c r="C938" s="2"/>
      <c r="D938" s="45"/>
      <c r="E938" s="45"/>
      <c r="F938" s="26"/>
      <c r="G938" s="26"/>
      <c r="H938" s="26"/>
      <c r="I938" s="36" t="str">
        <f t="shared" si="38"/>
        <v/>
      </c>
      <c r="J938" s="9"/>
      <c r="K938" s="9"/>
      <c r="L938" s="9"/>
      <c r="M938" s="9"/>
      <c r="N938" s="9"/>
    </row>
    <row r="939" spans="2:14" x14ac:dyDescent="0.25">
      <c r="B939" s="48"/>
      <c r="C939" s="2"/>
      <c r="D939" s="45"/>
      <c r="E939" s="45"/>
      <c r="F939" s="26"/>
      <c r="G939" s="26"/>
      <c r="H939" s="26"/>
      <c r="I939" s="36" t="str">
        <f t="shared" si="38"/>
        <v/>
      </c>
      <c r="J939" s="9"/>
      <c r="K939" s="9"/>
      <c r="L939" s="9"/>
      <c r="M939" s="9"/>
      <c r="N939" s="9"/>
    </row>
    <row r="940" spans="2:14" x14ac:dyDescent="0.25">
      <c r="B940" s="48"/>
      <c r="C940" s="2"/>
      <c r="D940" s="45"/>
      <c r="E940" s="45"/>
      <c r="F940" s="26"/>
      <c r="G940" s="26"/>
      <c r="H940" s="26"/>
      <c r="I940" s="36" t="str">
        <f t="shared" si="38"/>
        <v/>
      </c>
      <c r="J940" s="9"/>
      <c r="K940" s="9"/>
      <c r="L940" s="9"/>
      <c r="M940" s="9"/>
      <c r="N940" s="9"/>
    </row>
    <row r="941" spans="2:14" x14ac:dyDescent="0.25">
      <c r="B941" s="48"/>
      <c r="C941" s="2"/>
      <c r="D941" s="45"/>
      <c r="E941" s="45"/>
      <c r="F941" s="26"/>
      <c r="G941" s="26"/>
      <c r="H941" s="26"/>
      <c r="I941" s="36" t="str">
        <f t="shared" si="38"/>
        <v/>
      </c>
      <c r="J941" s="9"/>
      <c r="K941" s="9"/>
      <c r="L941" s="9"/>
      <c r="M941" s="9"/>
      <c r="N941" s="9"/>
    </row>
    <row r="942" spans="2:14" x14ac:dyDescent="0.25">
      <c r="B942" s="48"/>
      <c r="C942" s="2"/>
      <c r="D942" s="45"/>
      <c r="E942" s="45"/>
      <c r="F942" s="26"/>
      <c r="G942" s="26"/>
      <c r="H942" s="26"/>
      <c r="I942" s="36" t="str">
        <f t="shared" si="38"/>
        <v/>
      </c>
      <c r="J942" s="9"/>
      <c r="K942" s="9"/>
      <c r="L942" s="9"/>
      <c r="M942" s="9"/>
      <c r="N942" s="9"/>
    </row>
    <row r="943" spans="2:14" x14ac:dyDescent="0.25">
      <c r="B943" s="48"/>
      <c r="C943" s="2"/>
      <c r="D943" s="45"/>
      <c r="E943" s="45"/>
      <c r="F943" s="26"/>
      <c r="G943" s="26"/>
      <c r="H943" s="26"/>
      <c r="I943" s="36" t="str">
        <f t="shared" si="38"/>
        <v/>
      </c>
      <c r="J943" s="9"/>
      <c r="K943" s="9"/>
      <c r="L943" s="9"/>
      <c r="M943" s="9"/>
      <c r="N943" s="9"/>
    </row>
    <row r="944" spans="2:14" x14ac:dyDescent="0.25">
      <c r="B944" s="48"/>
      <c r="C944" s="2"/>
      <c r="D944" s="45"/>
      <c r="E944" s="45"/>
      <c r="F944" s="26"/>
      <c r="G944" s="26"/>
      <c r="H944" s="26"/>
      <c r="I944" s="36" t="str">
        <f t="shared" si="38"/>
        <v/>
      </c>
      <c r="J944" s="9"/>
      <c r="K944" s="9"/>
      <c r="L944" s="9"/>
      <c r="M944" s="9"/>
      <c r="N944" s="9"/>
    </row>
    <row r="945" spans="2:14" x14ac:dyDescent="0.25">
      <c r="B945" s="48"/>
      <c r="C945" s="2"/>
      <c r="D945" s="45"/>
      <c r="E945" s="45"/>
      <c r="F945" s="26"/>
      <c r="G945" s="26"/>
      <c r="H945" s="26"/>
      <c r="I945" s="36" t="str">
        <f t="shared" si="38"/>
        <v/>
      </c>
      <c r="J945" s="9"/>
      <c r="K945" s="9"/>
      <c r="L945" s="9"/>
      <c r="M945" s="9"/>
      <c r="N945" s="9"/>
    </row>
    <row r="946" spans="2:14" x14ac:dyDescent="0.25">
      <c r="B946" s="48"/>
      <c r="C946" s="2"/>
      <c r="D946" s="45"/>
      <c r="E946" s="45"/>
      <c r="F946" s="26"/>
      <c r="G946" s="26"/>
      <c r="H946" s="26"/>
      <c r="I946" s="36" t="str">
        <f t="shared" si="38"/>
        <v/>
      </c>
      <c r="J946" s="9"/>
      <c r="K946" s="9"/>
      <c r="L946" s="9"/>
      <c r="M946" s="9"/>
      <c r="N946" s="9"/>
    </row>
    <row r="947" spans="2:14" x14ac:dyDescent="0.25">
      <c r="B947" s="48"/>
      <c r="C947" s="2"/>
      <c r="D947" s="45"/>
      <c r="E947" s="45"/>
      <c r="F947" s="26"/>
      <c r="G947" s="26"/>
      <c r="H947" s="26"/>
      <c r="I947" s="36" t="str">
        <f t="shared" si="38"/>
        <v/>
      </c>
      <c r="J947" s="9"/>
      <c r="K947" s="9"/>
      <c r="L947" s="9"/>
      <c r="M947" s="9"/>
      <c r="N947" s="9"/>
    </row>
    <row r="948" spans="2:14" x14ac:dyDescent="0.25">
      <c r="B948" s="48"/>
      <c r="C948" s="2"/>
      <c r="D948" s="45"/>
      <c r="E948" s="45"/>
      <c r="F948" s="26"/>
      <c r="G948" s="26"/>
      <c r="H948" s="26"/>
      <c r="I948" s="36" t="str">
        <f t="shared" si="38"/>
        <v/>
      </c>
      <c r="J948" s="9"/>
      <c r="K948" s="9"/>
      <c r="L948" s="9"/>
      <c r="M948" s="9"/>
      <c r="N948" s="9"/>
    </row>
    <row r="949" spans="2:14" x14ac:dyDescent="0.25">
      <c r="B949" s="48"/>
      <c r="C949" s="2"/>
      <c r="D949" s="45"/>
      <c r="E949" s="45"/>
      <c r="F949" s="26"/>
      <c r="G949" s="26"/>
      <c r="H949" s="26"/>
      <c r="I949" s="36" t="str">
        <f t="shared" si="38"/>
        <v/>
      </c>
      <c r="J949" s="9"/>
      <c r="K949" s="9"/>
      <c r="L949" s="9"/>
      <c r="M949" s="9"/>
      <c r="N949" s="9"/>
    </row>
    <row r="950" spans="2:14" x14ac:dyDescent="0.25">
      <c r="B950" s="48"/>
      <c r="C950" s="2"/>
      <c r="D950" s="45"/>
      <c r="E950" s="45"/>
      <c r="F950" s="26"/>
      <c r="G950" s="26"/>
      <c r="H950" s="26"/>
      <c r="I950" s="36" t="str">
        <f t="shared" si="38"/>
        <v/>
      </c>
      <c r="J950" s="9"/>
      <c r="K950" s="9"/>
      <c r="L950" s="9"/>
      <c r="M950" s="9"/>
      <c r="N950" s="9"/>
    </row>
    <row r="951" spans="2:14" x14ac:dyDescent="0.25">
      <c r="B951" s="48"/>
      <c r="C951" s="2"/>
      <c r="D951" s="45"/>
      <c r="E951" s="45"/>
      <c r="F951" s="26"/>
      <c r="G951" s="26"/>
      <c r="H951" s="26"/>
      <c r="I951" s="36" t="str">
        <f t="shared" si="38"/>
        <v/>
      </c>
      <c r="J951" s="9"/>
      <c r="K951" s="9"/>
      <c r="L951" s="9"/>
      <c r="M951" s="9"/>
      <c r="N951" s="9"/>
    </row>
    <row r="952" spans="2:14" x14ac:dyDescent="0.25">
      <c r="B952" s="48"/>
      <c r="C952" s="2"/>
      <c r="D952" s="45"/>
      <c r="E952" s="45"/>
      <c r="F952" s="26"/>
      <c r="G952" s="26"/>
      <c r="H952" s="26"/>
      <c r="I952" s="36" t="str">
        <f t="shared" si="38"/>
        <v/>
      </c>
      <c r="J952" s="9"/>
      <c r="K952" s="9"/>
      <c r="L952" s="9"/>
      <c r="M952" s="9"/>
      <c r="N952" s="9"/>
    </row>
    <row r="953" spans="2:14" x14ac:dyDescent="0.25">
      <c r="B953" s="48"/>
      <c r="C953" s="2"/>
      <c r="D953" s="45"/>
      <c r="E953" s="45"/>
      <c r="F953" s="26"/>
      <c r="G953" s="26"/>
      <c r="H953" s="26"/>
      <c r="I953" s="36" t="str">
        <f t="shared" si="38"/>
        <v/>
      </c>
      <c r="J953" s="9"/>
      <c r="K953" s="9"/>
      <c r="L953" s="9"/>
      <c r="M953" s="9"/>
      <c r="N953" s="9"/>
    </row>
    <row r="954" spans="2:14" x14ac:dyDescent="0.25">
      <c r="B954" s="48"/>
      <c r="C954" s="2"/>
      <c r="D954" s="45"/>
      <c r="E954" s="45"/>
      <c r="F954" s="26"/>
      <c r="G954" s="26"/>
      <c r="H954" s="26"/>
      <c r="I954" s="36" t="str">
        <f t="shared" si="38"/>
        <v/>
      </c>
      <c r="J954" s="9"/>
      <c r="K954" s="9"/>
      <c r="L954" s="9"/>
      <c r="M954" s="9"/>
      <c r="N954" s="9"/>
    </row>
    <row r="955" spans="2:14" x14ac:dyDescent="0.25">
      <c r="B955" s="48"/>
      <c r="C955" s="2"/>
      <c r="D955" s="45"/>
      <c r="E955" s="45"/>
      <c r="F955" s="26"/>
      <c r="G955" s="26"/>
      <c r="H955" s="26"/>
      <c r="I955" s="36" t="str">
        <f t="shared" si="38"/>
        <v/>
      </c>
      <c r="J955" s="9"/>
      <c r="K955" s="9"/>
      <c r="L955" s="9"/>
      <c r="M955" s="9"/>
      <c r="N955" s="9"/>
    </row>
    <row r="956" spans="2:14" x14ac:dyDescent="0.25">
      <c r="B956" s="48"/>
      <c r="C956" s="2"/>
      <c r="D956" s="45"/>
      <c r="E956" s="45"/>
      <c r="F956" s="26"/>
      <c r="G956" s="26"/>
      <c r="H956" s="26"/>
      <c r="I956" s="36" t="str">
        <f t="shared" si="38"/>
        <v/>
      </c>
      <c r="J956" s="9"/>
      <c r="K956" s="9"/>
      <c r="L956" s="9"/>
      <c r="M956" s="9"/>
      <c r="N956" s="9"/>
    </row>
    <row r="957" spans="2:14" x14ac:dyDescent="0.25">
      <c r="B957" s="48"/>
      <c r="C957" s="2"/>
      <c r="D957" s="45"/>
      <c r="E957" s="45"/>
      <c r="F957" s="26"/>
      <c r="G957" s="26"/>
      <c r="H957" s="26"/>
      <c r="I957" s="36" t="str">
        <f t="shared" si="38"/>
        <v/>
      </c>
      <c r="J957" s="9"/>
      <c r="K957" s="9"/>
      <c r="L957" s="9"/>
      <c r="M957" s="9"/>
      <c r="N957" s="9"/>
    </row>
    <row r="958" spans="2:14" x14ac:dyDescent="0.25">
      <c r="B958" s="48"/>
      <c r="C958" s="2"/>
      <c r="D958" s="45"/>
      <c r="E958" s="45"/>
      <c r="F958" s="26"/>
      <c r="G958" s="26"/>
      <c r="H958" s="26"/>
      <c r="I958" s="36" t="str">
        <f t="shared" si="38"/>
        <v/>
      </c>
      <c r="J958" s="9"/>
      <c r="K958" s="9"/>
      <c r="L958" s="9"/>
      <c r="M958" s="9"/>
      <c r="N958" s="9"/>
    </row>
    <row r="959" spans="2:14" x14ac:dyDescent="0.25">
      <c r="B959" s="48"/>
      <c r="C959" s="2"/>
      <c r="D959" s="45"/>
      <c r="E959" s="45"/>
      <c r="F959" s="26"/>
      <c r="G959" s="26"/>
      <c r="H959" s="26"/>
      <c r="I959" s="36" t="str">
        <f t="shared" si="38"/>
        <v/>
      </c>
      <c r="J959" s="9"/>
      <c r="K959" s="9"/>
      <c r="L959" s="9"/>
      <c r="M959" s="9"/>
      <c r="N959" s="9"/>
    </row>
    <row r="960" spans="2:14" x14ac:dyDescent="0.25">
      <c r="B960" s="48"/>
      <c r="C960" s="2"/>
      <c r="D960" s="45"/>
      <c r="E960" s="45"/>
      <c r="F960" s="26"/>
      <c r="G960" s="26"/>
      <c r="H960" s="26"/>
      <c r="I960" s="36" t="str">
        <f t="shared" si="38"/>
        <v/>
      </c>
      <c r="J960" s="9"/>
      <c r="K960" s="9"/>
      <c r="L960" s="9"/>
      <c r="M960" s="9"/>
      <c r="N960" s="9"/>
    </row>
    <row r="961" spans="2:14" x14ac:dyDescent="0.25">
      <c r="B961" s="48"/>
      <c r="C961" s="2"/>
      <c r="D961" s="45"/>
      <c r="E961" s="45"/>
      <c r="F961" s="26"/>
      <c r="G961" s="26"/>
      <c r="H961" s="26"/>
      <c r="I961" s="36" t="str">
        <f t="shared" si="38"/>
        <v/>
      </c>
      <c r="J961" s="9"/>
      <c r="K961" s="9"/>
      <c r="L961" s="9"/>
      <c r="M961" s="9"/>
      <c r="N961" s="9"/>
    </row>
    <row r="962" spans="2:14" x14ac:dyDescent="0.25">
      <c r="B962" s="48"/>
      <c r="C962" s="2"/>
      <c r="D962" s="45"/>
      <c r="E962" s="45"/>
      <c r="F962" s="26"/>
      <c r="G962" s="26"/>
      <c r="H962" s="26"/>
      <c r="I962" s="36" t="str">
        <f t="shared" si="38"/>
        <v/>
      </c>
      <c r="J962" s="9"/>
      <c r="K962" s="9"/>
      <c r="L962" s="9"/>
      <c r="M962" s="9"/>
      <c r="N962" s="9"/>
    </row>
    <row r="963" spans="2:14" x14ac:dyDescent="0.25">
      <c r="B963" s="48"/>
      <c r="C963" s="2"/>
      <c r="D963" s="45"/>
      <c r="E963" s="45"/>
      <c r="F963" s="26"/>
      <c r="G963" s="26"/>
      <c r="H963" s="26"/>
      <c r="I963" s="36" t="str">
        <f t="shared" si="38"/>
        <v/>
      </c>
      <c r="J963" s="9"/>
      <c r="K963" s="9"/>
      <c r="L963" s="9"/>
      <c r="M963" s="9"/>
      <c r="N963" s="9"/>
    </row>
    <row r="964" spans="2:14" x14ac:dyDescent="0.25">
      <c r="B964" s="48"/>
      <c r="C964" s="2"/>
      <c r="D964" s="45"/>
      <c r="E964" s="45"/>
      <c r="F964" s="26"/>
      <c r="G964" s="26"/>
      <c r="H964" s="26"/>
      <c r="I964" s="36" t="str">
        <f t="shared" si="38"/>
        <v/>
      </c>
      <c r="J964" s="9"/>
      <c r="K964" s="9"/>
      <c r="L964" s="9"/>
      <c r="M964" s="9"/>
      <c r="N964" s="9"/>
    </row>
    <row r="965" spans="2:14" x14ac:dyDescent="0.25">
      <c r="B965" s="48"/>
      <c r="C965" s="2"/>
      <c r="D965" s="45"/>
      <c r="E965" s="45"/>
      <c r="F965" s="26"/>
      <c r="G965" s="26"/>
      <c r="H965" s="26"/>
      <c r="I965" s="36" t="str">
        <f t="shared" si="38"/>
        <v/>
      </c>
      <c r="J965" s="9"/>
      <c r="K965" s="9"/>
      <c r="L965" s="9"/>
      <c r="M965" s="9"/>
      <c r="N965" s="9"/>
    </row>
    <row r="966" spans="2:14" x14ac:dyDescent="0.25">
      <c r="B966" s="48"/>
      <c r="C966" s="2"/>
      <c r="D966" s="45"/>
      <c r="E966" s="45"/>
      <c r="F966" s="26"/>
      <c r="G966" s="26"/>
      <c r="H966" s="26"/>
      <c r="I966" s="36" t="str">
        <f t="shared" si="38"/>
        <v/>
      </c>
      <c r="J966" s="9"/>
      <c r="K966" s="9"/>
      <c r="L966" s="9"/>
      <c r="M966" s="9"/>
      <c r="N966" s="9"/>
    </row>
    <row r="967" spans="2:14" x14ac:dyDescent="0.25">
      <c r="B967" s="48"/>
      <c r="C967" s="2"/>
      <c r="D967" s="45"/>
      <c r="E967" s="45"/>
      <c r="F967" s="26"/>
      <c r="G967" s="26"/>
      <c r="H967" s="26"/>
      <c r="I967" s="36" t="str">
        <f t="shared" si="38"/>
        <v/>
      </c>
      <c r="J967" s="9"/>
      <c r="K967" s="9"/>
      <c r="L967" s="9"/>
      <c r="M967" s="9"/>
      <c r="N967" s="9"/>
    </row>
    <row r="968" spans="2:14" x14ac:dyDescent="0.25">
      <c r="B968" s="48"/>
      <c r="C968" s="2"/>
      <c r="D968" s="45"/>
      <c r="E968" s="45"/>
      <c r="F968" s="26"/>
      <c r="G968" s="26"/>
      <c r="H968" s="26"/>
      <c r="I968" s="36" t="str">
        <f t="shared" si="38"/>
        <v/>
      </c>
      <c r="J968" s="9"/>
      <c r="K968" s="9"/>
      <c r="L968" s="9"/>
      <c r="M968" s="9"/>
      <c r="N968" s="9"/>
    </row>
    <row r="969" spans="2:14" x14ac:dyDescent="0.25">
      <c r="B969" s="48"/>
      <c r="C969" s="2"/>
      <c r="D969" s="45"/>
      <c r="E969" s="45"/>
      <c r="F969" s="26"/>
      <c r="G969" s="26"/>
      <c r="H969" s="26"/>
      <c r="I969" s="36" t="str">
        <f t="shared" si="38"/>
        <v/>
      </c>
      <c r="J969" s="9"/>
      <c r="K969" s="9"/>
      <c r="L969" s="9"/>
      <c r="M969" s="9"/>
      <c r="N969" s="9"/>
    </row>
    <row r="970" spans="2:14" x14ac:dyDescent="0.25">
      <c r="B970" s="48"/>
      <c r="C970" s="2"/>
      <c r="D970" s="45"/>
      <c r="E970" s="45"/>
      <c r="F970" s="26"/>
      <c r="G970" s="26"/>
      <c r="H970" s="26"/>
      <c r="I970" s="36" t="str">
        <f t="shared" si="38"/>
        <v/>
      </c>
      <c r="J970" s="9"/>
      <c r="K970" s="9"/>
      <c r="L970" s="9"/>
      <c r="M970" s="9"/>
      <c r="N970" s="9"/>
    </row>
    <row r="971" spans="2:14" x14ac:dyDescent="0.25">
      <c r="B971" s="48"/>
      <c r="C971" s="2"/>
      <c r="D971" s="45"/>
      <c r="E971" s="45"/>
      <c r="F971" s="26"/>
      <c r="G971" s="26"/>
      <c r="H971" s="26"/>
      <c r="I971" s="36" t="str">
        <f t="shared" si="38"/>
        <v/>
      </c>
      <c r="J971" s="9"/>
      <c r="K971" s="9"/>
      <c r="L971" s="9"/>
      <c r="M971" s="9"/>
      <c r="N971" s="9"/>
    </row>
    <row r="972" spans="2:14" x14ac:dyDescent="0.25">
      <c r="B972" s="48"/>
      <c r="C972" s="2"/>
      <c r="D972" s="45"/>
      <c r="E972" s="45"/>
      <c r="F972" s="26"/>
      <c r="G972" s="26"/>
      <c r="H972" s="26"/>
      <c r="I972" s="36" t="str">
        <f t="shared" si="38"/>
        <v/>
      </c>
      <c r="J972" s="9"/>
      <c r="K972" s="9"/>
      <c r="L972" s="9"/>
      <c r="M972" s="9"/>
      <c r="N972" s="9"/>
    </row>
    <row r="973" spans="2:14" x14ac:dyDescent="0.25">
      <c r="B973" s="48"/>
      <c r="C973" s="2"/>
      <c r="D973" s="45"/>
      <c r="E973" s="45"/>
      <c r="F973" s="26"/>
      <c r="G973" s="26"/>
      <c r="H973" s="26"/>
      <c r="I973" s="36" t="str">
        <f t="shared" si="38"/>
        <v/>
      </c>
      <c r="J973" s="9"/>
      <c r="K973" s="9"/>
      <c r="L973" s="9"/>
      <c r="M973" s="9"/>
      <c r="N973" s="9"/>
    </row>
    <row r="974" spans="2:14" x14ac:dyDescent="0.25">
      <c r="B974" s="48"/>
      <c r="C974" s="2"/>
      <c r="D974" s="45"/>
      <c r="E974" s="45"/>
      <c r="F974" s="26"/>
      <c r="G974" s="26"/>
      <c r="H974" s="26"/>
      <c r="I974" s="36" t="str">
        <f t="shared" si="38"/>
        <v/>
      </c>
      <c r="J974" s="9"/>
      <c r="K974" s="9"/>
      <c r="L974" s="9"/>
      <c r="M974" s="9"/>
      <c r="N974" s="9"/>
    </row>
    <row r="975" spans="2:14" x14ac:dyDescent="0.25">
      <c r="B975" s="48"/>
      <c r="C975" s="2"/>
      <c r="D975" s="45"/>
      <c r="E975" s="45"/>
      <c r="F975" s="26"/>
      <c r="G975" s="26"/>
      <c r="H975" s="26"/>
      <c r="I975" s="36" t="str">
        <f t="shared" si="38"/>
        <v/>
      </c>
      <c r="J975" s="9"/>
      <c r="K975" s="9"/>
      <c r="L975" s="9"/>
      <c r="M975" s="9"/>
      <c r="N975" s="9"/>
    </row>
    <row r="976" spans="2:14" x14ac:dyDescent="0.25">
      <c r="B976" s="48"/>
      <c r="C976" s="2"/>
      <c r="D976" s="45"/>
      <c r="E976" s="45"/>
      <c r="F976" s="26"/>
      <c r="G976" s="26"/>
      <c r="H976" s="26"/>
      <c r="I976" s="36" t="str">
        <f t="shared" si="38"/>
        <v/>
      </c>
      <c r="J976" s="9"/>
      <c r="K976" s="9"/>
      <c r="L976" s="9"/>
      <c r="M976" s="9"/>
      <c r="N976" s="9"/>
    </row>
    <row r="977" spans="2:14" x14ac:dyDescent="0.25">
      <c r="B977" s="48"/>
      <c r="C977" s="2"/>
      <c r="D977" s="45"/>
      <c r="E977" s="45"/>
      <c r="F977" s="26"/>
      <c r="G977" s="26"/>
      <c r="H977" s="26"/>
      <c r="I977" s="36" t="str">
        <f t="shared" si="38"/>
        <v/>
      </c>
      <c r="J977" s="9"/>
      <c r="K977" s="9"/>
      <c r="L977" s="9"/>
      <c r="M977" s="9"/>
      <c r="N977" s="9"/>
    </row>
    <row r="978" spans="2:14" x14ac:dyDescent="0.25">
      <c r="B978" s="48"/>
      <c r="C978" s="2"/>
      <c r="D978" s="45"/>
      <c r="E978" s="45"/>
      <c r="F978" s="26"/>
      <c r="G978" s="26"/>
      <c r="H978" s="26"/>
      <c r="I978" s="36" t="str">
        <f t="shared" si="38"/>
        <v/>
      </c>
      <c r="J978" s="9"/>
      <c r="K978" s="9"/>
      <c r="L978" s="9"/>
      <c r="M978" s="9"/>
      <c r="N978" s="9"/>
    </row>
    <row r="979" spans="2:14" x14ac:dyDescent="0.25">
      <c r="B979" s="48"/>
      <c r="C979" s="2"/>
      <c r="D979" s="45"/>
      <c r="E979" s="45"/>
      <c r="F979" s="26"/>
      <c r="G979" s="26"/>
      <c r="H979" s="26"/>
      <c r="I979" s="36" t="str">
        <f t="shared" si="38"/>
        <v/>
      </c>
      <c r="J979" s="9"/>
      <c r="K979" s="9"/>
      <c r="L979" s="9"/>
      <c r="M979" s="9"/>
      <c r="N979" s="9"/>
    </row>
    <row r="980" spans="2:14" x14ac:dyDescent="0.25">
      <c r="B980" s="48"/>
      <c r="C980" s="2"/>
      <c r="D980" s="45"/>
      <c r="E980" s="45"/>
      <c r="F980" s="26"/>
      <c r="G980" s="26"/>
      <c r="H980" s="26"/>
      <c r="I980" s="36" t="str">
        <f t="shared" si="38"/>
        <v/>
      </c>
      <c r="J980" s="9"/>
      <c r="K980" s="9"/>
      <c r="L980" s="9"/>
      <c r="M980" s="9"/>
      <c r="N980" s="9"/>
    </row>
    <row r="981" spans="2:14" x14ac:dyDescent="0.25">
      <c r="B981" s="48"/>
      <c r="C981" s="2"/>
      <c r="D981" s="45"/>
      <c r="E981" s="45"/>
      <c r="F981" s="26"/>
      <c r="G981" s="26"/>
      <c r="H981" s="26"/>
      <c r="I981" s="36" t="str">
        <f t="shared" si="38"/>
        <v/>
      </c>
      <c r="J981" s="9"/>
      <c r="K981" s="9"/>
      <c r="L981" s="9"/>
      <c r="M981" s="9"/>
      <c r="N981" s="9"/>
    </row>
    <row r="982" spans="2:14" x14ac:dyDescent="0.25">
      <c r="B982" s="48"/>
      <c r="C982" s="2"/>
      <c r="D982" s="45"/>
      <c r="E982" s="45"/>
      <c r="F982" s="26"/>
      <c r="G982" s="26"/>
      <c r="H982" s="26"/>
      <c r="I982" s="36" t="str">
        <f t="shared" si="38"/>
        <v/>
      </c>
      <c r="J982" s="9"/>
      <c r="K982" s="9"/>
      <c r="L982" s="9"/>
      <c r="M982" s="9"/>
      <c r="N982" s="9"/>
    </row>
    <row r="983" spans="2:14" x14ac:dyDescent="0.25">
      <c r="B983" s="48"/>
      <c r="C983" s="2"/>
      <c r="D983" s="45"/>
      <c r="E983" s="45"/>
      <c r="F983" s="26"/>
      <c r="G983" s="26"/>
      <c r="H983" s="26"/>
      <c r="I983" s="36" t="str">
        <f t="shared" si="38"/>
        <v/>
      </c>
      <c r="J983" s="9"/>
      <c r="K983" s="9"/>
      <c r="L983" s="9"/>
      <c r="M983" s="9"/>
      <c r="N983" s="9"/>
    </row>
    <row r="984" spans="2:14" x14ac:dyDescent="0.25">
      <c r="B984" s="48"/>
      <c r="C984" s="2"/>
      <c r="D984" s="45"/>
      <c r="E984" s="45"/>
      <c r="F984" s="26"/>
      <c r="G984" s="26"/>
      <c r="H984" s="26"/>
      <c r="I984" s="36" t="str">
        <f t="shared" si="38"/>
        <v/>
      </c>
      <c r="J984" s="9"/>
      <c r="K984" s="9"/>
      <c r="L984" s="9"/>
      <c r="M984" s="9"/>
      <c r="N984" s="9"/>
    </row>
    <row r="985" spans="2:14" x14ac:dyDescent="0.25">
      <c r="B985" s="48"/>
      <c r="C985" s="2"/>
      <c r="D985" s="45"/>
      <c r="E985" s="45"/>
      <c r="F985" s="26"/>
      <c r="G985" s="26"/>
      <c r="H985" s="26"/>
      <c r="I985" s="36" t="str">
        <f t="shared" si="38"/>
        <v/>
      </c>
      <c r="J985" s="9"/>
      <c r="K985" s="9"/>
      <c r="L985" s="9"/>
      <c r="M985" s="9"/>
      <c r="N985" s="9"/>
    </row>
    <row r="986" spans="2:14" x14ac:dyDescent="0.25">
      <c r="B986" s="48"/>
      <c r="C986" s="2"/>
      <c r="D986" s="45"/>
      <c r="E986" s="45"/>
      <c r="F986" s="26"/>
      <c r="G986" s="26"/>
      <c r="H986" s="26"/>
      <c r="I986" s="36" t="str">
        <f t="shared" si="38"/>
        <v/>
      </c>
      <c r="J986" s="9"/>
      <c r="K986" s="9"/>
      <c r="L986" s="9"/>
      <c r="M986" s="9"/>
      <c r="N986" s="9"/>
    </row>
    <row r="987" spans="2:14" x14ac:dyDescent="0.25">
      <c r="B987" s="48"/>
      <c r="C987" s="2"/>
      <c r="D987" s="45"/>
      <c r="E987" s="45"/>
      <c r="F987" s="26"/>
      <c r="G987" s="26"/>
      <c r="H987" s="26"/>
      <c r="I987" s="36" t="str">
        <f t="shared" si="38"/>
        <v/>
      </c>
      <c r="J987" s="9"/>
      <c r="K987" s="9"/>
      <c r="L987" s="9"/>
      <c r="M987" s="9"/>
      <c r="N987" s="9"/>
    </row>
    <row r="988" spans="2:14" x14ac:dyDescent="0.25">
      <c r="B988" s="48"/>
      <c r="C988" s="2"/>
      <c r="D988" s="45"/>
      <c r="E988" s="45"/>
      <c r="F988" s="26"/>
      <c r="G988" s="26"/>
      <c r="H988" s="26"/>
      <c r="I988" s="36" t="str">
        <f t="shared" si="38"/>
        <v/>
      </c>
      <c r="J988" s="9"/>
      <c r="K988" s="9"/>
      <c r="L988" s="9"/>
      <c r="M988" s="9"/>
      <c r="N988" s="9"/>
    </row>
    <row r="989" spans="2:14" x14ac:dyDescent="0.25">
      <c r="B989" s="48"/>
      <c r="C989" s="2"/>
      <c r="D989" s="45"/>
      <c r="E989" s="45"/>
      <c r="F989" s="26"/>
      <c r="G989" s="26"/>
      <c r="H989" s="26"/>
      <c r="I989" s="36" t="str">
        <f t="shared" ref="I989:I1052" si="39">IF(B989&lt;&gt;"",G989-H989,"")</f>
        <v/>
      </c>
      <c r="J989" s="9"/>
      <c r="K989" s="9"/>
      <c r="L989" s="9"/>
      <c r="M989" s="9"/>
      <c r="N989" s="9"/>
    </row>
    <row r="990" spans="2:14" x14ac:dyDescent="0.25">
      <c r="B990" s="48"/>
      <c r="C990" s="2"/>
      <c r="D990" s="45"/>
      <c r="E990" s="45"/>
      <c r="F990" s="26"/>
      <c r="G990" s="26"/>
      <c r="H990" s="26"/>
      <c r="I990" s="36" t="str">
        <f t="shared" si="39"/>
        <v/>
      </c>
      <c r="J990" s="9"/>
      <c r="K990" s="9"/>
      <c r="L990" s="9"/>
      <c r="M990" s="9"/>
      <c r="N990" s="9"/>
    </row>
    <row r="991" spans="2:14" x14ac:dyDescent="0.25">
      <c r="B991" s="48"/>
      <c r="C991" s="2"/>
      <c r="D991" s="45"/>
      <c r="E991" s="45"/>
      <c r="F991" s="26"/>
      <c r="G991" s="26"/>
      <c r="H991" s="26"/>
      <c r="I991" s="36" t="str">
        <f t="shared" si="39"/>
        <v/>
      </c>
      <c r="J991" s="9"/>
      <c r="K991" s="9"/>
      <c r="L991" s="9"/>
      <c r="M991" s="9"/>
      <c r="N991" s="9"/>
    </row>
    <row r="992" spans="2:14" x14ac:dyDescent="0.25">
      <c r="B992" s="48"/>
      <c r="C992" s="2"/>
      <c r="D992" s="45"/>
      <c r="E992" s="45"/>
      <c r="F992" s="26"/>
      <c r="G992" s="26"/>
      <c r="H992" s="26"/>
      <c r="I992" s="36" t="str">
        <f t="shared" si="39"/>
        <v/>
      </c>
      <c r="J992" s="9"/>
      <c r="K992" s="9"/>
      <c r="L992" s="9"/>
      <c r="M992" s="9"/>
      <c r="N992" s="9"/>
    </row>
    <row r="993" spans="2:14" x14ac:dyDescent="0.25">
      <c r="B993" s="48"/>
      <c r="C993" s="2"/>
      <c r="D993" s="45"/>
      <c r="E993" s="45"/>
      <c r="F993" s="26"/>
      <c r="G993" s="26"/>
      <c r="H993" s="26"/>
      <c r="I993" s="36" t="str">
        <f t="shared" si="39"/>
        <v/>
      </c>
      <c r="J993" s="9"/>
      <c r="K993" s="9"/>
      <c r="L993" s="9"/>
      <c r="M993" s="9"/>
      <c r="N993" s="9"/>
    </row>
    <row r="994" spans="2:14" x14ac:dyDescent="0.25">
      <c r="B994" s="48"/>
      <c r="C994" s="2"/>
      <c r="D994" s="45"/>
      <c r="E994" s="45"/>
      <c r="F994" s="26"/>
      <c r="G994" s="26"/>
      <c r="H994" s="26"/>
      <c r="I994" s="36" t="str">
        <f t="shared" si="39"/>
        <v/>
      </c>
      <c r="J994" s="9"/>
      <c r="K994" s="9"/>
      <c r="L994" s="9"/>
      <c r="M994" s="9"/>
      <c r="N994" s="9"/>
    </row>
    <row r="995" spans="2:14" x14ac:dyDescent="0.25">
      <c r="B995" s="48"/>
      <c r="C995" s="2"/>
      <c r="D995" s="45"/>
      <c r="E995" s="45"/>
      <c r="F995" s="26"/>
      <c r="G995" s="26"/>
      <c r="H995" s="26"/>
      <c r="I995" s="36" t="str">
        <f t="shared" si="39"/>
        <v/>
      </c>
      <c r="J995" s="9"/>
      <c r="K995" s="9"/>
      <c r="L995" s="9"/>
      <c r="M995" s="9"/>
      <c r="N995" s="9"/>
    </row>
    <row r="996" spans="2:14" x14ac:dyDescent="0.25">
      <c r="B996" s="48"/>
      <c r="C996" s="2"/>
      <c r="D996" s="45"/>
      <c r="E996" s="45"/>
      <c r="F996" s="26"/>
      <c r="G996" s="26"/>
      <c r="H996" s="26"/>
      <c r="I996" s="36" t="str">
        <f t="shared" si="39"/>
        <v/>
      </c>
      <c r="J996" s="9"/>
      <c r="K996" s="9"/>
      <c r="L996" s="9"/>
      <c r="M996" s="9"/>
      <c r="N996" s="9"/>
    </row>
    <row r="997" spans="2:14" x14ac:dyDescent="0.25">
      <c r="B997" s="48"/>
      <c r="C997" s="2"/>
      <c r="D997" s="45"/>
      <c r="E997" s="45"/>
      <c r="F997" s="26"/>
      <c r="G997" s="26"/>
      <c r="H997" s="26"/>
      <c r="I997" s="36" t="str">
        <f t="shared" si="39"/>
        <v/>
      </c>
      <c r="J997" s="9"/>
      <c r="K997" s="9"/>
      <c r="L997" s="9"/>
      <c r="M997" s="9"/>
      <c r="N997" s="9"/>
    </row>
    <row r="998" spans="2:14" x14ac:dyDescent="0.25">
      <c r="B998" s="48"/>
      <c r="C998" s="2"/>
      <c r="D998" s="45"/>
      <c r="E998" s="45"/>
      <c r="F998" s="26"/>
      <c r="G998" s="26"/>
      <c r="H998" s="26"/>
      <c r="I998" s="36" t="str">
        <f t="shared" si="39"/>
        <v/>
      </c>
      <c r="J998" s="9"/>
      <c r="K998" s="9"/>
      <c r="L998" s="9"/>
      <c r="M998" s="9"/>
      <c r="N998" s="9"/>
    </row>
    <row r="999" spans="2:14" x14ac:dyDescent="0.25">
      <c r="B999" s="48"/>
      <c r="C999" s="2"/>
      <c r="D999" s="45"/>
      <c r="E999" s="45"/>
      <c r="F999" s="26"/>
      <c r="G999" s="26"/>
      <c r="H999" s="26"/>
      <c r="I999" s="36" t="str">
        <f t="shared" si="39"/>
        <v/>
      </c>
      <c r="J999" s="9"/>
      <c r="K999" s="9"/>
      <c r="L999" s="9"/>
      <c r="M999" s="9"/>
      <c r="N999" s="9"/>
    </row>
    <row r="1000" spans="2:14" x14ac:dyDescent="0.25">
      <c r="B1000" s="48"/>
      <c r="C1000" s="2"/>
      <c r="D1000" s="45"/>
      <c r="E1000" s="45"/>
      <c r="F1000" s="26"/>
      <c r="G1000" s="26"/>
      <c r="H1000" s="26"/>
      <c r="I1000" s="36" t="str">
        <f t="shared" si="39"/>
        <v/>
      </c>
      <c r="J1000" s="9"/>
      <c r="K1000" s="9"/>
      <c r="L1000" s="9"/>
      <c r="M1000" s="9"/>
      <c r="N1000" s="9"/>
    </row>
    <row r="1001" spans="2:14" x14ac:dyDescent="0.25">
      <c r="B1001" s="48"/>
      <c r="C1001" s="2"/>
      <c r="D1001" s="45"/>
      <c r="E1001" s="45"/>
      <c r="F1001" s="26"/>
      <c r="G1001" s="26"/>
      <c r="H1001" s="26"/>
      <c r="I1001" s="36" t="str">
        <f t="shared" si="39"/>
        <v/>
      </c>
      <c r="J1001" s="9"/>
      <c r="K1001" s="9"/>
      <c r="L1001" s="9"/>
      <c r="M1001" s="9"/>
      <c r="N1001" s="9"/>
    </row>
    <row r="1002" spans="2:14" x14ac:dyDescent="0.25">
      <c r="B1002" s="48"/>
      <c r="C1002" s="2"/>
      <c r="D1002" s="45"/>
      <c r="E1002" s="45"/>
      <c r="F1002" s="26"/>
      <c r="G1002" s="26"/>
      <c r="H1002" s="26"/>
      <c r="I1002" s="36" t="str">
        <f t="shared" si="39"/>
        <v/>
      </c>
      <c r="J1002" s="9"/>
      <c r="K1002" s="9"/>
      <c r="L1002" s="9"/>
      <c r="M1002" s="9"/>
      <c r="N1002" s="9"/>
    </row>
    <row r="1003" spans="2:14" x14ac:dyDescent="0.25">
      <c r="B1003" s="48"/>
      <c r="C1003" s="2"/>
      <c r="D1003" s="45"/>
      <c r="E1003" s="45"/>
      <c r="F1003" s="26"/>
      <c r="G1003" s="26"/>
      <c r="H1003" s="26"/>
      <c r="I1003" s="36" t="str">
        <f t="shared" si="39"/>
        <v/>
      </c>
      <c r="J1003" s="9"/>
      <c r="K1003" s="9"/>
      <c r="L1003" s="9"/>
      <c r="M1003" s="9"/>
      <c r="N1003" s="9"/>
    </row>
    <row r="1004" spans="2:14" x14ac:dyDescent="0.25">
      <c r="B1004" s="48"/>
      <c r="C1004" s="2"/>
      <c r="D1004" s="45"/>
      <c r="E1004" s="45"/>
      <c r="F1004" s="26"/>
      <c r="G1004" s="26"/>
      <c r="H1004" s="26"/>
      <c r="I1004" s="36" t="str">
        <f t="shared" si="39"/>
        <v/>
      </c>
      <c r="J1004" s="9"/>
      <c r="K1004" s="9"/>
      <c r="L1004" s="9"/>
      <c r="M1004" s="9"/>
      <c r="N1004" s="9"/>
    </row>
    <row r="1005" spans="2:14" x14ac:dyDescent="0.25">
      <c r="B1005" s="48"/>
      <c r="C1005" s="2"/>
      <c r="D1005" s="45"/>
      <c r="E1005" s="45"/>
      <c r="F1005" s="26"/>
      <c r="G1005" s="26"/>
      <c r="H1005" s="26"/>
      <c r="I1005" s="36" t="str">
        <f t="shared" si="39"/>
        <v/>
      </c>
      <c r="J1005" s="9"/>
      <c r="K1005" s="9"/>
      <c r="L1005" s="9"/>
      <c r="M1005" s="9"/>
      <c r="N1005" s="9"/>
    </row>
    <row r="1006" spans="2:14" x14ac:dyDescent="0.25">
      <c r="B1006" s="48"/>
      <c r="C1006" s="2"/>
      <c r="D1006" s="45"/>
      <c r="E1006" s="45"/>
      <c r="F1006" s="26"/>
      <c r="G1006" s="26"/>
      <c r="H1006" s="26"/>
      <c r="I1006" s="36" t="str">
        <f t="shared" si="39"/>
        <v/>
      </c>
      <c r="J1006" s="9"/>
      <c r="K1006" s="9"/>
      <c r="L1006" s="9"/>
      <c r="M1006" s="9"/>
      <c r="N1006" s="9"/>
    </row>
    <row r="1007" spans="2:14" x14ac:dyDescent="0.25">
      <c r="B1007" s="48"/>
      <c r="C1007" s="2"/>
      <c r="D1007" s="45"/>
      <c r="E1007" s="45"/>
      <c r="F1007" s="26"/>
      <c r="G1007" s="26"/>
      <c r="H1007" s="26"/>
      <c r="I1007" s="36" t="str">
        <f t="shared" si="39"/>
        <v/>
      </c>
      <c r="J1007" s="9"/>
      <c r="K1007" s="9"/>
      <c r="L1007" s="9"/>
      <c r="M1007" s="9"/>
      <c r="N1007" s="9"/>
    </row>
    <row r="1008" spans="2:14" x14ac:dyDescent="0.25">
      <c r="B1008" s="48"/>
      <c r="C1008" s="2"/>
      <c r="D1008" s="45"/>
      <c r="E1008" s="45"/>
      <c r="F1008" s="26"/>
      <c r="G1008" s="26"/>
      <c r="H1008" s="26"/>
      <c r="I1008" s="36" t="str">
        <f t="shared" si="39"/>
        <v/>
      </c>
      <c r="J1008" s="9"/>
      <c r="K1008" s="9"/>
      <c r="L1008" s="9"/>
      <c r="M1008" s="9"/>
      <c r="N1008" s="9"/>
    </row>
    <row r="1009" spans="2:14" x14ac:dyDescent="0.25">
      <c r="B1009" s="48"/>
      <c r="C1009" s="2"/>
      <c r="D1009" s="45"/>
      <c r="E1009" s="45"/>
      <c r="F1009" s="26"/>
      <c r="G1009" s="26"/>
      <c r="H1009" s="26"/>
      <c r="I1009" s="36" t="str">
        <f t="shared" si="39"/>
        <v/>
      </c>
      <c r="J1009" s="9"/>
      <c r="K1009" s="9"/>
      <c r="L1009" s="9"/>
      <c r="M1009" s="9"/>
      <c r="N1009" s="9"/>
    </row>
    <row r="1010" spans="2:14" x14ac:dyDescent="0.25">
      <c r="B1010" s="48"/>
      <c r="C1010" s="2"/>
      <c r="D1010" s="45"/>
      <c r="E1010" s="45"/>
      <c r="F1010" s="26"/>
      <c r="G1010" s="26"/>
      <c r="H1010" s="26"/>
      <c r="I1010" s="36" t="str">
        <f t="shared" si="39"/>
        <v/>
      </c>
      <c r="J1010" s="9"/>
      <c r="K1010" s="9"/>
      <c r="L1010" s="9"/>
      <c r="M1010" s="9"/>
      <c r="N1010" s="9"/>
    </row>
    <row r="1011" spans="2:14" x14ac:dyDescent="0.25">
      <c r="B1011" s="48"/>
      <c r="C1011" s="2"/>
      <c r="D1011" s="45"/>
      <c r="E1011" s="45"/>
      <c r="F1011" s="26"/>
      <c r="G1011" s="26"/>
      <c r="H1011" s="26"/>
      <c r="I1011" s="36" t="str">
        <f t="shared" si="39"/>
        <v/>
      </c>
      <c r="J1011" s="9"/>
      <c r="K1011" s="9"/>
      <c r="L1011" s="9"/>
      <c r="M1011" s="9"/>
      <c r="N1011" s="9"/>
    </row>
    <row r="1012" spans="2:14" x14ac:dyDescent="0.25">
      <c r="B1012" s="48"/>
      <c r="C1012" s="2"/>
      <c r="D1012" s="45"/>
      <c r="E1012" s="45"/>
      <c r="F1012" s="26"/>
      <c r="G1012" s="26"/>
      <c r="H1012" s="26"/>
      <c r="I1012" s="36" t="str">
        <f t="shared" si="39"/>
        <v/>
      </c>
      <c r="J1012" s="9"/>
      <c r="K1012" s="9"/>
      <c r="L1012" s="9"/>
      <c r="M1012" s="9"/>
      <c r="N1012" s="9"/>
    </row>
    <row r="1013" spans="2:14" x14ac:dyDescent="0.25">
      <c r="B1013" s="48"/>
      <c r="C1013" s="2"/>
      <c r="D1013" s="45"/>
      <c r="E1013" s="45"/>
      <c r="F1013" s="26"/>
      <c r="G1013" s="26"/>
      <c r="H1013" s="26"/>
      <c r="I1013" s="36" t="str">
        <f t="shared" si="39"/>
        <v/>
      </c>
      <c r="J1013" s="9"/>
      <c r="K1013" s="9"/>
      <c r="L1013" s="9"/>
      <c r="M1013" s="9"/>
      <c r="N1013" s="9"/>
    </row>
    <row r="1014" spans="2:14" x14ac:dyDescent="0.25">
      <c r="B1014" s="48"/>
      <c r="C1014" s="2"/>
      <c r="D1014" s="45"/>
      <c r="E1014" s="45"/>
      <c r="F1014" s="26"/>
      <c r="G1014" s="26"/>
      <c r="H1014" s="26"/>
      <c r="I1014" s="36" t="str">
        <f t="shared" si="39"/>
        <v/>
      </c>
      <c r="J1014" s="9"/>
      <c r="K1014" s="9"/>
      <c r="L1014" s="9"/>
      <c r="M1014" s="9"/>
      <c r="N1014" s="9"/>
    </row>
    <row r="1015" spans="2:14" x14ac:dyDescent="0.25">
      <c r="B1015" s="48"/>
      <c r="C1015" s="2"/>
      <c r="D1015" s="45"/>
      <c r="E1015" s="45"/>
      <c r="F1015" s="26"/>
      <c r="G1015" s="26"/>
      <c r="H1015" s="26"/>
      <c r="I1015" s="36" t="str">
        <f t="shared" si="39"/>
        <v/>
      </c>
      <c r="J1015" s="9"/>
      <c r="K1015" s="9"/>
      <c r="L1015" s="9"/>
      <c r="M1015" s="9"/>
      <c r="N1015" s="9"/>
    </row>
    <row r="1016" spans="2:14" x14ac:dyDescent="0.25">
      <c r="B1016" s="48"/>
      <c r="C1016" s="2"/>
      <c r="D1016" s="45"/>
      <c r="E1016" s="45"/>
      <c r="F1016" s="26"/>
      <c r="G1016" s="26"/>
      <c r="H1016" s="26"/>
      <c r="I1016" s="36" t="str">
        <f t="shared" si="39"/>
        <v/>
      </c>
      <c r="J1016" s="9"/>
      <c r="K1016" s="9"/>
      <c r="L1016" s="9"/>
      <c r="M1016" s="9"/>
      <c r="N1016" s="9"/>
    </row>
    <row r="1017" spans="2:14" x14ac:dyDescent="0.25">
      <c r="B1017" s="48"/>
      <c r="C1017" s="2"/>
      <c r="D1017" s="45"/>
      <c r="E1017" s="45"/>
      <c r="F1017" s="26"/>
      <c r="G1017" s="26"/>
      <c r="H1017" s="26"/>
      <c r="I1017" s="36" t="str">
        <f t="shared" si="39"/>
        <v/>
      </c>
      <c r="J1017" s="9"/>
      <c r="K1017" s="9"/>
      <c r="L1017" s="9"/>
      <c r="M1017" s="9"/>
      <c r="N1017" s="9"/>
    </row>
    <row r="1018" spans="2:14" x14ac:dyDescent="0.25">
      <c r="B1018" s="48"/>
      <c r="C1018" s="2"/>
      <c r="D1018" s="45"/>
      <c r="E1018" s="45"/>
      <c r="F1018" s="26"/>
      <c r="G1018" s="26"/>
      <c r="H1018" s="26"/>
      <c r="I1018" s="36" t="str">
        <f t="shared" si="39"/>
        <v/>
      </c>
      <c r="J1018" s="9"/>
      <c r="K1018" s="9"/>
      <c r="L1018" s="9"/>
      <c r="M1018" s="9"/>
      <c r="N1018" s="9"/>
    </row>
    <row r="1019" spans="2:14" x14ac:dyDescent="0.25">
      <c r="B1019" s="48"/>
      <c r="C1019" s="2"/>
      <c r="D1019" s="45"/>
      <c r="E1019" s="45"/>
      <c r="F1019" s="26"/>
      <c r="G1019" s="26"/>
      <c r="H1019" s="26"/>
      <c r="I1019" s="36" t="str">
        <f t="shared" si="39"/>
        <v/>
      </c>
      <c r="J1019" s="9"/>
      <c r="K1019" s="9"/>
      <c r="L1019" s="9"/>
      <c r="M1019" s="9"/>
      <c r="N1019" s="9"/>
    </row>
    <row r="1020" spans="2:14" x14ac:dyDescent="0.25">
      <c r="B1020" s="48"/>
      <c r="C1020" s="2"/>
      <c r="D1020" s="45"/>
      <c r="E1020" s="45"/>
      <c r="F1020" s="26"/>
      <c r="G1020" s="26"/>
      <c r="H1020" s="26"/>
      <c r="I1020" s="36" t="str">
        <f t="shared" si="39"/>
        <v/>
      </c>
      <c r="J1020" s="9"/>
      <c r="K1020" s="9"/>
      <c r="L1020" s="9"/>
      <c r="M1020" s="9"/>
      <c r="N1020" s="9"/>
    </row>
    <row r="1021" spans="2:14" x14ac:dyDescent="0.25">
      <c r="B1021" s="48"/>
      <c r="C1021" s="2"/>
      <c r="D1021" s="45"/>
      <c r="E1021" s="45"/>
      <c r="F1021" s="26"/>
      <c r="G1021" s="26"/>
      <c r="H1021" s="26"/>
      <c r="I1021" s="36" t="str">
        <f t="shared" si="39"/>
        <v/>
      </c>
      <c r="J1021" s="9"/>
      <c r="K1021" s="9"/>
      <c r="L1021" s="9"/>
      <c r="M1021" s="9"/>
      <c r="N1021" s="9"/>
    </row>
    <row r="1022" spans="2:14" x14ac:dyDescent="0.25">
      <c r="B1022" s="48"/>
      <c r="C1022" s="2"/>
      <c r="D1022" s="45"/>
      <c r="E1022" s="45"/>
      <c r="F1022" s="26"/>
      <c r="G1022" s="26"/>
      <c r="H1022" s="26"/>
      <c r="I1022" s="36" t="str">
        <f t="shared" si="39"/>
        <v/>
      </c>
      <c r="J1022" s="9"/>
      <c r="K1022" s="9"/>
      <c r="L1022" s="9"/>
      <c r="M1022" s="9"/>
      <c r="N1022" s="9"/>
    </row>
    <row r="1023" spans="2:14" x14ac:dyDescent="0.25">
      <c r="B1023" s="48"/>
      <c r="C1023" s="2"/>
      <c r="D1023" s="45"/>
      <c r="E1023" s="45"/>
      <c r="F1023" s="26"/>
      <c r="G1023" s="26"/>
      <c r="H1023" s="26"/>
      <c r="I1023" s="36" t="str">
        <f t="shared" si="39"/>
        <v/>
      </c>
      <c r="J1023" s="9"/>
      <c r="K1023" s="9"/>
      <c r="L1023" s="9"/>
      <c r="M1023" s="9"/>
      <c r="N1023" s="9"/>
    </row>
    <row r="1024" spans="2:14" x14ac:dyDescent="0.25">
      <c r="B1024" s="48"/>
      <c r="C1024" s="2"/>
      <c r="D1024" s="45"/>
      <c r="E1024" s="45"/>
      <c r="F1024" s="26"/>
      <c r="G1024" s="26"/>
      <c r="H1024" s="26"/>
      <c r="I1024" s="36" t="str">
        <f t="shared" si="39"/>
        <v/>
      </c>
      <c r="J1024" s="9"/>
      <c r="K1024" s="9"/>
      <c r="L1024" s="9"/>
      <c r="M1024" s="9"/>
      <c r="N1024" s="9"/>
    </row>
    <row r="1025" spans="2:14" x14ac:dyDescent="0.25">
      <c r="B1025" s="48"/>
      <c r="C1025" s="2"/>
      <c r="D1025" s="45"/>
      <c r="E1025" s="45"/>
      <c r="F1025" s="26"/>
      <c r="G1025" s="26"/>
      <c r="H1025" s="26"/>
      <c r="I1025" s="36" t="str">
        <f t="shared" si="39"/>
        <v/>
      </c>
      <c r="J1025" s="9"/>
      <c r="K1025" s="9"/>
      <c r="L1025" s="9"/>
      <c r="M1025" s="9"/>
      <c r="N1025" s="9"/>
    </row>
    <row r="1026" spans="2:14" x14ac:dyDescent="0.25">
      <c r="B1026" s="48"/>
      <c r="C1026" s="2"/>
      <c r="D1026" s="45"/>
      <c r="E1026" s="45"/>
      <c r="F1026" s="26"/>
      <c r="G1026" s="26"/>
      <c r="H1026" s="26"/>
      <c r="I1026" s="36" t="str">
        <f t="shared" si="39"/>
        <v/>
      </c>
      <c r="J1026" s="9"/>
      <c r="K1026" s="9"/>
      <c r="L1026" s="9"/>
      <c r="M1026" s="9"/>
      <c r="N1026" s="9"/>
    </row>
    <row r="1027" spans="2:14" x14ac:dyDescent="0.25">
      <c r="B1027" s="48"/>
      <c r="C1027" s="2"/>
      <c r="D1027" s="45"/>
      <c r="E1027" s="45"/>
      <c r="F1027" s="26"/>
      <c r="G1027" s="26"/>
      <c r="H1027" s="26"/>
      <c r="I1027" s="36" t="str">
        <f t="shared" si="39"/>
        <v/>
      </c>
      <c r="J1027" s="9"/>
      <c r="K1027" s="9"/>
      <c r="L1027" s="9"/>
      <c r="M1027" s="9"/>
      <c r="N1027" s="9"/>
    </row>
    <row r="1028" spans="2:14" x14ac:dyDescent="0.25">
      <c r="B1028" s="48"/>
      <c r="C1028" s="2"/>
      <c r="D1028" s="45"/>
      <c r="E1028" s="45"/>
      <c r="F1028" s="26"/>
      <c r="G1028" s="26"/>
      <c r="H1028" s="26"/>
      <c r="I1028" s="36" t="str">
        <f t="shared" si="39"/>
        <v/>
      </c>
      <c r="J1028" s="9"/>
      <c r="K1028" s="9"/>
      <c r="L1028" s="9"/>
      <c r="M1028" s="9"/>
      <c r="N1028" s="9"/>
    </row>
    <row r="1029" spans="2:14" x14ac:dyDescent="0.25">
      <c r="B1029" s="48"/>
      <c r="C1029" s="2"/>
      <c r="D1029" s="45"/>
      <c r="E1029" s="45"/>
      <c r="F1029" s="26"/>
      <c r="G1029" s="26"/>
      <c r="H1029" s="26"/>
      <c r="I1029" s="36" t="str">
        <f t="shared" si="39"/>
        <v/>
      </c>
      <c r="J1029" s="9"/>
      <c r="K1029" s="9"/>
      <c r="L1029" s="9"/>
      <c r="M1029" s="9"/>
      <c r="N1029" s="9"/>
    </row>
    <row r="1030" spans="2:14" x14ac:dyDescent="0.25">
      <c r="B1030" s="48"/>
      <c r="C1030" s="2"/>
      <c r="D1030" s="45"/>
      <c r="E1030" s="45"/>
      <c r="F1030" s="26"/>
      <c r="G1030" s="26"/>
      <c r="H1030" s="26"/>
      <c r="I1030" s="36" t="str">
        <f t="shared" si="39"/>
        <v/>
      </c>
      <c r="J1030" s="9"/>
      <c r="K1030" s="9"/>
      <c r="L1030" s="9"/>
      <c r="M1030" s="9"/>
      <c r="N1030" s="9"/>
    </row>
    <row r="1031" spans="2:14" x14ac:dyDescent="0.25">
      <c r="B1031" s="48"/>
      <c r="C1031" s="2"/>
      <c r="D1031" s="45"/>
      <c r="E1031" s="45"/>
      <c r="F1031" s="26"/>
      <c r="G1031" s="26"/>
      <c r="H1031" s="26"/>
      <c r="I1031" s="36" t="str">
        <f t="shared" si="39"/>
        <v/>
      </c>
      <c r="J1031" s="9"/>
      <c r="K1031" s="9"/>
      <c r="L1031" s="9"/>
      <c r="M1031" s="9"/>
      <c r="N1031" s="9"/>
    </row>
    <row r="1032" spans="2:14" x14ac:dyDescent="0.25">
      <c r="B1032" s="48"/>
      <c r="C1032" s="2"/>
      <c r="D1032" s="45"/>
      <c r="E1032" s="45"/>
      <c r="F1032" s="26"/>
      <c r="G1032" s="26"/>
      <c r="H1032" s="26"/>
      <c r="I1032" s="36" t="str">
        <f t="shared" si="39"/>
        <v/>
      </c>
      <c r="J1032" s="9"/>
      <c r="K1032" s="9"/>
      <c r="L1032" s="9"/>
      <c r="M1032" s="9"/>
      <c r="N1032" s="9"/>
    </row>
    <row r="1033" spans="2:14" x14ac:dyDescent="0.25">
      <c r="B1033" s="48"/>
      <c r="C1033" s="2"/>
      <c r="D1033" s="45"/>
      <c r="E1033" s="45"/>
      <c r="F1033" s="26"/>
      <c r="G1033" s="26"/>
      <c r="H1033" s="26"/>
      <c r="I1033" s="36" t="str">
        <f t="shared" si="39"/>
        <v/>
      </c>
      <c r="J1033" s="9"/>
      <c r="K1033" s="9"/>
      <c r="L1033" s="9"/>
      <c r="M1033" s="9"/>
      <c r="N1033" s="9"/>
    </row>
    <row r="1034" spans="2:14" x14ac:dyDescent="0.25">
      <c r="B1034" s="48"/>
      <c r="C1034" s="2"/>
      <c r="D1034" s="45"/>
      <c r="E1034" s="45"/>
      <c r="F1034" s="26"/>
      <c r="G1034" s="26"/>
      <c r="H1034" s="26"/>
      <c r="I1034" s="36" t="str">
        <f t="shared" si="39"/>
        <v/>
      </c>
      <c r="J1034" s="9"/>
      <c r="K1034" s="9"/>
      <c r="L1034" s="9"/>
      <c r="M1034" s="9"/>
      <c r="N1034" s="9"/>
    </row>
    <row r="1035" spans="2:14" x14ac:dyDescent="0.25">
      <c r="B1035" s="48"/>
      <c r="C1035" s="2"/>
      <c r="D1035" s="45"/>
      <c r="E1035" s="45"/>
      <c r="F1035" s="26"/>
      <c r="G1035" s="26"/>
      <c r="H1035" s="26"/>
      <c r="I1035" s="36" t="str">
        <f t="shared" si="39"/>
        <v/>
      </c>
      <c r="J1035" s="9"/>
      <c r="K1035" s="9"/>
      <c r="L1035" s="9"/>
      <c r="M1035" s="9"/>
      <c r="N1035" s="9"/>
    </row>
    <row r="1036" spans="2:14" x14ac:dyDescent="0.25">
      <c r="B1036" s="48"/>
      <c r="C1036" s="2"/>
      <c r="D1036" s="45"/>
      <c r="E1036" s="45"/>
      <c r="F1036" s="26"/>
      <c r="G1036" s="26"/>
      <c r="H1036" s="26"/>
      <c r="I1036" s="36" t="str">
        <f t="shared" si="39"/>
        <v/>
      </c>
      <c r="J1036" s="9"/>
      <c r="K1036" s="9"/>
      <c r="L1036" s="9"/>
      <c r="M1036" s="9"/>
      <c r="N1036" s="9"/>
    </row>
    <row r="1037" spans="2:14" x14ac:dyDescent="0.25">
      <c r="B1037" s="48"/>
      <c r="C1037" s="2"/>
      <c r="D1037" s="45"/>
      <c r="E1037" s="45"/>
      <c r="F1037" s="26"/>
      <c r="G1037" s="26"/>
      <c r="H1037" s="26"/>
      <c r="I1037" s="36" t="str">
        <f t="shared" si="39"/>
        <v/>
      </c>
      <c r="J1037" s="9"/>
      <c r="K1037" s="9"/>
      <c r="L1037" s="9"/>
      <c r="M1037" s="9"/>
      <c r="N1037" s="9"/>
    </row>
    <row r="1038" spans="2:14" x14ac:dyDescent="0.25">
      <c r="B1038" s="48"/>
      <c r="C1038" s="2"/>
      <c r="D1038" s="45"/>
      <c r="E1038" s="45"/>
      <c r="F1038" s="26"/>
      <c r="G1038" s="26"/>
      <c r="H1038" s="26"/>
      <c r="I1038" s="36" t="str">
        <f t="shared" si="39"/>
        <v/>
      </c>
      <c r="J1038" s="9"/>
      <c r="K1038" s="9"/>
      <c r="L1038" s="9"/>
      <c r="M1038" s="9"/>
      <c r="N1038" s="9"/>
    </row>
    <row r="1039" spans="2:14" x14ac:dyDescent="0.25">
      <c r="B1039" s="48"/>
      <c r="C1039" s="2"/>
      <c r="D1039" s="45"/>
      <c r="E1039" s="45"/>
      <c r="F1039" s="26"/>
      <c r="G1039" s="26"/>
      <c r="H1039" s="26"/>
      <c r="I1039" s="36" t="str">
        <f t="shared" si="39"/>
        <v/>
      </c>
      <c r="J1039" s="9"/>
      <c r="K1039" s="9"/>
      <c r="L1039" s="9"/>
      <c r="M1039" s="9"/>
      <c r="N1039" s="9"/>
    </row>
    <row r="1040" spans="2:14" x14ac:dyDescent="0.25">
      <c r="B1040" s="48"/>
      <c r="C1040" s="2"/>
      <c r="D1040" s="45"/>
      <c r="E1040" s="45"/>
      <c r="F1040" s="26"/>
      <c r="G1040" s="26"/>
      <c r="H1040" s="26"/>
      <c r="I1040" s="36" t="str">
        <f t="shared" si="39"/>
        <v/>
      </c>
      <c r="J1040" s="9"/>
      <c r="K1040" s="9"/>
      <c r="L1040" s="9"/>
      <c r="M1040" s="9"/>
      <c r="N1040" s="9"/>
    </row>
    <row r="1041" spans="2:14" x14ac:dyDescent="0.25">
      <c r="B1041" s="48"/>
      <c r="C1041" s="2"/>
      <c r="D1041" s="45"/>
      <c r="E1041" s="45"/>
      <c r="F1041" s="26"/>
      <c r="G1041" s="26"/>
      <c r="H1041" s="26"/>
      <c r="I1041" s="36" t="str">
        <f t="shared" si="39"/>
        <v/>
      </c>
      <c r="J1041" s="9"/>
      <c r="K1041" s="9"/>
      <c r="L1041" s="9"/>
      <c r="M1041" s="9"/>
      <c r="N1041" s="9"/>
    </row>
    <row r="1042" spans="2:14" x14ac:dyDescent="0.25">
      <c r="B1042" s="48"/>
      <c r="C1042" s="2"/>
      <c r="D1042" s="45"/>
      <c r="E1042" s="45"/>
      <c r="F1042" s="26"/>
      <c r="G1042" s="26"/>
      <c r="H1042" s="26"/>
      <c r="I1042" s="36" t="str">
        <f t="shared" si="39"/>
        <v/>
      </c>
      <c r="J1042" s="9"/>
      <c r="K1042" s="9"/>
      <c r="L1042" s="9"/>
      <c r="M1042" s="9"/>
      <c r="N1042" s="9"/>
    </row>
    <row r="1043" spans="2:14" x14ac:dyDescent="0.25">
      <c r="B1043" s="48"/>
      <c r="C1043" s="2"/>
      <c r="D1043" s="45"/>
      <c r="E1043" s="45"/>
      <c r="F1043" s="26"/>
      <c r="G1043" s="26"/>
      <c r="H1043" s="26"/>
      <c r="I1043" s="36" t="str">
        <f t="shared" si="39"/>
        <v/>
      </c>
      <c r="J1043" s="9"/>
      <c r="K1043" s="9"/>
      <c r="L1043" s="9"/>
      <c r="M1043" s="9"/>
      <c r="N1043" s="9"/>
    </row>
    <row r="1044" spans="2:14" x14ac:dyDescent="0.25">
      <c r="B1044" s="48"/>
      <c r="C1044" s="2"/>
      <c r="D1044" s="45"/>
      <c r="E1044" s="45"/>
      <c r="F1044" s="26"/>
      <c r="G1044" s="26"/>
      <c r="H1044" s="26"/>
      <c r="I1044" s="36" t="str">
        <f t="shared" si="39"/>
        <v/>
      </c>
      <c r="J1044" s="9"/>
      <c r="K1044" s="9"/>
      <c r="L1044" s="9"/>
      <c r="M1044" s="9"/>
      <c r="N1044" s="9"/>
    </row>
    <row r="1045" spans="2:14" x14ac:dyDescent="0.25">
      <c r="B1045" s="48"/>
      <c r="C1045" s="2"/>
      <c r="D1045" s="45"/>
      <c r="E1045" s="45"/>
      <c r="F1045" s="26"/>
      <c r="G1045" s="26"/>
      <c r="H1045" s="26"/>
      <c r="I1045" s="36" t="str">
        <f t="shared" si="39"/>
        <v/>
      </c>
      <c r="J1045" s="9"/>
      <c r="K1045" s="9"/>
      <c r="L1045" s="9"/>
      <c r="M1045" s="9"/>
      <c r="N1045" s="9"/>
    </row>
    <row r="1046" spans="2:14" x14ac:dyDescent="0.25">
      <c r="B1046" s="48"/>
      <c r="C1046" s="2"/>
      <c r="D1046" s="45"/>
      <c r="E1046" s="45"/>
      <c r="F1046" s="26"/>
      <c r="G1046" s="26"/>
      <c r="H1046" s="26"/>
      <c r="I1046" s="36" t="str">
        <f t="shared" si="39"/>
        <v/>
      </c>
      <c r="J1046" s="9"/>
      <c r="K1046" s="9"/>
      <c r="L1046" s="9"/>
      <c r="M1046" s="9"/>
      <c r="N1046" s="9"/>
    </row>
    <row r="1047" spans="2:14" x14ac:dyDescent="0.25">
      <c r="B1047" s="48"/>
      <c r="C1047" s="2"/>
      <c r="D1047" s="45"/>
      <c r="E1047" s="45"/>
      <c r="F1047" s="26"/>
      <c r="G1047" s="26"/>
      <c r="H1047" s="26"/>
      <c r="I1047" s="36" t="str">
        <f t="shared" si="39"/>
        <v/>
      </c>
      <c r="J1047" s="9"/>
      <c r="K1047" s="9"/>
      <c r="L1047" s="9"/>
      <c r="M1047" s="9"/>
      <c r="N1047" s="9"/>
    </row>
    <row r="1048" spans="2:14" x14ac:dyDescent="0.25">
      <c r="B1048" s="48"/>
      <c r="C1048" s="2"/>
      <c r="D1048" s="45"/>
      <c r="E1048" s="45"/>
      <c r="F1048" s="26"/>
      <c r="G1048" s="26"/>
      <c r="H1048" s="26"/>
      <c r="I1048" s="36" t="str">
        <f t="shared" si="39"/>
        <v/>
      </c>
      <c r="J1048" s="9"/>
      <c r="K1048" s="9"/>
      <c r="L1048" s="9"/>
      <c r="M1048" s="9"/>
      <c r="N1048" s="9"/>
    </row>
    <row r="1049" spans="2:14" x14ac:dyDescent="0.25">
      <c r="B1049" s="48"/>
      <c r="C1049" s="2"/>
      <c r="D1049" s="45"/>
      <c r="E1049" s="45"/>
      <c r="F1049" s="26"/>
      <c r="G1049" s="26"/>
      <c r="H1049" s="26"/>
      <c r="I1049" s="36" t="str">
        <f t="shared" si="39"/>
        <v/>
      </c>
      <c r="J1049" s="9"/>
      <c r="K1049" s="9"/>
      <c r="L1049" s="9"/>
      <c r="M1049" s="9"/>
      <c r="N1049" s="9"/>
    </row>
    <row r="1050" spans="2:14" x14ac:dyDescent="0.25">
      <c r="B1050" s="48"/>
      <c r="C1050" s="2"/>
      <c r="D1050" s="45"/>
      <c r="E1050" s="45"/>
      <c r="F1050" s="26"/>
      <c r="G1050" s="26"/>
      <c r="H1050" s="26"/>
      <c r="I1050" s="36" t="str">
        <f t="shared" si="39"/>
        <v/>
      </c>
      <c r="J1050" s="9"/>
      <c r="K1050" s="9"/>
      <c r="L1050" s="9"/>
      <c r="M1050" s="9"/>
      <c r="N1050" s="9"/>
    </row>
    <row r="1051" spans="2:14" x14ac:dyDescent="0.25">
      <c r="B1051" s="48"/>
      <c r="C1051" s="2"/>
      <c r="D1051" s="45"/>
      <c r="E1051" s="45"/>
      <c r="F1051" s="26"/>
      <c r="G1051" s="26"/>
      <c r="H1051" s="26"/>
      <c r="I1051" s="36" t="str">
        <f t="shared" si="39"/>
        <v/>
      </c>
      <c r="J1051" s="9"/>
      <c r="K1051" s="9"/>
      <c r="L1051" s="9"/>
      <c r="M1051" s="9"/>
      <c r="N1051" s="9"/>
    </row>
    <row r="1052" spans="2:14" x14ac:dyDescent="0.25">
      <c r="B1052" s="48"/>
      <c r="C1052" s="2"/>
      <c r="D1052" s="45"/>
      <c r="E1052" s="45"/>
      <c r="F1052" s="26"/>
      <c r="G1052" s="26"/>
      <c r="H1052" s="26"/>
      <c r="I1052" s="36" t="str">
        <f t="shared" si="39"/>
        <v/>
      </c>
      <c r="J1052" s="9"/>
      <c r="K1052" s="9"/>
      <c r="L1052" s="9"/>
      <c r="M1052" s="9"/>
      <c r="N1052" s="9"/>
    </row>
    <row r="1053" spans="2:14" x14ac:dyDescent="0.25">
      <c r="B1053" s="48"/>
      <c r="C1053" s="2"/>
      <c r="D1053" s="45"/>
      <c r="E1053" s="45"/>
      <c r="F1053" s="26"/>
      <c r="G1053" s="26"/>
      <c r="H1053" s="26"/>
      <c r="I1053" s="36" t="str">
        <f t="shared" ref="I1053:I1116" si="40">IF(B1053&lt;&gt;"",G1053-H1053,"")</f>
        <v/>
      </c>
      <c r="J1053" s="9"/>
      <c r="K1053" s="9"/>
      <c r="L1053" s="9"/>
      <c r="M1053" s="9"/>
      <c r="N1053" s="9"/>
    </row>
    <row r="1054" spans="2:14" x14ac:dyDescent="0.25">
      <c r="B1054" s="48"/>
      <c r="C1054" s="2"/>
      <c r="D1054" s="45"/>
      <c r="E1054" s="45"/>
      <c r="F1054" s="26"/>
      <c r="G1054" s="26"/>
      <c r="H1054" s="26"/>
      <c r="I1054" s="36" t="str">
        <f t="shared" si="40"/>
        <v/>
      </c>
      <c r="J1054" s="9"/>
      <c r="K1054" s="9"/>
      <c r="L1054" s="9"/>
      <c r="M1054" s="9"/>
      <c r="N1054" s="9"/>
    </row>
    <row r="1055" spans="2:14" x14ac:dyDescent="0.25">
      <c r="B1055" s="48"/>
      <c r="C1055" s="2"/>
      <c r="D1055" s="45"/>
      <c r="E1055" s="45"/>
      <c r="F1055" s="26"/>
      <c r="G1055" s="26"/>
      <c r="H1055" s="26"/>
      <c r="I1055" s="36" t="str">
        <f t="shared" si="40"/>
        <v/>
      </c>
      <c r="J1055" s="9"/>
      <c r="K1055" s="9"/>
      <c r="L1055" s="9"/>
      <c r="M1055" s="9"/>
      <c r="N1055" s="9"/>
    </row>
    <row r="1056" spans="2:14" x14ac:dyDescent="0.25">
      <c r="B1056" s="48"/>
      <c r="C1056" s="2"/>
      <c r="D1056" s="45"/>
      <c r="E1056" s="45"/>
      <c r="F1056" s="26"/>
      <c r="G1056" s="26"/>
      <c r="H1056" s="26"/>
      <c r="I1056" s="36" t="str">
        <f t="shared" si="40"/>
        <v/>
      </c>
      <c r="J1056" s="9"/>
      <c r="K1056" s="9"/>
      <c r="L1056" s="9"/>
      <c r="M1056" s="9"/>
      <c r="N1056" s="9"/>
    </row>
    <row r="1057" spans="2:14" x14ac:dyDescent="0.25">
      <c r="B1057" s="48"/>
      <c r="C1057" s="2"/>
      <c r="D1057" s="45"/>
      <c r="E1057" s="45"/>
      <c r="F1057" s="26"/>
      <c r="G1057" s="26"/>
      <c r="H1057" s="26"/>
      <c r="I1057" s="36" t="str">
        <f t="shared" si="40"/>
        <v/>
      </c>
      <c r="J1057" s="9"/>
      <c r="K1057" s="9"/>
      <c r="L1057" s="9"/>
      <c r="M1057" s="9"/>
      <c r="N1057" s="9"/>
    </row>
    <row r="1058" spans="2:14" x14ac:dyDescent="0.25">
      <c r="B1058" s="48"/>
      <c r="C1058" s="2"/>
      <c r="D1058" s="45"/>
      <c r="E1058" s="45"/>
      <c r="F1058" s="26"/>
      <c r="G1058" s="26"/>
      <c r="H1058" s="26"/>
      <c r="I1058" s="36" t="str">
        <f t="shared" si="40"/>
        <v/>
      </c>
      <c r="J1058" s="9"/>
      <c r="K1058" s="9"/>
      <c r="L1058" s="9"/>
      <c r="M1058" s="9"/>
      <c r="N1058" s="9"/>
    </row>
    <row r="1059" spans="2:14" x14ac:dyDescent="0.25">
      <c r="B1059" s="48"/>
      <c r="C1059" s="2"/>
      <c r="D1059" s="45"/>
      <c r="E1059" s="45"/>
      <c r="F1059" s="26"/>
      <c r="G1059" s="26"/>
      <c r="H1059" s="26"/>
      <c r="I1059" s="36" t="str">
        <f t="shared" si="40"/>
        <v/>
      </c>
      <c r="J1059" s="9"/>
      <c r="K1059" s="9"/>
      <c r="L1059" s="9"/>
      <c r="M1059" s="9"/>
      <c r="N1059" s="9"/>
    </row>
    <row r="1060" spans="2:14" x14ac:dyDescent="0.25">
      <c r="B1060" s="48"/>
      <c r="C1060" s="2"/>
      <c r="D1060" s="45"/>
      <c r="E1060" s="45"/>
      <c r="F1060" s="26"/>
      <c r="G1060" s="26"/>
      <c r="H1060" s="26"/>
      <c r="I1060" s="36" t="str">
        <f t="shared" si="40"/>
        <v/>
      </c>
      <c r="J1060" s="9"/>
      <c r="K1060" s="9"/>
      <c r="L1060" s="9"/>
      <c r="M1060" s="9"/>
      <c r="N1060" s="9"/>
    </row>
    <row r="1061" spans="2:14" x14ac:dyDescent="0.25">
      <c r="B1061" s="48"/>
      <c r="C1061" s="2"/>
      <c r="D1061" s="45"/>
      <c r="E1061" s="45"/>
      <c r="F1061" s="26"/>
      <c r="G1061" s="26"/>
      <c r="H1061" s="26"/>
      <c r="I1061" s="36" t="str">
        <f t="shared" si="40"/>
        <v/>
      </c>
      <c r="J1061" s="9"/>
      <c r="K1061" s="9"/>
      <c r="L1061" s="9"/>
      <c r="M1061" s="9"/>
      <c r="N1061" s="9"/>
    </row>
    <row r="1062" spans="2:14" x14ac:dyDescent="0.25">
      <c r="B1062" s="48"/>
      <c r="C1062" s="2"/>
      <c r="D1062" s="45"/>
      <c r="E1062" s="45"/>
      <c r="F1062" s="26"/>
      <c r="G1062" s="26"/>
      <c r="H1062" s="26"/>
      <c r="I1062" s="36" t="str">
        <f t="shared" si="40"/>
        <v/>
      </c>
      <c r="J1062" s="9"/>
      <c r="K1062" s="9"/>
      <c r="L1062" s="9"/>
      <c r="M1062" s="9"/>
      <c r="N1062" s="9"/>
    </row>
    <row r="1063" spans="2:14" x14ac:dyDescent="0.25">
      <c r="B1063" s="48"/>
      <c r="C1063" s="2"/>
      <c r="D1063" s="45"/>
      <c r="E1063" s="45"/>
      <c r="F1063" s="26"/>
      <c r="G1063" s="26"/>
      <c r="H1063" s="26"/>
      <c r="I1063" s="36" t="str">
        <f t="shared" si="40"/>
        <v/>
      </c>
      <c r="J1063" s="9"/>
      <c r="K1063" s="9"/>
      <c r="L1063" s="9"/>
      <c r="M1063" s="9"/>
      <c r="N1063" s="9"/>
    </row>
    <row r="1064" spans="2:14" x14ac:dyDescent="0.25">
      <c r="B1064" s="48"/>
      <c r="C1064" s="2"/>
      <c r="D1064" s="45"/>
      <c r="E1064" s="45"/>
      <c r="F1064" s="26"/>
      <c r="G1064" s="26"/>
      <c r="H1064" s="26"/>
      <c r="I1064" s="36" t="str">
        <f t="shared" si="40"/>
        <v/>
      </c>
      <c r="J1064" s="9"/>
      <c r="K1064" s="9"/>
      <c r="L1064" s="9"/>
      <c r="M1064" s="9"/>
      <c r="N1064" s="9"/>
    </row>
    <row r="1065" spans="2:14" x14ac:dyDescent="0.25">
      <c r="B1065" s="48"/>
      <c r="C1065" s="2"/>
      <c r="D1065" s="45"/>
      <c r="E1065" s="45"/>
      <c r="F1065" s="26"/>
      <c r="G1065" s="26"/>
      <c r="H1065" s="26"/>
      <c r="I1065" s="36" t="str">
        <f t="shared" si="40"/>
        <v/>
      </c>
      <c r="J1065" s="9"/>
      <c r="K1065" s="9"/>
      <c r="L1065" s="9"/>
      <c r="M1065" s="9"/>
      <c r="N1065" s="9"/>
    </row>
    <row r="1066" spans="2:14" x14ac:dyDescent="0.25">
      <c r="B1066" s="48"/>
      <c r="C1066" s="2"/>
      <c r="D1066" s="45"/>
      <c r="E1066" s="45"/>
      <c r="F1066" s="26"/>
      <c r="G1066" s="26"/>
      <c r="H1066" s="26"/>
      <c r="I1066" s="36" t="str">
        <f t="shared" si="40"/>
        <v/>
      </c>
      <c r="J1066" s="9"/>
      <c r="K1066" s="9"/>
      <c r="L1066" s="9"/>
      <c r="M1066" s="9"/>
      <c r="N1066" s="9"/>
    </row>
    <row r="1067" spans="2:14" x14ac:dyDescent="0.25">
      <c r="B1067" s="48"/>
      <c r="C1067" s="2"/>
      <c r="D1067" s="45"/>
      <c r="E1067" s="45"/>
      <c r="F1067" s="26"/>
      <c r="G1067" s="26"/>
      <c r="H1067" s="26"/>
      <c r="I1067" s="36" t="str">
        <f t="shared" si="40"/>
        <v/>
      </c>
      <c r="J1067" s="9"/>
      <c r="K1067" s="9"/>
      <c r="L1067" s="9"/>
      <c r="M1067" s="9"/>
      <c r="N1067" s="9"/>
    </row>
    <row r="1068" spans="2:14" x14ac:dyDescent="0.25">
      <c r="B1068" s="48"/>
      <c r="C1068" s="2"/>
      <c r="D1068" s="45"/>
      <c r="E1068" s="45"/>
      <c r="F1068" s="26"/>
      <c r="G1068" s="26"/>
      <c r="H1068" s="26"/>
      <c r="I1068" s="36" t="str">
        <f t="shared" si="40"/>
        <v/>
      </c>
      <c r="J1068" s="9"/>
      <c r="K1068" s="9"/>
      <c r="L1068" s="9"/>
      <c r="M1068" s="9"/>
      <c r="N1068" s="9"/>
    </row>
    <row r="1069" spans="2:14" x14ac:dyDescent="0.25">
      <c r="B1069" s="48"/>
      <c r="C1069" s="2"/>
      <c r="D1069" s="45"/>
      <c r="E1069" s="45"/>
      <c r="F1069" s="26"/>
      <c r="G1069" s="26"/>
      <c r="H1069" s="26"/>
      <c r="I1069" s="36" t="str">
        <f t="shared" si="40"/>
        <v/>
      </c>
      <c r="J1069" s="9"/>
      <c r="K1069" s="9"/>
      <c r="L1069" s="9"/>
      <c r="M1069" s="9"/>
      <c r="N1069" s="9"/>
    </row>
    <row r="1070" spans="2:14" x14ac:dyDescent="0.25">
      <c r="B1070" s="48"/>
      <c r="C1070" s="2"/>
      <c r="D1070" s="45"/>
      <c r="E1070" s="45"/>
      <c r="F1070" s="26"/>
      <c r="G1070" s="26"/>
      <c r="H1070" s="26"/>
      <c r="I1070" s="36" t="str">
        <f t="shared" si="40"/>
        <v/>
      </c>
      <c r="J1070" s="9"/>
      <c r="K1070" s="9"/>
      <c r="L1070" s="9"/>
      <c r="M1070" s="9"/>
      <c r="N1070" s="9"/>
    </row>
    <row r="1071" spans="2:14" x14ac:dyDescent="0.25">
      <c r="B1071" s="48"/>
      <c r="C1071" s="2"/>
      <c r="D1071" s="45"/>
      <c r="E1071" s="45"/>
      <c r="F1071" s="26"/>
      <c r="G1071" s="26"/>
      <c r="H1071" s="26"/>
      <c r="I1071" s="36" t="str">
        <f t="shared" si="40"/>
        <v/>
      </c>
      <c r="J1071" s="9"/>
      <c r="K1071" s="9"/>
      <c r="L1071" s="9"/>
      <c r="M1071" s="9"/>
      <c r="N1071" s="9"/>
    </row>
    <row r="1072" spans="2:14" x14ac:dyDescent="0.25">
      <c r="B1072" s="48"/>
      <c r="C1072" s="2"/>
      <c r="D1072" s="45"/>
      <c r="E1072" s="45"/>
      <c r="F1072" s="26"/>
      <c r="G1072" s="26"/>
      <c r="H1072" s="26"/>
      <c r="I1072" s="36" t="str">
        <f t="shared" si="40"/>
        <v/>
      </c>
      <c r="J1072" s="9"/>
      <c r="K1072" s="9"/>
      <c r="L1072" s="9"/>
      <c r="M1072" s="9"/>
      <c r="N1072" s="9"/>
    </row>
    <row r="1073" spans="2:14" x14ac:dyDescent="0.25">
      <c r="B1073" s="48"/>
      <c r="C1073" s="2"/>
      <c r="D1073" s="45"/>
      <c r="E1073" s="45"/>
      <c r="F1073" s="26"/>
      <c r="G1073" s="26"/>
      <c r="H1073" s="26"/>
      <c r="I1073" s="36" t="str">
        <f t="shared" si="40"/>
        <v/>
      </c>
      <c r="J1073" s="9"/>
      <c r="K1073" s="9"/>
      <c r="L1073" s="9"/>
      <c r="M1073" s="9"/>
      <c r="N1073" s="9"/>
    </row>
    <row r="1074" spans="2:14" x14ac:dyDescent="0.25">
      <c r="B1074" s="48"/>
      <c r="C1074" s="2"/>
      <c r="D1074" s="45"/>
      <c r="E1074" s="45"/>
      <c r="F1074" s="26"/>
      <c r="G1074" s="26"/>
      <c r="H1074" s="26"/>
      <c r="I1074" s="36" t="str">
        <f t="shared" si="40"/>
        <v/>
      </c>
      <c r="J1074" s="9"/>
      <c r="K1074" s="9"/>
      <c r="L1074" s="9"/>
      <c r="M1074" s="9"/>
      <c r="N1074" s="9"/>
    </row>
    <row r="1075" spans="2:14" x14ac:dyDescent="0.25">
      <c r="B1075" s="48"/>
      <c r="C1075" s="2"/>
      <c r="D1075" s="45"/>
      <c r="E1075" s="45"/>
      <c r="F1075" s="26"/>
      <c r="G1075" s="26"/>
      <c r="H1075" s="26"/>
      <c r="I1075" s="36" t="str">
        <f t="shared" si="40"/>
        <v/>
      </c>
      <c r="J1075" s="9"/>
      <c r="K1075" s="9"/>
      <c r="L1075" s="9"/>
      <c r="M1075" s="9"/>
      <c r="N1075" s="9"/>
    </row>
    <row r="1076" spans="2:14" x14ac:dyDescent="0.25">
      <c r="B1076" s="48"/>
      <c r="C1076" s="2"/>
      <c r="D1076" s="45"/>
      <c r="E1076" s="45"/>
      <c r="F1076" s="26"/>
      <c r="G1076" s="26"/>
      <c r="H1076" s="26"/>
      <c r="I1076" s="36" t="str">
        <f t="shared" si="40"/>
        <v/>
      </c>
      <c r="J1076" s="9"/>
      <c r="K1076" s="9"/>
      <c r="L1076" s="9"/>
      <c r="M1076" s="9"/>
      <c r="N1076" s="9"/>
    </row>
    <row r="1077" spans="2:14" x14ac:dyDescent="0.25">
      <c r="B1077" s="48"/>
      <c r="C1077" s="2"/>
      <c r="D1077" s="45"/>
      <c r="E1077" s="45"/>
      <c r="F1077" s="26"/>
      <c r="G1077" s="26"/>
      <c r="H1077" s="26"/>
      <c r="I1077" s="36" t="str">
        <f t="shared" si="40"/>
        <v/>
      </c>
      <c r="J1077" s="9"/>
      <c r="K1077" s="9"/>
      <c r="L1077" s="9"/>
      <c r="M1077" s="9"/>
      <c r="N1077" s="9"/>
    </row>
    <row r="1078" spans="2:14" x14ac:dyDescent="0.25">
      <c r="B1078" s="48"/>
      <c r="C1078" s="2"/>
      <c r="D1078" s="45"/>
      <c r="E1078" s="45"/>
      <c r="F1078" s="26"/>
      <c r="G1078" s="26"/>
      <c r="H1078" s="26"/>
      <c r="I1078" s="36" t="str">
        <f t="shared" si="40"/>
        <v/>
      </c>
      <c r="J1078" s="9"/>
      <c r="K1078" s="9"/>
      <c r="L1078" s="9"/>
      <c r="M1078" s="9"/>
      <c r="N1078" s="9"/>
    </row>
    <row r="1079" spans="2:14" x14ac:dyDescent="0.25">
      <c r="B1079" s="48"/>
      <c r="C1079" s="2"/>
      <c r="D1079" s="45"/>
      <c r="E1079" s="45"/>
      <c r="F1079" s="26"/>
      <c r="G1079" s="26"/>
      <c r="H1079" s="26"/>
      <c r="I1079" s="36" t="str">
        <f t="shared" si="40"/>
        <v/>
      </c>
      <c r="J1079" s="9"/>
      <c r="K1079" s="9"/>
      <c r="L1079" s="9"/>
      <c r="M1079" s="9"/>
      <c r="N1079" s="9"/>
    </row>
    <row r="1080" spans="2:14" x14ac:dyDescent="0.25">
      <c r="B1080" s="48"/>
      <c r="C1080" s="2"/>
      <c r="D1080" s="45"/>
      <c r="E1080" s="45"/>
      <c r="F1080" s="26"/>
      <c r="G1080" s="26"/>
      <c r="H1080" s="26"/>
      <c r="I1080" s="36" t="str">
        <f t="shared" si="40"/>
        <v/>
      </c>
      <c r="J1080" s="9"/>
      <c r="K1080" s="9"/>
      <c r="L1080" s="9"/>
      <c r="M1080" s="9"/>
      <c r="N1080" s="9"/>
    </row>
    <row r="1081" spans="2:14" x14ac:dyDescent="0.25">
      <c r="B1081" s="48"/>
      <c r="C1081" s="2"/>
      <c r="D1081" s="45"/>
      <c r="E1081" s="45"/>
      <c r="F1081" s="26"/>
      <c r="G1081" s="26"/>
      <c r="H1081" s="26"/>
      <c r="I1081" s="36" t="str">
        <f t="shared" si="40"/>
        <v/>
      </c>
      <c r="J1081" s="9"/>
      <c r="K1081" s="9"/>
      <c r="L1081" s="9"/>
      <c r="M1081" s="9"/>
      <c r="N1081" s="9"/>
    </row>
    <row r="1082" spans="2:14" x14ac:dyDescent="0.25">
      <c r="B1082" s="48"/>
      <c r="C1082" s="2"/>
      <c r="D1082" s="45"/>
      <c r="E1082" s="45"/>
      <c r="F1082" s="26"/>
      <c r="G1082" s="26"/>
      <c r="H1082" s="26"/>
      <c r="I1082" s="36" t="str">
        <f t="shared" si="40"/>
        <v/>
      </c>
      <c r="J1082" s="9"/>
      <c r="K1082" s="9"/>
      <c r="L1082" s="9"/>
      <c r="M1082" s="9"/>
      <c r="N1082" s="9"/>
    </row>
    <row r="1083" spans="2:14" x14ac:dyDescent="0.25">
      <c r="B1083" s="48"/>
      <c r="C1083" s="2"/>
      <c r="D1083" s="45"/>
      <c r="E1083" s="45"/>
      <c r="F1083" s="26"/>
      <c r="G1083" s="26"/>
      <c r="H1083" s="26"/>
      <c r="I1083" s="36" t="str">
        <f t="shared" si="40"/>
        <v/>
      </c>
      <c r="J1083" s="9"/>
      <c r="K1083" s="9"/>
      <c r="L1083" s="9"/>
      <c r="M1083" s="9"/>
      <c r="N1083" s="9"/>
    </row>
    <row r="1084" spans="2:14" x14ac:dyDescent="0.25">
      <c r="B1084" s="48"/>
      <c r="C1084" s="2"/>
      <c r="D1084" s="45"/>
      <c r="E1084" s="45"/>
      <c r="F1084" s="26"/>
      <c r="G1084" s="26"/>
      <c r="H1084" s="26"/>
      <c r="I1084" s="36" t="str">
        <f t="shared" si="40"/>
        <v/>
      </c>
      <c r="J1084" s="9"/>
      <c r="K1084" s="9"/>
      <c r="L1084" s="9"/>
      <c r="M1084" s="9"/>
      <c r="N1084" s="9"/>
    </row>
    <row r="1085" spans="2:14" x14ac:dyDescent="0.25">
      <c r="B1085" s="48"/>
      <c r="C1085" s="2"/>
      <c r="D1085" s="45"/>
      <c r="E1085" s="45"/>
      <c r="F1085" s="26"/>
      <c r="G1085" s="26"/>
      <c r="H1085" s="26"/>
      <c r="I1085" s="36" t="str">
        <f t="shared" si="40"/>
        <v/>
      </c>
      <c r="J1085" s="9"/>
      <c r="K1085" s="9"/>
      <c r="L1085" s="9"/>
      <c r="M1085" s="9"/>
      <c r="N1085" s="9"/>
    </row>
    <row r="1086" spans="2:14" x14ac:dyDescent="0.25">
      <c r="B1086" s="48"/>
      <c r="C1086" s="2"/>
      <c r="D1086" s="45"/>
      <c r="E1086" s="45"/>
      <c r="F1086" s="26"/>
      <c r="G1086" s="26"/>
      <c r="H1086" s="26"/>
      <c r="I1086" s="36" t="str">
        <f t="shared" si="40"/>
        <v/>
      </c>
      <c r="J1086" s="9"/>
      <c r="K1086" s="9"/>
      <c r="L1086" s="9"/>
      <c r="M1086" s="9"/>
      <c r="N1086" s="9"/>
    </row>
    <row r="1087" spans="2:14" x14ac:dyDescent="0.25">
      <c r="B1087" s="48"/>
      <c r="C1087" s="2"/>
      <c r="D1087" s="45"/>
      <c r="E1087" s="45"/>
      <c r="F1087" s="26"/>
      <c r="G1087" s="26"/>
      <c r="H1087" s="26"/>
      <c r="I1087" s="36" t="str">
        <f t="shared" si="40"/>
        <v/>
      </c>
      <c r="J1087" s="9"/>
      <c r="K1087" s="9"/>
      <c r="L1087" s="9"/>
      <c r="M1087" s="9"/>
      <c r="N1087" s="9"/>
    </row>
    <row r="1088" spans="2:14" x14ac:dyDescent="0.25">
      <c r="B1088" s="48"/>
      <c r="C1088" s="2"/>
      <c r="D1088" s="45"/>
      <c r="E1088" s="45"/>
      <c r="F1088" s="26"/>
      <c r="G1088" s="26"/>
      <c r="H1088" s="26"/>
      <c r="I1088" s="36" t="str">
        <f t="shared" si="40"/>
        <v/>
      </c>
      <c r="J1088" s="9"/>
      <c r="K1088" s="9"/>
      <c r="L1088" s="9"/>
      <c r="M1088" s="9"/>
      <c r="N1088" s="9"/>
    </row>
    <row r="1089" spans="2:14" x14ac:dyDescent="0.25">
      <c r="B1089" s="48"/>
      <c r="C1089" s="2"/>
      <c r="D1089" s="45"/>
      <c r="E1089" s="45"/>
      <c r="F1089" s="26"/>
      <c r="G1089" s="26"/>
      <c r="H1089" s="26"/>
      <c r="I1089" s="36" t="str">
        <f t="shared" si="40"/>
        <v/>
      </c>
      <c r="J1089" s="9"/>
      <c r="K1089" s="9"/>
      <c r="L1089" s="9"/>
      <c r="M1089" s="9"/>
      <c r="N1089" s="9"/>
    </row>
    <row r="1090" spans="2:14" x14ac:dyDescent="0.25">
      <c r="B1090" s="48"/>
      <c r="C1090" s="2"/>
      <c r="D1090" s="45"/>
      <c r="E1090" s="45"/>
      <c r="F1090" s="26"/>
      <c r="G1090" s="26"/>
      <c r="H1090" s="26"/>
      <c r="I1090" s="36" t="str">
        <f t="shared" si="40"/>
        <v/>
      </c>
      <c r="J1090" s="9"/>
      <c r="K1090" s="9"/>
      <c r="L1090" s="9"/>
      <c r="M1090" s="9"/>
      <c r="N1090" s="9"/>
    </row>
    <row r="1091" spans="2:14" x14ac:dyDescent="0.25">
      <c r="B1091" s="48"/>
      <c r="C1091" s="2"/>
      <c r="D1091" s="45"/>
      <c r="E1091" s="45"/>
      <c r="F1091" s="26"/>
      <c r="G1091" s="26"/>
      <c r="H1091" s="26"/>
      <c r="I1091" s="36" t="str">
        <f t="shared" si="40"/>
        <v/>
      </c>
      <c r="J1091" s="9"/>
      <c r="K1091" s="9"/>
      <c r="L1091" s="9"/>
      <c r="M1091" s="9"/>
      <c r="N1091" s="9"/>
    </row>
    <row r="1092" spans="2:14" x14ac:dyDescent="0.25">
      <c r="B1092" s="48"/>
      <c r="C1092" s="2"/>
      <c r="D1092" s="45"/>
      <c r="E1092" s="45"/>
      <c r="F1092" s="26"/>
      <c r="G1092" s="26"/>
      <c r="H1092" s="26"/>
      <c r="I1092" s="36" t="str">
        <f t="shared" si="40"/>
        <v/>
      </c>
      <c r="J1092" s="9"/>
      <c r="K1092" s="9"/>
      <c r="L1092" s="9"/>
      <c r="M1092" s="9"/>
      <c r="N1092" s="9"/>
    </row>
    <row r="1093" spans="2:14" x14ac:dyDescent="0.25">
      <c r="B1093" s="48"/>
      <c r="C1093" s="2"/>
      <c r="D1093" s="45"/>
      <c r="E1093" s="45"/>
      <c r="F1093" s="26"/>
      <c r="G1093" s="26"/>
      <c r="H1093" s="26"/>
      <c r="I1093" s="36" t="str">
        <f t="shared" si="40"/>
        <v/>
      </c>
      <c r="J1093" s="9"/>
      <c r="K1093" s="9"/>
      <c r="L1093" s="9"/>
      <c r="M1093" s="9"/>
      <c r="N1093" s="9"/>
    </row>
    <row r="1094" spans="2:14" x14ac:dyDescent="0.25">
      <c r="B1094" s="48"/>
      <c r="C1094" s="2"/>
      <c r="D1094" s="45"/>
      <c r="E1094" s="45"/>
      <c r="F1094" s="26"/>
      <c r="G1094" s="26"/>
      <c r="H1094" s="26"/>
      <c r="I1094" s="36" t="str">
        <f t="shared" si="40"/>
        <v/>
      </c>
      <c r="J1094" s="9"/>
      <c r="K1094" s="9"/>
      <c r="L1094" s="9"/>
      <c r="M1094" s="9"/>
      <c r="N1094" s="9"/>
    </row>
    <row r="1095" spans="2:14" x14ac:dyDescent="0.25">
      <c r="B1095" s="48"/>
      <c r="C1095" s="2"/>
      <c r="D1095" s="45"/>
      <c r="E1095" s="45"/>
      <c r="F1095" s="26"/>
      <c r="G1095" s="26"/>
      <c r="H1095" s="26"/>
      <c r="I1095" s="36" t="str">
        <f t="shared" si="40"/>
        <v/>
      </c>
      <c r="J1095" s="9"/>
      <c r="K1095" s="9"/>
      <c r="L1095" s="9"/>
      <c r="M1095" s="9"/>
      <c r="N1095" s="9"/>
    </row>
    <row r="1096" spans="2:14" x14ac:dyDescent="0.25">
      <c r="B1096" s="48"/>
      <c r="C1096" s="2"/>
      <c r="D1096" s="45"/>
      <c r="E1096" s="45"/>
      <c r="F1096" s="26"/>
      <c r="G1096" s="26"/>
      <c r="H1096" s="26"/>
      <c r="I1096" s="36" t="str">
        <f t="shared" si="40"/>
        <v/>
      </c>
      <c r="J1096" s="9"/>
      <c r="K1096" s="9"/>
      <c r="L1096" s="9"/>
      <c r="M1096" s="9"/>
      <c r="N1096" s="9"/>
    </row>
    <row r="1097" spans="2:14" x14ac:dyDescent="0.25">
      <c r="B1097" s="48"/>
      <c r="C1097" s="2"/>
      <c r="D1097" s="45"/>
      <c r="E1097" s="45"/>
      <c r="F1097" s="26"/>
      <c r="G1097" s="26"/>
      <c r="H1097" s="26"/>
      <c r="I1097" s="36" t="str">
        <f t="shared" si="40"/>
        <v/>
      </c>
      <c r="J1097" s="9"/>
      <c r="K1097" s="9"/>
      <c r="L1097" s="9"/>
      <c r="M1097" s="9"/>
      <c r="N1097" s="9"/>
    </row>
    <row r="1098" spans="2:14" x14ac:dyDescent="0.25">
      <c r="B1098" s="48"/>
      <c r="C1098" s="2"/>
      <c r="D1098" s="45"/>
      <c r="E1098" s="45"/>
      <c r="F1098" s="26"/>
      <c r="G1098" s="26"/>
      <c r="H1098" s="26"/>
      <c r="I1098" s="36" t="str">
        <f t="shared" si="40"/>
        <v/>
      </c>
      <c r="J1098" s="9"/>
      <c r="K1098" s="9"/>
      <c r="L1098" s="9"/>
      <c r="M1098" s="9"/>
      <c r="N1098" s="9"/>
    </row>
    <row r="1099" spans="2:14" x14ac:dyDescent="0.25">
      <c r="B1099" s="48"/>
      <c r="C1099" s="2"/>
      <c r="D1099" s="45"/>
      <c r="E1099" s="45"/>
      <c r="F1099" s="26"/>
      <c r="G1099" s="26"/>
      <c r="H1099" s="26"/>
      <c r="I1099" s="36" t="str">
        <f t="shared" si="40"/>
        <v/>
      </c>
      <c r="J1099" s="9"/>
      <c r="K1099" s="9"/>
      <c r="L1099" s="9"/>
      <c r="M1099" s="9"/>
      <c r="N1099" s="9"/>
    </row>
    <row r="1100" spans="2:14" x14ac:dyDescent="0.25">
      <c r="B1100" s="48"/>
      <c r="C1100" s="2"/>
      <c r="D1100" s="45"/>
      <c r="E1100" s="45"/>
      <c r="F1100" s="26"/>
      <c r="G1100" s="26"/>
      <c r="H1100" s="26"/>
      <c r="I1100" s="36" t="str">
        <f t="shared" si="40"/>
        <v/>
      </c>
      <c r="J1100" s="9"/>
      <c r="K1100" s="9"/>
      <c r="L1100" s="9"/>
      <c r="M1100" s="9"/>
      <c r="N1100" s="9"/>
    </row>
    <row r="1101" spans="2:14" x14ac:dyDescent="0.25">
      <c r="B1101" s="48"/>
      <c r="C1101" s="2"/>
      <c r="D1101" s="45"/>
      <c r="E1101" s="45"/>
      <c r="F1101" s="26"/>
      <c r="G1101" s="26"/>
      <c r="H1101" s="26"/>
      <c r="I1101" s="36" t="str">
        <f t="shared" si="40"/>
        <v/>
      </c>
      <c r="J1101" s="9"/>
      <c r="K1101" s="9"/>
      <c r="L1101" s="9"/>
      <c r="M1101" s="9"/>
      <c r="N1101" s="9"/>
    </row>
    <row r="1102" spans="2:14" x14ac:dyDescent="0.25">
      <c r="B1102" s="48"/>
      <c r="C1102" s="2"/>
      <c r="D1102" s="45"/>
      <c r="E1102" s="45"/>
      <c r="F1102" s="26"/>
      <c r="G1102" s="26"/>
      <c r="H1102" s="26"/>
      <c r="I1102" s="36" t="str">
        <f t="shared" si="40"/>
        <v/>
      </c>
      <c r="J1102" s="9"/>
      <c r="K1102" s="9"/>
      <c r="L1102" s="9"/>
      <c r="M1102" s="9"/>
      <c r="N1102" s="9"/>
    </row>
    <row r="1103" spans="2:14" x14ac:dyDescent="0.25">
      <c r="B1103" s="48"/>
      <c r="C1103" s="2"/>
      <c r="D1103" s="45"/>
      <c r="E1103" s="45"/>
      <c r="F1103" s="26"/>
      <c r="G1103" s="26"/>
      <c r="H1103" s="26"/>
      <c r="I1103" s="36" t="str">
        <f t="shared" si="40"/>
        <v/>
      </c>
      <c r="J1103" s="9"/>
      <c r="K1103" s="9"/>
      <c r="L1103" s="9"/>
      <c r="M1103" s="9"/>
      <c r="N1103" s="9"/>
    </row>
    <row r="1104" spans="2:14" x14ac:dyDescent="0.25">
      <c r="B1104" s="48"/>
      <c r="C1104" s="2"/>
      <c r="D1104" s="45"/>
      <c r="E1104" s="45"/>
      <c r="F1104" s="26"/>
      <c r="G1104" s="26"/>
      <c r="H1104" s="26"/>
      <c r="I1104" s="36" t="str">
        <f t="shared" si="40"/>
        <v/>
      </c>
      <c r="J1104" s="9"/>
      <c r="K1104" s="9"/>
      <c r="L1104" s="9"/>
      <c r="M1104" s="9"/>
      <c r="N1104" s="9"/>
    </row>
    <row r="1105" spans="2:14" x14ac:dyDescent="0.25">
      <c r="B1105" s="48"/>
      <c r="C1105" s="2"/>
      <c r="D1105" s="45"/>
      <c r="E1105" s="45"/>
      <c r="F1105" s="26"/>
      <c r="G1105" s="26"/>
      <c r="H1105" s="26"/>
      <c r="I1105" s="36" t="str">
        <f t="shared" si="40"/>
        <v/>
      </c>
      <c r="J1105" s="9"/>
      <c r="K1105" s="9"/>
      <c r="L1105" s="9"/>
      <c r="M1105" s="9"/>
      <c r="N1105" s="9"/>
    </row>
    <row r="1106" spans="2:14" x14ac:dyDescent="0.25">
      <c r="B1106" s="48"/>
      <c r="C1106" s="2"/>
      <c r="D1106" s="45"/>
      <c r="E1106" s="45"/>
      <c r="F1106" s="26"/>
      <c r="G1106" s="26"/>
      <c r="H1106" s="26"/>
      <c r="I1106" s="36" t="str">
        <f t="shared" si="40"/>
        <v/>
      </c>
      <c r="J1106" s="9"/>
      <c r="K1106" s="9"/>
      <c r="L1106" s="9"/>
      <c r="M1106" s="9"/>
      <c r="N1106" s="9"/>
    </row>
    <row r="1107" spans="2:14" x14ac:dyDescent="0.25">
      <c r="B1107" s="48"/>
      <c r="C1107" s="2"/>
      <c r="D1107" s="45"/>
      <c r="E1107" s="45"/>
      <c r="F1107" s="26"/>
      <c r="G1107" s="26"/>
      <c r="H1107" s="26"/>
      <c r="I1107" s="36" t="str">
        <f t="shared" si="40"/>
        <v/>
      </c>
      <c r="J1107" s="9"/>
      <c r="K1107" s="9"/>
      <c r="L1107" s="9"/>
      <c r="M1107" s="9"/>
      <c r="N1107" s="9"/>
    </row>
    <row r="1108" spans="2:14" x14ac:dyDescent="0.25">
      <c r="B1108" s="48"/>
      <c r="C1108" s="2"/>
      <c r="D1108" s="45"/>
      <c r="E1108" s="45"/>
      <c r="F1108" s="26"/>
      <c r="G1108" s="26"/>
      <c r="H1108" s="26"/>
      <c r="I1108" s="36" t="str">
        <f t="shared" si="40"/>
        <v/>
      </c>
      <c r="J1108" s="9"/>
      <c r="K1108" s="9"/>
      <c r="L1108" s="9"/>
      <c r="M1108" s="9"/>
      <c r="N1108" s="9"/>
    </row>
    <row r="1109" spans="2:14" x14ac:dyDescent="0.25">
      <c r="B1109" s="48"/>
      <c r="C1109" s="2"/>
      <c r="D1109" s="45"/>
      <c r="E1109" s="45"/>
      <c r="F1109" s="26"/>
      <c r="G1109" s="26"/>
      <c r="H1109" s="26"/>
      <c r="I1109" s="36" t="str">
        <f t="shared" si="40"/>
        <v/>
      </c>
      <c r="J1109" s="9"/>
      <c r="K1109" s="9"/>
      <c r="L1109" s="9"/>
      <c r="M1109" s="9"/>
      <c r="N1109" s="9"/>
    </row>
    <row r="1110" spans="2:14" x14ac:dyDescent="0.25">
      <c r="B1110" s="48"/>
      <c r="C1110" s="2"/>
      <c r="D1110" s="45"/>
      <c r="E1110" s="45"/>
      <c r="F1110" s="26"/>
      <c r="G1110" s="26"/>
      <c r="H1110" s="26"/>
      <c r="I1110" s="36" t="str">
        <f t="shared" si="40"/>
        <v/>
      </c>
      <c r="J1110" s="9"/>
      <c r="K1110" s="9"/>
      <c r="L1110" s="9"/>
      <c r="M1110" s="9"/>
      <c r="N1110" s="9"/>
    </row>
    <row r="1111" spans="2:14" x14ac:dyDescent="0.25">
      <c r="B1111" s="48"/>
      <c r="C1111" s="2"/>
      <c r="D1111" s="45"/>
      <c r="E1111" s="45"/>
      <c r="F1111" s="26"/>
      <c r="G1111" s="26"/>
      <c r="H1111" s="26"/>
      <c r="I1111" s="36" t="str">
        <f t="shared" si="40"/>
        <v/>
      </c>
      <c r="J1111" s="9"/>
      <c r="K1111" s="9"/>
      <c r="L1111" s="9"/>
      <c r="M1111" s="9"/>
      <c r="N1111" s="9"/>
    </row>
    <row r="1112" spans="2:14" x14ac:dyDescent="0.25">
      <c r="B1112" s="48"/>
      <c r="C1112" s="2"/>
      <c r="D1112" s="45"/>
      <c r="E1112" s="45"/>
      <c r="F1112" s="26"/>
      <c r="G1112" s="26"/>
      <c r="H1112" s="26"/>
      <c r="I1112" s="36" t="str">
        <f t="shared" si="40"/>
        <v/>
      </c>
      <c r="J1112" s="9"/>
      <c r="K1112" s="9"/>
      <c r="L1112" s="9"/>
      <c r="M1112" s="9"/>
      <c r="N1112" s="9"/>
    </row>
    <row r="1113" spans="2:14" x14ac:dyDescent="0.25">
      <c r="B1113" s="48"/>
      <c r="C1113" s="2"/>
      <c r="D1113" s="45"/>
      <c r="E1113" s="45"/>
      <c r="F1113" s="26"/>
      <c r="G1113" s="26"/>
      <c r="H1113" s="26"/>
      <c r="I1113" s="36" t="str">
        <f t="shared" si="40"/>
        <v/>
      </c>
      <c r="J1113" s="9"/>
      <c r="K1113" s="9"/>
      <c r="L1113" s="9"/>
      <c r="M1113" s="9"/>
      <c r="N1113" s="9"/>
    </row>
    <row r="1114" spans="2:14" x14ac:dyDescent="0.25">
      <c r="B1114" s="48"/>
      <c r="C1114" s="2"/>
      <c r="D1114" s="45"/>
      <c r="E1114" s="45"/>
      <c r="F1114" s="26"/>
      <c r="G1114" s="26"/>
      <c r="H1114" s="26"/>
      <c r="I1114" s="36" t="str">
        <f t="shared" si="40"/>
        <v/>
      </c>
      <c r="J1114" s="9"/>
      <c r="K1114" s="9"/>
      <c r="L1114" s="9"/>
      <c r="M1114" s="9"/>
      <c r="N1114" s="9"/>
    </row>
    <row r="1115" spans="2:14" x14ac:dyDescent="0.25">
      <c r="B1115" s="48"/>
      <c r="C1115" s="2"/>
      <c r="D1115" s="45"/>
      <c r="E1115" s="45"/>
      <c r="F1115" s="26"/>
      <c r="G1115" s="26"/>
      <c r="H1115" s="26"/>
      <c r="I1115" s="36" t="str">
        <f t="shared" si="40"/>
        <v/>
      </c>
      <c r="J1115" s="9"/>
      <c r="K1115" s="9"/>
      <c r="L1115" s="9"/>
      <c r="M1115" s="9"/>
      <c r="N1115" s="9"/>
    </row>
    <row r="1116" spans="2:14" x14ac:dyDescent="0.25">
      <c r="B1116" s="48"/>
      <c r="C1116" s="2"/>
      <c r="D1116" s="45"/>
      <c r="E1116" s="45"/>
      <c r="F1116" s="26"/>
      <c r="G1116" s="26"/>
      <c r="H1116" s="26"/>
      <c r="I1116" s="36" t="str">
        <f t="shared" si="40"/>
        <v/>
      </c>
      <c r="J1116" s="9"/>
      <c r="K1116" s="9"/>
      <c r="L1116" s="9"/>
      <c r="M1116" s="9"/>
      <c r="N1116" s="9"/>
    </row>
    <row r="1117" spans="2:14" x14ac:dyDescent="0.25">
      <c r="B1117" s="48"/>
      <c r="C1117" s="2"/>
      <c r="D1117" s="45"/>
      <c r="E1117" s="45"/>
      <c r="F1117" s="26"/>
      <c r="G1117" s="26"/>
      <c r="H1117" s="26"/>
      <c r="I1117" s="36" t="str">
        <f t="shared" ref="I1117:I1178" si="41">IF(B1117&lt;&gt;"",G1117-H1117,"")</f>
        <v/>
      </c>
      <c r="J1117" s="9"/>
      <c r="K1117" s="9"/>
      <c r="L1117" s="9"/>
      <c r="M1117" s="9"/>
      <c r="N1117" s="9"/>
    </row>
    <row r="1118" spans="2:14" x14ac:dyDescent="0.25">
      <c r="B1118" s="48"/>
      <c r="C1118" s="2"/>
      <c r="D1118" s="45"/>
      <c r="E1118" s="45"/>
      <c r="F1118" s="26"/>
      <c r="G1118" s="26"/>
      <c r="H1118" s="26"/>
      <c r="I1118" s="36" t="str">
        <f t="shared" si="41"/>
        <v/>
      </c>
      <c r="J1118" s="9"/>
      <c r="K1118" s="9"/>
      <c r="L1118" s="9"/>
      <c r="M1118" s="9"/>
      <c r="N1118" s="9"/>
    </row>
    <row r="1119" spans="2:14" x14ac:dyDescent="0.25">
      <c r="B1119" s="48"/>
      <c r="C1119" s="2"/>
      <c r="D1119" s="45"/>
      <c r="E1119" s="45"/>
      <c r="F1119" s="26"/>
      <c r="G1119" s="26"/>
      <c r="H1119" s="26"/>
      <c r="I1119" s="36" t="str">
        <f t="shared" si="41"/>
        <v/>
      </c>
      <c r="J1119" s="9"/>
      <c r="K1119" s="9"/>
      <c r="L1119" s="9"/>
      <c r="M1119" s="9"/>
      <c r="N1119" s="9"/>
    </row>
    <row r="1120" spans="2:14" x14ac:dyDescent="0.25">
      <c r="B1120" s="48"/>
      <c r="C1120" s="2"/>
      <c r="D1120" s="45"/>
      <c r="E1120" s="45"/>
      <c r="F1120" s="26"/>
      <c r="G1120" s="26"/>
      <c r="H1120" s="26"/>
      <c r="I1120" s="36" t="str">
        <f t="shared" si="41"/>
        <v/>
      </c>
      <c r="J1120" s="9"/>
      <c r="K1120" s="9"/>
      <c r="L1120" s="9"/>
      <c r="M1120" s="9"/>
      <c r="N1120" s="9"/>
    </row>
    <row r="1121" spans="2:14" x14ac:dyDescent="0.25">
      <c r="B1121" s="48"/>
      <c r="C1121" s="2"/>
      <c r="D1121" s="45"/>
      <c r="E1121" s="45"/>
      <c r="F1121" s="26"/>
      <c r="G1121" s="26"/>
      <c r="H1121" s="26"/>
      <c r="I1121" s="36" t="str">
        <f t="shared" si="41"/>
        <v/>
      </c>
      <c r="J1121" s="9"/>
      <c r="K1121" s="9"/>
      <c r="L1121" s="9"/>
      <c r="M1121" s="9"/>
      <c r="N1121" s="9"/>
    </row>
    <row r="1122" spans="2:14" x14ac:dyDescent="0.25">
      <c r="B1122" s="48"/>
      <c r="C1122" s="2"/>
      <c r="D1122" s="45"/>
      <c r="E1122" s="45"/>
      <c r="F1122" s="26"/>
      <c r="G1122" s="26"/>
      <c r="H1122" s="26"/>
      <c r="I1122" s="36" t="str">
        <f t="shared" si="41"/>
        <v/>
      </c>
      <c r="J1122" s="9"/>
      <c r="K1122" s="9"/>
      <c r="L1122" s="9"/>
      <c r="M1122" s="9"/>
      <c r="N1122" s="9"/>
    </row>
    <row r="1123" spans="2:14" x14ac:dyDescent="0.25">
      <c r="B1123" s="48"/>
      <c r="C1123" s="2"/>
      <c r="D1123" s="45"/>
      <c r="E1123" s="45"/>
      <c r="F1123" s="26"/>
      <c r="G1123" s="26"/>
      <c r="H1123" s="26"/>
      <c r="I1123" s="36" t="str">
        <f t="shared" si="41"/>
        <v/>
      </c>
      <c r="J1123" s="9"/>
      <c r="K1123" s="9"/>
      <c r="L1123" s="9"/>
      <c r="M1123" s="9"/>
      <c r="N1123" s="9"/>
    </row>
    <row r="1124" spans="2:14" x14ac:dyDescent="0.25">
      <c r="B1124" s="48"/>
      <c r="C1124" s="2"/>
      <c r="D1124" s="45"/>
      <c r="E1124" s="45"/>
      <c r="F1124" s="26"/>
      <c r="G1124" s="26"/>
      <c r="H1124" s="26"/>
      <c r="I1124" s="36" t="str">
        <f t="shared" si="41"/>
        <v/>
      </c>
      <c r="J1124" s="9"/>
      <c r="K1124" s="9"/>
      <c r="L1124" s="9"/>
      <c r="M1124" s="9"/>
      <c r="N1124" s="9"/>
    </row>
    <row r="1125" spans="2:14" x14ac:dyDescent="0.25">
      <c r="B1125" s="48"/>
      <c r="C1125" s="2"/>
      <c r="D1125" s="45"/>
      <c r="E1125" s="45"/>
      <c r="F1125" s="26"/>
      <c r="G1125" s="26"/>
      <c r="H1125" s="26"/>
      <c r="I1125" s="36" t="str">
        <f t="shared" si="41"/>
        <v/>
      </c>
      <c r="J1125" s="9"/>
      <c r="K1125" s="9"/>
      <c r="L1125" s="9"/>
      <c r="M1125" s="9"/>
      <c r="N1125" s="9"/>
    </row>
    <row r="1126" spans="2:14" x14ac:dyDescent="0.25">
      <c r="B1126" s="48"/>
      <c r="C1126" s="2"/>
      <c r="D1126" s="45"/>
      <c r="E1126" s="45"/>
      <c r="F1126" s="26"/>
      <c r="G1126" s="26"/>
      <c r="H1126" s="26"/>
      <c r="I1126" s="36" t="str">
        <f t="shared" si="41"/>
        <v/>
      </c>
      <c r="J1126" s="9"/>
      <c r="K1126" s="9"/>
      <c r="L1126" s="9"/>
      <c r="M1126" s="9"/>
      <c r="N1126" s="9"/>
    </row>
    <row r="1127" spans="2:14" x14ac:dyDescent="0.25">
      <c r="B1127" s="48"/>
      <c r="C1127" s="2"/>
      <c r="D1127" s="45"/>
      <c r="E1127" s="45"/>
      <c r="F1127" s="26"/>
      <c r="G1127" s="26"/>
      <c r="H1127" s="26"/>
      <c r="I1127" s="36" t="str">
        <f t="shared" si="41"/>
        <v/>
      </c>
      <c r="J1127" s="9"/>
      <c r="K1127" s="9"/>
      <c r="L1127" s="9"/>
      <c r="M1127" s="9"/>
      <c r="N1127" s="9"/>
    </row>
    <row r="1128" spans="2:14" x14ac:dyDescent="0.25">
      <c r="B1128" s="48"/>
      <c r="C1128" s="2"/>
      <c r="D1128" s="45"/>
      <c r="E1128" s="45"/>
      <c r="F1128" s="26"/>
      <c r="G1128" s="26"/>
      <c r="H1128" s="26"/>
      <c r="I1128" s="36" t="str">
        <f t="shared" si="41"/>
        <v/>
      </c>
      <c r="J1128" s="9"/>
      <c r="K1128" s="9"/>
      <c r="L1128" s="9"/>
      <c r="M1128" s="9"/>
      <c r="N1128" s="9"/>
    </row>
    <row r="1129" spans="2:14" x14ac:dyDescent="0.25">
      <c r="B1129" s="48"/>
      <c r="C1129" s="2"/>
      <c r="D1129" s="45"/>
      <c r="E1129" s="45"/>
      <c r="F1129" s="26"/>
      <c r="G1129" s="26"/>
      <c r="H1129" s="26"/>
      <c r="I1129" s="36" t="str">
        <f t="shared" si="41"/>
        <v/>
      </c>
      <c r="J1129" s="9"/>
      <c r="K1129" s="9"/>
      <c r="L1129" s="9"/>
      <c r="M1129" s="9"/>
      <c r="N1129" s="9"/>
    </row>
    <row r="1130" spans="2:14" x14ac:dyDescent="0.25">
      <c r="B1130" s="48"/>
      <c r="C1130" s="2"/>
      <c r="D1130" s="45"/>
      <c r="E1130" s="45"/>
      <c r="F1130" s="26"/>
      <c r="G1130" s="26"/>
      <c r="H1130" s="26"/>
      <c r="I1130" s="36" t="str">
        <f t="shared" si="41"/>
        <v/>
      </c>
      <c r="J1130" s="9"/>
      <c r="K1130" s="9"/>
      <c r="L1130" s="9"/>
      <c r="M1130" s="9"/>
      <c r="N1130" s="9"/>
    </row>
    <row r="1131" spans="2:14" x14ac:dyDescent="0.25">
      <c r="B1131" s="48"/>
      <c r="C1131" s="2"/>
      <c r="D1131" s="45"/>
      <c r="E1131" s="45"/>
      <c r="F1131" s="26"/>
      <c r="G1131" s="26"/>
      <c r="H1131" s="26"/>
      <c r="I1131" s="36" t="str">
        <f t="shared" si="41"/>
        <v/>
      </c>
      <c r="J1131" s="9"/>
      <c r="K1131" s="9"/>
      <c r="L1131" s="9"/>
      <c r="M1131" s="9"/>
      <c r="N1131" s="9"/>
    </row>
    <row r="1132" spans="2:14" x14ac:dyDescent="0.25">
      <c r="B1132" s="48"/>
      <c r="C1132" s="2"/>
      <c r="D1132" s="45"/>
      <c r="E1132" s="45"/>
      <c r="F1132" s="26"/>
      <c r="G1132" s="26"/>
      <c r="H1132" s="26"/>
      <c r="I1132" s="36" t="str">
        <f t="shared" si="41"/>
        <v/>
      </c>
      <c r="J1132" s="9"/>
      <c r="K1132" s="9"/>
      <c r="L1132" s="9"/>
      <c r="M1132" s="9"/>
      <c r="N1132" s="9"/>
    </row>
    <row r="1133" spans="2:14" x14ac:dyDescent="0.25">
      <c r="B1133" s="48"/>
      <c r="C1133" s="2"/>
      <c r="D1133" s="45"/>
      <c r="E1133" s="45"/>
      <c r="F1133" s="26"/>
      <c r="G1133" s="26"/>
      <c r="H1133" s="26"/>
      <c r="I1133" s="36" t="str">
        <f t="shared" si="41"/>
        <v/>
      </c>
      <c r="J1133" s="9"/>
      <c r="K1133" s="9"/>
      <c r="L1133" s="9"/>
      <c r="M1133" s="9"/>
      <c r="N1133" s="9"/>
    </row>
    <row r="1134" spans="2:14" x14ac:dyDescent="0.25">
      <c r="B1134" s="48"/>
      <c r="C1134" s="2"/>
      <c r="D1134" s="45"/>
      <c r="E1134" s="45"/>
      <c r="F1134" s="26"/>
      <c r="G1134" s="26"/>
      <c r="H1134" s="26"/>
      <c r="I1134" s="36" t="str">
        <f t="shared" si="41"/>
        <v/>
      </c>
      <c r="J1134" s="9"/>
      <c r="K1134" s="9"/>
      <c r="L1134" s="9"/>
      <c r="M1134" s="9"/>
      <c r="N1134" s="9"/>
    </row>
    <row r="1135" spans="2:14" x14ac:dyDescent="0.25">
      <c r="B1135" s="48"/>
      <c r="C1135" s="2"/>
      <c r="D1135" s="45"/>
      <c r="E1135" s="45"/>
      <c r="F1135" s="26"/>
      <c r="G1135" s="26"/>
      <c r="H1135" s="26"/>
      <c r="I1135" s="36" t="str">
        <f t="shared" si="41"/>
        <v/>
      </c>
      <c r="J1135" s="9"/>
      <c r="K1135" s="9"/>
      <c r="L1135" s="9"/>
      <c r="M1135" s="9"/>
      <c r="N1135" s="9"/>
    </row>
    <row r="1136" spans="2:14" x14ac:dyDescent="0.25">
      <c r="B1136" s="48"/>
      <c r="C1136" s="2"/>
      <c r="D1136" s="45"/>
      <c r="E1136" s="45"/>
      <c r="F1136" s="26"/>
      <c r="G1136" s="26"/>
      <c r="H1136" s="26"/>
      <c r="I1136" s="36" t="str">
        <f t="shared" si="41"/>
        <v/>
      </c>
      <c r="J1136" s="9"/>
      <c r="K1136" s="9"/>
      <c r="L1136" s="9"/>
      <c r="M1136" s="9"/>
      <c r="N1136" s="9"/>
    </row>
    <row r="1137" spans="2:14" x14ac:dyDescent="0.25">
      <c r="B1137" s="48"/>
      <c r="C1137" s="2"/>
      <c r="D1137" s="45"/>
      <c r="E1137" s="45"/>
      <c r="F1137" s="26"/>
      <c r="G1137" s="26"/>
      <c r="H1137" s="26"/>
      <c r="I1137" s="36" t="str">
        <f t="shared" si="41"/>
        <v/>
      </c>
      <c r="J1137" s="9"/>
      <c r="K1137" s="9"/>
      <c r="L1137" s="9"/>
      <c r="M1137" s="9"/>
      <c r="N1137" s="9"/>
    </row>
    <row r="1138" spans="2:14" x14ac:dyDescent="0.25">
      <c r="B1138" s="48"/>
      <c r="C1138" s="2"/>
      <c r="D1138" s="45"/>
      <c r="E1138" s="45"/>
      <c r="F1138" s="26"/>
      <c r="G1138" s="26"/>
      <c r="H1138" s="26"/>
      <c r="I1138" s="36" t="str">
        <f t="shared" si="41"/>
        <v/>
      </c>
      <c r="J1138" s="9"/>
      <c r="K1138" s="9"/>
      <c r="L1138" s="9"/>
      <c r="M1138" s="9"/>
      <c r="N1138" s="9"/>
    </row>
    <row r="1139" spans="2:14" x14ac:dyDescent="0.25">
      <c r="B1139" s="48"/>
      <c r="C1139" s="2"/>
      <c r="D1139" s="45"/>
      <c r="E1139" s="45"/>
      <c r="F1139" s="26"/>
      <c r="G1139" s="26"/>
      <c r="H1139" s="26"/>
      <c r="I1139" s="36" t="str">
        <f t="shared" si="41"/>
        <v/>
      </c>
      <c r="J1139" s="9"/>
      <c r="K1139" s="9"/>
      <c r="L1139" s="9"/>
      <c r="M1139" s="9"/>
      <c r="N1139" s="9"/>
    </row>
    <row r="1140" spans="2:14" x14ac:dyDescent="0.25">
      <c r="B1140" s="48"/>
      <c r="C1140" s="2"/>
      <c r="D1140" s="45"/>
      <c r="E1140" s="45"/>
      <c r="F1140" s="26"/>
      <c r="G1140" s="26"/>
      <c r="H1140" s="26"/>
      <c r="I1140" s="36" t="str">
        <f t="shared" si="41"/>
        <v/>
      </c>
      <c r="J1140" s="9"/>
      <c r="K1140" s="9"/>
      <c r="L1140" s="9"/>
      <c r="M1140" s="9"/>
      <c r="N1140" s="9"/>
    </row>
    <row r="1141" spans="2:14" x14ac:dyDescent="0.25">
      <c r="B1141" s="48"/>
      <c r="C1141" s="2"/>
      <c r="D1141" s="45"/>
      <c r="E1141" s="45"/>
      <c r="F1141" s="26"/>
      <c r="G1141" s="26"/>
      <c r="H1141" s="26"/>
      <c r="I1141" s="36" t="str">
        <f t="shared" si="41"/>
        <v/>
      </c>
      <c r="J1141" s="9"/>
      <c r="K1141" s="9"/>
      <c r="L1141" s="9"/>
      <c r="M1141" s="9"/>
      <c r="N1141" s="9"/>
    </row>
    <row r="1142" spans="2:14" x14ac:dyDescent="0.25">
      <c r="B1142" s="48"/>
      <c r="C1142" s="2"/>
      <c r="D1142" s="45"/>
      <c r="E1142" s="45"/>
      <c r="F1142" s="26"/>
      <c r="G1142" s="26"/>
      <c r="H1142" s="26"/>
      <c r="I1142" s="36" t="str">
        <f t="shared" si="41"/>
        <v/>
      </c>
      <c r="J1142" s="9"/>
      <c r="K1142" s="9"/>
      <c r="L1142" s="9"/>
      <c r="M1142" s="9"/>
      <c r="N1142" s="9"/>
    </row>
    <row r="1143" spans="2:14" x14ac:dyDescent="0.25">
      <c r="B1143" s="48"/>
      <c r="C1143" s="2"/>
      <c r="D1143" s="45"/>
      <c r="E1143" s="45"/>
      <c r="F1143" s="26"/>
      <c r="G1143" s="26"/>
      <c r="H1143" s="26"/>
      <c r="I1143" s="36" t="str">
        <f t="shared" si="41"/>
        <v/>
      </c>
      <c r="J1143" s="9"/>
      <c r="K1143" s="9"/>
      <c r="L1143" s="9"/>
      <c r="M1143" s="9"/>
      <c r="N1143" s="9"/>
    </row>
    <row r="1144" spans="2:14" x14ac:dyDescent="0.25">
      <c r="B1144" s="48"/>
      <c r="C1144" s="2"/>
      <c r="D1144" s="45"/>
      <c r="E1144" s="45"/>
      <c r="F1144" s="26"/>
      <c r="G1144" s="26"/>
      <c r="H1144" s="26"/>
      <c r="I1144" s="36" t="str">
        <f t="shared" si="41"/>
        <v/>
      </c>
      <c r="J1144" s="9"/>
      <c r="K1144" s="9"/>
      <c r="L1144" s="9"/>
      <c r="M1144" s="9"/>
      <c r="N1144" s="9"/>
    </row>
    <row r="1145" spans="2:14" x14ac:dyDescent="0.25">
      <c r="B1145" s="48"/>
      <c r="C1145" s="2"/>
      <c r="D1145" s="45"/>
      <c r="E1145" s="45"/>
      <c r="F1145" s="26"/>
      <c r="G1145" s="26"/>
      <c r="H1145" s="26"/>
      <c r="I1145" s="36" t="str">
        <f t="shared" si="41"/>
        <v/>
      </c>
      <c r="J1145" s="9"/>
      <c r="K1145" s="9"/>
      <c r="L1145" s="9"/>
      <c r="M1145" s="9"/>
      <c r="N1145" s="9"/>
    </row>
    <row r="1146" spans="2:14" x14ac:dyDescent="0.25">
      <c r="B1146" s="48"/>
      <c r="C1146" s="2"/>
      <c r="D1146" s="45"/>
      <c r="E1146" s="45"/>
      <c r="F1146" s="26"/>
      <c r="G1146" s="26"/>
      <c r="H1146" s="26"/>
      <c r="I1146" s="36" t="str">
        <f t="shared" si="41"/>
        <v/>
      </c>
      <c r="J1146" s="9"/>
      <c r="K1146" s="9"/>
      <c r="L1146" s="9"/>
      <c r="M1146" s="9"/>
      <c r="N1146" s="9"/>
    </row>
    <row r="1147" spans="2:14" x14ac:dyDescent="0.25">
      <c r="B1147" s="48"/>
      <c r="C1147" s="2"/>
      <c r="D1147" s="45"/>
      <c r="E1147" s="45"/>
      <c r="F1147" s="26"/>
      <c r="G1147" s="26"/>
      <c r="H1147" s="26"/>
      <c r="I1147" s="36" t="str">
        <f t="shared" si="41"/>
        <v/>
      </c>
      <c r="J1147" s="9"/>
      <c r="K1147" s="9"/>
      <c r="L1147" s="9"/>
      <c r="M1147" s="9"/>
      <c r="N1147" s="9"/>
    </row>
    <row r="1148" spans="2:14" x14ac:dyDescent="0.25">
      <c r="B1148" s="48"/>
      <c r="C1148" s="2"/>
      <c r="D1148" s="45"/>
      <c r="E1148" s="45"/>
      <c r="F1148" s="26"/>
      <c r="G1148" s="26"/>
      <c r="H1148" s="26"/>
      <c r="I1148" s="36" t="str">
        <f t="shared" si="41"/>
        <v/>
      </c>
      <c r="J1148" s="9"/>
      <c r="K1148" s="9"/>
      <c r="L1148" s="9"/>
      <c r="M1148" s="9"/>
      <c r="N1148" s="9"/>
    </row>
    <row r="1149" spans="2:14" x14ac:dyDescent="0.25">
      <c r="B1149" s="48"/>
      <c r="C1149" s="2"/>
      <c r="D1149" s="45"/>
      <c r="E1149" s="45"/>
      <c r="F1149" s="26"/>
      <c r="G1149" s="26"/>
      <c r="H1149" s="26"/>
      <c r="I1149" s="36" t="str">
        <f t="shared" si="41"/>
        <v/>
      </c>
      <c r="J1149" s="9"/>
      <c r="K1149" s="9"/>
      <c r="L1149" s="9"/>
      <c r="M1149" s="9"/>
      <c r="N1149" s="9"/>
    </row>
    <row r="1150" spans="2:14" x14ac:dyDescent="0.25">
      <c r="B1150" s="48"/>
      <c r="C1150" s="2"/>
      <c r="D1150" s="45"/>
      <c r="E1150" s="45"/>
      <c r="F1150" s="26"/>
      <c r="G1150" s="26"/>
      <c r="H1150" s="26"/>
      <c r="I1150" s="36" t="str">
        <f t="shared" si="41"/>
        <v/>
      </c>
      <c r="J1150" s="9"/>
      <c r="K1150" s="9"/>
      <c r="L1150" s="9"/>
      <c r="M1150" s="9"/>
      <c r="N1150" s="9"/>
    </row>
    <row r="1151" spans="2:14" x14ac:dyDescent="0.25">
      <c r="B1151" s="48"/>
      <c r="C1151" s="2"/>
      <c r="D1151" s="45"/>
      <c r="E1151" s="45"/>
      <c r="F1151" s="26"/>
      <c r="G1151" s="26"/>
      <c r="H1151" s="26"/>
      <c r="I1151" s="36" t="str">
        <f t="shared" si="41"/>
        <v/>
      </c>
      <c r="J1151" s="9"/>
      <c r="K1151" s="9"/>
      <c r="L1151" s="9"/>
      <c r="M1151" s="9"/>
      <c r="N1151" s="9"/>
    </row>
    <row r="1152" spans="2:14" x14ac:dyDescent="0.25">
      <c r="B1152" s="48"/>
      <c r="C1152" s="2"/>
      <c r="D1152" s="45"/>
      <c r="E1152" s="45"/>
      <c r="F1152" s="26"/>
      <c r="G1152" s="26"/>
      <c r="H1152" s="26"/>
      <c r="I1152" s="36" t="str">
        <f t="shared" si="41"/>
        <v/>
      </c>
      <c r="J1152" s="9"/>
      <c r="K1152" s="9"/>
      <c r="L1152" s="9"/>
      <c r="M1152" s="9"/>
      <c r="N1152" s="9"/>
    </row>
    <row r="1153" spans="2:14" x14ac:dyDescent="0.25">
      <c r="B1153" s="48"/>
      <c r="C1153" s="2"/>
      <c r="D1153" s="45"/>
      <c r="E1153" s="45"/>
      <c r="F1153" s="26"/>
      <c r="G1153" s="26"/>
      <c r="H1153" s="26"/>
      <c r="I1153" s="36" t="str">
        <f t="shared" si="41"/>
        <v/>
      </c>
      <c r="J1153" s="9"/>
      <c r="K1153" s="9"/>
      <c r="L1153" s="9"/>
      <c r="M1153" s="9"/>
      <c r="N1153" s="9"/>
    </row>
    <row r="1154" spans="2:14" x14ac:dyDescent="0.25">
      <c r="B1154" s="48"/>
      <c r="C1154" s="2"/>
      <c r="D1154" s="45"/>
      <c r="E1154" s="45"/>
      <c r="F1154" s="26"/>
      <c r="G1154" s="26"/>
      <c r="H1154" s="26"/>
      <c r="I1154" s="36" t="str">
        <f t="shared" si="41"/>
        <v/>
      </c>
      <c r="J1154" s="9"/>
      <c r="K1154" s="9"/>
      <c r="L1154" s="9"/>
      <c r="M1154" s="9"/>
      <c r="N1154" s="9"/>
    </row>
    <row r="1155" spans="2:14" x14ac:dyDescent="0.25">
      <c r="B1155" s="48"/>
      <c r="C1155" s="2"/>
      <c r="D1155" s="45"/>
      <c r="E1155" s="45"/>
      <c r="F1155" s="26"/>
      <c r="G1155" s="26"/>
      <c r="H1155" s="26"/>
      <c r="I1155" s="36" t="str">
        <f t="shared" si="41"/>
        <v/>
      </c>
      <c r="J1155" s="9"/>
      <c r="K1155" s="9"/>
      <c r="L1155" s="9"/>
      <c r="M1155" s="9"/>
      <c r="N1155" s="9"/>
    </row>
    <row r="1156" spans="2:14" x14ac:dyDescent="0.25">
      <c r="B1156" s="48"/>
      <c r="C1156" s="2"/>
      <c r="D1156" s="45"/>
      <c r="E1156" s="45"/>
      <c r="F1156" s="26"/>
      <c r="G1156" s="26"/>
      <c r="H1156" s="26"/>
      <c r="I1156" s="36" t="str">
        <f t="shared" si="41"/>
        <v/>
      </c>
      <c r="J1156" s="9"/>
      <c r="K1156" s="9"/>
      <c r="L1156" s="9"/>
      <c r="M1156" s="9"/>
      <c r="N1156" s="9"/>
    </row>
    <row r="1157" spans="2:14" x14ac:dyDescent="0.25">
      <c r="B1157" s="48"/>
      <c r="C1157" s="2"/>
      <c r="D1157" s="45"/>
      <c r="E1157" s="45"/>
      <c r="F1157" s="26"/>
      <c r="G1157" s="26"/>
      <c r="H1157" s="26"/>
      <c r="I1157" s="36" t="str">
        <f t="shared" si="41"/>
        <v/>
      </c>
      <c r="J1157" s="9"/>
      <c r="K1157" s="9"/>
      <c r="L1157" s="9"/>
      <c r="M1157" s="9"/>
      <c r="N1157" s="9"/>
    </row>
    <row r="1158" spans="2:14" x14ac:dyDescent="0.25">
      <c r="B1158" s="48"/>
      <c r="C1158" s="2"/>
      <c r="D1158" s="45"/>
      <c r="E1158" s="45"/>
      <c r="F1158" s="26"/>
      <c r="G1158" s="26"/>
      <c r="H1158" s="26"/>
      <c r="I1158" s="36" t="str">
        <f t="shared" si="41"/>
        <v/>
      </c>
      <c r="J1158" s="9"/>
      <c r="K1158" s="9"/>
      <c r="L1158" s="9"/>
      <c r="M1158" s="9"/>
      <c r="N1158" s="9"/>
    </row>
    <row r="1159" spans="2:14" x14ac:dyDescent="0.25">
      <c r="B1159" s="48"/>
      <c r="C1159" s="2"/>
      <c r="D1159" s="45"/>
      <c r="E1159" s="45"/>
      <c r="F1159" s="26"/>
      <c r="G1159" s="26"/>
      <c r="H1159" s="26"/>
      <c r="I1159" s="36" t="str">
        <f t="shared" si="41"/>
        <v/>
      </c>
      <c r="J1159" s="9"/>
      <c r="K1159" s="9"/>
      <c r="L1159" s="9"/>
      <c r="M1159" s="9"/>
      <c r="N1159" s="9"/>
    </row>
    <row r="1160" spans="2:14" x14ac:dyDescent="0.25">
      <c r="B1160" s="48"/>
      <c r="C1160" s="2"/>
      <c r="D1160" s="45"/>
      <c r="E1160" s="45"/>
      <c r="F1160" s="26"/>
      <c r="G1160" s="26"/>
      <c r="H1160" s="26"/>
      <c r="I1160" s="36" t="str">
        <f t="shared" si="41"/>
        <v/>
      </c>
      <c r="J1160" s="9"/>
      <c r="K1160" s="9"/>
      <c r="L1160" s="9"/>
      <c r="M1160" s="9"/>
      <c r="N1160" s="9"/>
    </row>
    <row r="1161" spans="2:14" x14ac:dyDescent="0.25">
      <c r="B1161" s="48"/>
      <c r="C1161" s="2"/>
      <c r="D1161" s="45"/>
      <c r="E1161" s="45"/>
      <c r="F1161" s="26"/>
      <c r="G1161" s="26"/>
      <c r="H1161" s="26"/>
      <c r="I1161" s="36" t="str">
        <f t="shared" si="41"/>
        <v/>
      </c>
      <c r="J1161" s="9"/>
      <c r="K1161" s="9"/>
      <c r="L1161" s="9"/>
      <c r="M1161" s="9"/>
      <c r="N1161" s="9"/>
    </row>
    <row r="1162" spans="2:14" x14ac:dyDescent="0.25">
      <c r="B1162" s="48"/>
      <c r="C1162" s="2"/>
      <c r="D1162" s="45"/>
      <c r="E1162" s="45"/>
      <c r="F1162" s="26"/>
      <c r="G1162" s="26"/>
      <c r="H1162" s="26"/>
      <c r="I1162" s="36" t="str">
        <f t="shared" si="41"/>
        <v/>
      </c>
      <c r="J1162" s="9"/>
      <c r="K1162" s="9"/>
      <c r="L1162" s="9"/>
      <c r="M1162" s="9"/>
      <c r="N1162" s="9"/>
    </row>
    <row r="1163" spans="2:14" x14ac:dyDescent="0.25">
      <c r="B1163" s="48"/>
      <c r="C1163" s="2"/>
      <c r="D1163" s="45"/>
      <c r="E1163" s="45"/>
      <c r="F1163" s="26"/>
      <c r="G1163" s="26"/>
      <c r="H1163" s="26"/>
      <c r="I1163" s="36" t="str">
        <f t="shared" si="41"/>
        <v/>
      </c>
      <c r="J1163" s="9"/>
      <c r="K1163" s="9"/>
      <c r="L1163" s="9"/>
      <c r="M1163" s="9"/>
      <c r="N1163" s="9"/>
    </row>
    <row r="1164" spans="2:14" x14ac:dyDescent="0.25">
      <c r="B1164" s="48"/>
      <c r="C1164" s="2"/>
      <c r="D1164" s="45"/>
      <c r="E1164" s="45"/>
      <c r="F1164" s="26"/>
      <c r="G1164" s="26"/>
      <c r="H1164" s="26"/>
      <c r="I1164" s="36" t="str">
        <f t="shared" si="41"/>
        <v/>
      </c>
      <c r="J1164" s="9"/>
      <c r="K1164" s="9"/>
      <c r="L1164" s="9"/>
      <c r="M1164" s="9"/>
      <c r="N1164" s="9"/>
    </row>
    <row r="1165" spans="2:14" x14ac:dyDescent="0.25">
      <c r="B1165" s="48"/>
      <c r="C1165" s="2"/>
      <c r="D1165" s="45"/>
      <c r="E1165" s="45"/>
      <c r="F1165" s="26"/>
      <c r="G1165" s="26"/>
      <c r="H1165" s="26"/>
      <c r="I1165" s="36" t="str">
        <f t="shared" si="41"/>
        <v/>
      </c>
      <c r="J1165" s="9"/>
      <c r="K1165" s="9"/>
      <c r="L1165" s="9"/>
      <c r="M1165" s="9"/>
      <c r="N1165" s="9"/>
    </row>
    <row r="1166" spans="2:14" x14ac:dyDescent="0.25">
      <c r="B1166" s="48"/>
      <c r="C1166" s="2"/>
      <c r="D1166" s="45"/>
      <c r="E1166" s="45"/>
      <c r="F1166" s="26"/>
      <c r="G1166" s="26"/>
      <c r="H1166" s="26"/>
      <c r="I1166" s="36" t="str">
        <f t="shared" si="41"/>
        <v/>
      </c>
      <c r="J1166" s="9"/>
      <c r="K1166" s="9"/>
      <c r="L1166" s="9"/>
      <c r="M1166" s="9"/>
      <c r="N1166" s="9"/>
    </row>
    <row r="1167" spans="2:14" x14ac:dyDescent="0.25">
      <c r="B1167" s="48"/>
      <c r="C1167" s="2"/>
      <c r="D1167" s="45"/>
      <c r="E1167" s="45"/>
      <c r="F1167" s="26"/>
      <c r="G1167" s="26"/>
      <c r="H1167" s="26"/>
      <c r="I1167" s="36" t="str">
        <f t="shared" si="41"/>
        <v/>
      </c>
      <c r="J1167" s="9"/>
      <c r="K1167" s="9"/>
      <c r="L1167" s="9"/>
      <c r="M1167" s="9"/>
      <c r="N1167" s="9"/>
    </row>
    <row r="1168" spans="2:14" x14ac:dyDescent="0.25">
      <c r="B1168" s="48"/>
      <c r="C1168" s="2"/>
      <c r="D1168" s="45"/>
      <c r="E1168" s="45"/>
      <c r="F1168" s="26"/>
      <c r="G1168" s="26"/>
      <c r="H1168" s="26"/>
      <c r="I1168" s="36" t="str">
        <f t="shared" si="41"/>
        <v/>
      </c>
      <c r="J1168" s="9"/>
      <c r="K1168" s="9"/>
      <c r="L1168" s="9"/>
      <c r="M1168" s="9"/>
      <c r="N1168" s="9"/>
    </row>
    <row r="1169" spans="2:14" x14ac:dyDescent="0.25">
      <c r="B1169" s="48"/>
      <c r="C1169" s="2"/>
      <c r="D1169" s="45"/>
      <c r="E1169" s="45"/>
      <c r="F1169" s="26"/>
      <c r="G1169" s="26"/>
      <c r="H1169" s="26"/>
      <c r="I1169" s="36" t="str">
        <f t="shared" si="41"/>
        <v/>
      </c>
      <c r="J1169" s="9"/>
      <c r="K1169" s="9"/>
      <c r="L1169" s="9"/>
      <c r="M1169" s="9"/>
      <c r="N1169" s="9"/>
    </row>
    <row r="1170" spans="2:14" x14ac:dyDescent="0.25">
      <c r="B1170" s="48"/>
      <c r="C1170" s="2"/>
      <c r="D1170" s="45"/>
      <c r="E1170" s="45"/>
      <c r="F1170" s="26"/>
      <c r="G1170" s="26"/>
      <c r="H1170" s="26"/>
      <c r="I1170" s="36" t="str">
        <f t="shared" si="41"/>
        <v/>
      </c>
      <c r="J1170" s="9"/>
      <c r="K1170" s="9"/>
      <c r="L1170" s="9"/>
      <c r="M1170" s="9"/>
      <c r="N1170" s="9"/>
    </row>
    <row r="1171" spans="2:14" x14ac:dyDescent="0.25">
      <c r="B1171" s="48"/>
      <c r="C1171" s="2"/>
      <c r="D1171" s="45"/>
      <c r="E1171" s="45"/>
      <c r="F1171" s="26"/>
      <c r="G1171" s="26"/>
      <c r="H1171" s="26"/>
      <c r="I1171" s="36" t="str">
        <f t="shared" si="41"/>
        <v/>
      </c>
      <c r="J1171" s="9"/>
      <c r="K1171" s="9"/>
      <c r="L1171" s="9"/>
      <c r="M1171" s="9"/>
      <c r="N1171" s="9"/>
    </row>
    <row r="1172" spans="2:14" x14ac:dyDescent="0.25">
      <c r="B1172" s="48"/>
      <c r="C1172" s="2"/>
      <c r="D1172" s="45"/>
      <c r="E1172" s="45"/>
      <c r="F1172" s="26"/>
      <c r="G1172" s="26"/>
      <c r="H1172" s="26"/>
      <c r="I1172" s="36" t="str">
        <f t="shared" si="41"/>
        <v/>
      </c>
      <c r="J1172" s="9"/>
      <c r="K1172" s="9"/>
      <c r="L1172" s="9"/>
      <c r="M1172" s="9"/>
      <c r="N1172" s="9"/>
    </row>
    <row r="1173" spans="2:14" x14ac:dyDescent="0.25">
      <c r="B1173" s="48"/>
      <c r="C1173" s="2"/>
      <c r="D1173" s="45"/>
      <c r="E1173" s="45"/>
      <c r="F1173" s="26"/>
      <c r="G1173" s="26"/>
      <c r="H1173" s="26"/>
      <c r="I1173" s="36" t="str">
        <f t="shared" si="41"/>
        <v/>
      </c>
      <c r="J1173" s="9"/>
      <c r="K1173" s="9"/>
      <c r="L1173" s="9"/>
      <c r="M1173" s="9"/>
      <c r="N1173" s="9"/>
    </row>
    <row r="1174" spans="2:14" x14ac:dyDescent="0.25">
      <c r="B1174" s="48"/>
      <c r="C1174" s="2"/>
      <c r="D1174" s="45"/>
      <c r="E1174" s="45"/>
      <c r="F1174" s="26"/>
      <c r="G1174" s="26"/>
      <c r="H1174" s="26"/>
      <c r="I1174" s="36" t="str">
        <f t="shared" si="41"/>
        <v/>
      </c>
      <c r="J1174" s="9"/>
      <c r="K1174" s="9"/>
      <c r="L1174" s="9"/>
      <c r="M1174" s="9"/>
      <c r="N1174" s="9"/>
    </row>
    <row r="1175" spans="2:14" x14ac:dyDescent="0.25">
      <c r="B1175" s="48"/>
      <c r="C1175" s="2"/>
      <c r="D1175" s="45"/>
      <c r="E1175" s="45"/>
      <c r="F1175" s="26"/>
      <c r="G1175" s="26"/>
      <c r="H1175" s="26"/>
      <c r="I1175" s="36" t="str">
        <f t="shared" si="41"/>
        <v/>
      </c>
      <c r="J1175" s="9"/>
      <c r="K1175" s="9"/>
      <c r="L1175" s="9"/>
      <c r="M1175" s="9"/>
      <c r="N1175" s="9"/>
    </row>
    <row r="1176" spans="2:14" x14ac:dyDescent="0.25">
      <c r="B1176" s="48"/>
      <c r="C1176" s="2"/>
      <c r="D1176" s="45"/>
      <c r="E1176" s="45"/>
      <c r="F1176" s="26"/>
      <c r="G1176" s="26"/>
      <c r="H1176" s="26"/>
      <c r="I1176" s="36" t="str">
        <f t="shared" si="41"/>
        <v/>
      </c>
      <c r="J1176" s="9"/>
      <c r="K1176" s="9"/>
      <c r="L1176" s="9"/>
      <c r="M1176" s="9"/>
      <c r="N1176" s="9"/>
    </row>
    <row r="1177" spans="2:14" x14ac:dyDescent="0.25">
      <c r="B1177" s="48"/>
      <c r="C1177" s="2"/>
      <c r="D1177" s="45"/>
      <c r="E1177" s="45"/>
      <c r="F1177" s="26"/>
      <c r="G1177" s="26"/>
      <c r="H1177" s="26"/>
      <c r="I1177" s="36" t="str">
        <f t="shared" si="41"/>
        <v/>
      </c>
      <c r="J1177" s="9"/>
      <c r="K1177" s="9"/>
      <c r="L1177" s="9"/>
      <c r="M1177" s="9"/>
      <c r="N1177" s="9"/>
    </row>
    <row r="1178" spans="2:14" x14ac:dyDescent="0.25">
      <c r="B1178" s="48"/>
      <c r="C1178" s="2"/>
      <c r="D1178" s="45"/>
      <c r="E1178" s="45"/>
      <c r="F1178" s="26"/>
      <c r="G1178" s="26"/>
      <c r="H1178" s="26"/>
      <c r="I1178" s="36" t="str">
        <f t="shared" si="41"/>
        <v/>
      </c>
      <c r="J1178" s="9"/>
      <c r="K1178" s="9"/>
      <c r="L1178" s="9"/>
      <c r="M1178" s="9"/>
      <c r="N1178" s="9"/>
    </row>
    <row r="1179" spans="2:14" x14ac:dyDescent="0.25">
      <c r="B1179" s="48"/>
      <c r="C1179" s="2"/>
      <c r="D1179" s="45"/>
      <c r="E1179" s="45"/>
      <c r="F1179" s="26"/>
      <c r="G1179" s="26"/>
      <c r="H1179" s="26"/>
      <c r="I1179" s="26"/>
      <c r="J1179" s="9"/>
      <c r="K1179" s="9"/>
      <c r="L1179" s="9"/>
      <c r="M1179" s="9"/>
      <c r="N1179" s="9"/>
    </row>
    <row r="1180" spans="2:14" x14ac:dyDescent="0.25">
      <c r="B1180" s="48"/>
      <c r="C1180" s="2"/>
      <c r="D1180" s="45"/>
      <c r="E1180" s="45"/>
      <c r="F1180" s="26"/>
      <c r="G1180" s="26"/>
      <c r="H1180" s="26"/>
      <c r="I1180" s="26"/>
      <c r="J1180" s="9"/>
      <c r="K1180" s="9"/>
      <c r="L1180" s="9"/>
      <c r="M1180" s="9"/>
      <c r="N1180" s="9"/>
    </row>
    <row r="1181" spans="2:14" x14ac:dyDescent="0.25">
      <c r="B1181" s="48"/>
      <c r="C1181" s="2"/>
      <c r="D1181" s="45"/>
      <c r="E1181" s="45"/>
      <c r="F1181" s="26"/>
      <c r="G1181" s="26"/>
      <c r="H1181" s="26"/>
      <c r="I1181" s="26"/>
      <c r="J1181" s="9"/>
      <c r="K1181" s="9"/>
      <c r="L1181" s="9"/>
      <c r="M1181" s="9"/>
      <c r="N1181" s="9"/>
    </row>
    <row r="1182" spans="2:14" x14ac:dyDescent="0.25">
      <c r="B1182" s="48"/>
      <c r="C1182" s="2"/>
      <c r="D1182" s="45"/>
      <c r="E1182" s="45"/>
      <c r="F1182" s="26"/>
      <c r="G1182" s="26"/>
      <c r="H1182" s="26"/>
      <c r="I1182" s="26"/>
      <c r="J1182" s="9"/>
      <c r="K1182" s="9"/>
      <c r="L1182" s="9"/>
      <c r="M1182" s="9"/>
      <c r="N1182" s="9"/>
    </row>
    <row r="1183" spans="2:14" x14ac:dyDescent="0.25">
      <c r="B1183" s="48"/>
      <c r="C1183" s="2"/>
      <c r="D1183" s="45"/>
      <c r="E1183" s="45"/>
      <c r="F1183" s="26"/>
      <c r="G1183" s="26"/>
      <c r="H1183" s="26"/>
      <c r="I1183" s="26"/>
      <c r="J1183" s="9"/>
      <c r="K1183" s="9"/>
      <c r="L1183" s="9"/>
      <c r="M1183" s="9"/>
      <c r="N1183" s="9"/>
    </row>
    <row r="1184" spans="2:14" x14ac:dyDescent="0.25">
      <c r="B1184" s="48"/>
      <c r="C1184" s="2"/>
      <c r="D1184" s="45"/>
      <c r="E1184" s="45"/>
      <c r="F1184" s="26"/>
      <c r="G1184" s="26"/>
      <c r="H1184" s="26"/>
      <c r="I1184" s="26"/>
      <c r="J1184" s="9"/>
      <c r="K1184" s="9"/>
      <c r="L1184" s="9"/>
      <c r="M1184" s="9"/>
      <c r="N1184" s="9"/>
    </row>
    <row r="1185" spans="2:14" x14ac:dyDescent="0.25">
      <c r="B1185" s="48"/>
      <c r="C1185" s="2"/>
      <c r="D1185" s="45"/>
      <c r="E1185" s="45"/>
      <c r="F1185" s="26"/>
      <c r="G1185" s="26"/>
      <c r="H1185" s="26"/>
      <c r="I1185" s="26"/>
      <c r="J1185" s="9"/>
      <c r="K1185" s="9"/>
      <c r="L1185" s="9"/>
      <c r="M1185" s="9"/>
      <c r="N1185" s="9"/>
    </row>
    <row r="1186" spans="2:14" x14ac:dyDescent="0.25">
      <c r="B1186" s="48"/>
      <c r="C1186" s="2"/>
      <c r="D1186" s="45"/>
      <c r="E1186" s="45"/>
      <c r="F1186" s="26"/>
      <c r="G1186" s="26"/>
      <c r="H1186" s="26"/>
      <c r="I1186" s="26"/>
      <c r="J1186" s="9"/>
      <c r="K1186" s="9"/>
      <c r="L1186" s="9"/>
      <c r="M1186" s="9"/>
      <c r="N1186" s="9"/>
    </row>
    <row r="1187" spans="2:14" x14ac:dyDescent="0.25">
      <c r="B1187" s="48"/>
      <c r="C1187" s="2"/>
      <c r="D1187" s="45"/>
      <c r="E1187" s="45"/>
      <c r="F1187" s="26"/>
      <c r="G1187" s="26"/>
      <c r="H1187" s="26"/>
      <c r="I1187" s="26"/>
      <c r="J1187" s="9"/>
      <c r="K1187" s="9"/>
      <c r="L1187" s="9"/>
      <c r="M1187" s="9"/>
      <c r="N1187" s="9"/>
    </row>
    <row r="1188" spans="2:14" x14ac:dyDescent="0.25">
      <c r="B1188" s="48"/>
      <c r="C1188" s="2"/>
      <c r="D1188" s="45"/>
      <c r="E1188" s="45"/>
      <c r="F1188" s="26"/>
      <c r="G1188" s="26"/>
      <c r="H1188" s="26"/>
      <c r="I1188" s="26"/>
      <c r="J1188" s="9"/>
      <c r="K1188" s="9"/>
      <c r="L1188" s="9"/>
      <c r="M1188" s="9"/>
      <c r="N1188" s="9"/>
    </row>
    <row r="1189" spans="2:14" x14ac:dyDescent="0.25">
      <c r="B1189" s="48"/>
      <c r="C1189" s="2"/>
      <c r="D1189" s="45"/>
      <c r="E1189" s="45"/>
      <c r="F1189" s="26"/>
      <c r="G1189" s="26"/>
      <c r="H1189" s="26"/>
      <c r="I1189" s="26"/>
      <c r="J1189" s="9"/>
      <c r="K1189" s="9"/>
      <c r="L1189" s="9"/>
      <c r="M1189" s="9"/>
      <c r="N1189" s="9"/>
    </row>
    <row r="1190" spans="2:14" x14ac:dyDescent="0.25">
      <c r="B1190" s="48"/>
      <c r="C1190" s="2"/>
      <c r="D1190" s="45"/>
      <c r="E1190" s="45"/>
      <c r="F1190" s="26"/>
      <c r="G1190" s="26"/>
      <c r="H1190" s="26"/>
      <c r="I1190" s="26"/>
      <c r="J1190" s="9"/>
      <c r="K1190" s="9"/>
      <c r="L1190" s="9"/>
      <c r="M1190" s="9"/>
      <c r="N1190" s="9"/>
    </row>
    <row r="1191" spans="2:14" x14ac:dyDescent="0.25">
      <c r="B1191" s="48"/>
      <c r="C1191" s="2"/>
      <c r="D1191" s="45"/>
      <c r="E1191" s="45"/>
      <c r="F1191" s="26"/>
      <c r="G1191" s="26"/>
      <c r="H1191" s="26"/>
      <c r="I1191" s="26"/>
      <c r="J1191" s="9"/>
      <c r="K1191" s="9"/>
      <c r="L1191" s="9"/>
      <c r="M1191" s="9"/>
      <c r="N1191" s="9"/>
    </row>
    <row r="1192" spans="2:14" x14ac:dyDescent="0.25">
      <c r="B1192" s="48"/>
      <c r="C1192" s="2"/>
      <c r="D1192" s="45"/>
      <c r="E1192" s="45"/>
      <c r="F1192" s="26"/>
      <c r="G1192" s="26"/>
      <c r="H1192" s="26"/>
      <c r="I1192" s="26"/>
      <c r="J1192" s="9"/>
      <c r="K1192" s="9"/>
      <c r="L1192" s="9"/>
      <c r="M1192" s="9"/>
      <c r="N1192" s="9"/>
    </row>
    <row r="1193" spans="2:14" x14ac:dyDescent="0.25">
      <c r="B1193" s="48"/>
      <c r="C1193" s="2"/>
      <c r="D1193" s="45"/>
      <c r="E1193" s="45"/>
      <c r="F1193" s="26"/>
      <c r="G1193" s="26"/>
      <c r="H1193" s="26"/>
      <c r="I1193" s="26"/>
      <c r="J1193" s="9"/>
      <c r="K1193" s="9"/>
      <c r="L1193" s="9"/>
      <c r="M1193" s="9"/>
      <c r="N1193" s="9"/>
    </row>
    <row r="1194" spans="2:14" x14ac:dyDescent="0.25">
      <c r="B1194" s="48"/>
      <c r="C1194" s="2"/>
      <c r="D1194" s="45"/>
      <c r="E1194" s="45"/>
      <c r="F1194" s="26"/>
      <c r="G1194" s="26"/>
      <c r="H1194" s="26"/>
      <c r="I1194" s="26"/>
      <c r="J1194" s="9"/>
      <c r="K1194" s="9"/>
      <c r="L1194" s="9"/>
      <c r="M1194" s="9"/>
      <c r="N1194" s="9"/>
    </row>
    <row r="1195" spans="2:14" x14ac:dyDescent="0.25">
      <c r="B1195" s="48"/>
      <c r="C1195" s="2"/>
      <c r="D1195" s="45"/>
      <c r="E1195" s="45"/>
      <c r="F1195" s="26"/>
      <c r="G1195" s="26"/>
      <c r="H1195" s="26"/>
      <c r="I1195" s="26"/>
      <c r="J1195" s="9"/>
      <c r="K1195" s="9"/>
      <c r="L1195" s="9"/>
      <c r="M1195" s="9"/>
      <c r="N1195" s="9"/>
    </row>
    <row r="1196" spans="2:14" x14ac:dyDescent="0.25">
      <c r="B1196" s="48"/>
      <c r="C1196" s="2"/>
      <c r="D1196" s="45"/>
      <c r="E1196" s="45"/>
      <c r="F1196" s="26"/>
      <c r="G1196" s="26"/>
      <c r="H1196" s="26"/>
      <c r="I1196" s="26"/>
      <c r="J1196" s="9"/>
      <c r="K1196" s="9"/>
      <c r="L1196" s="9"/>
      <c r="M1196" s="9"/>
      <c r="N1196" s="9"/>
    </row>
    <row r="1197" spans="2:14" x14ac:dyDescent="0.25">
      <c r="B1197" s="48"/>
      <c r="C1197" s="2"/>
      <c r="D1197" s="45"/>
      <c r="E1197" s="45"/>
      <c r="F1197" s="26"/>
      <c r="G1197" s="26"/>
      <c r="H1197" s="26"/>
      <c r="I1197" s="26"/>
      <c r="J1197" s="9"/>
      <c r="K1197" s="9"/>
      <c r="L1197" s="9"/>
      <c r="M1197" s="9"/>
      <c r="N1197" s="9"/>
    </row>
    <row r="1198" spans="2:14" x14ac:dyDescent="0.25">
      <c r="B1198" s="48"/>
      <c r="C1198" s="2"/>
      <c r="D1198" s="45"/>
      <c r="E1198" s="45"/>
      <c r="F1198" s="26"/>
      <c r="G1198" s="26"/>
      <c r="H1198" s="26"/>
      <c r="I1198" s="26"/>
      <c r="J1198" s="9"/>
      <c r="K1198" s="9"/>
      <c r="L1198" s="9"/>
      <c r="M1198" s="9"/>
      <c r="N1198" s="9"/>
    </row>
    <row r="1199" spans="2:14" x14ac:dyDescent="0.25">
      <c r="B1199" s="48"/>
      <c r="C1199" s="2"/>
      <c r="D1199" s="45"/>
      <c r="E1199" s="45"/>
      <c r="F1199" s="26"/>
      <c r="G1199" s="26"/>
      <c r="H1199" s="26"/>
      <c r="I1199" s="26"/>
      <c r="J1199" s="9"/>
      <c r="K1199" s="9"/>
      <c r="L1199" s="9"/>
      <c r="M1199" s="9"/>
      <c r="N1199" s="9"/>
    </row>
    <row r="1200" spans="2:14" x14ac:dyDescent="0.25">
      <c r="B1200" s="48"/>
      <c r="C1200" s="2"/>
      <c r="D1200" s="45"/>
      <c r="E1200" s="45"/>
      <c r="F1200" s="26"/>
      <c r="G1200" s="26"/>
      <c r="H1200" s="26"/>
      <c r="I1200" s="26"/>
      <c r="J1200" s="9"/>
      <c r="K1200" s="9"/>
      <c r="L1200" s="9"/>
      <c r="M1200" s="9"/>
      <c r="N1200" s="9"/>
    </row>
    <row r="1201" spans="2:14" x14ac:dyDescent="0.25">
      <c r="B1201" s="48"/>
      <c r="C1201" s="2"/>
      <c r="D1201" s="45"/>
      <c r="E1201" s="45"/>
      <c r="F1201" s="26"/>
      <c r="G1201" s="26"/>
      <c r="H1201" s="26"/>
      <c r="I1201" s="26"/>
      <c r="J1201" s="9"/>
      <c r="K1201" s="9"/>
      <c r="L1201" s="9"/>
      <c r="M1201" s="9"/>
      <c r="N1201" s="9"/>
    </row>
    <row r="1202" spans="2:14" x14ac:dyDescent="0.25">
      <c r="B1202" s="48"/>
      <c r="C1202" s="2"/>
      <c r="D1202" s="45"/>
      <c r="E1202" s="45"/>
      <c r="F1202" s="26"/>
      <c r="G1202" s="26"/>
      <c r="H1202" s="26"/>
      <c r="I1202" s="26"/>
      <c r="J1202" s="9"/>
      <c r="K1202" s="9"/>
      <c r="L1202" s="9"/>
      <c r="M1202" s="9"/>
      <c r="N1202" s="9"/>
    </row>
    <row r="1203" spans="2:14" x14ac:dyDescent="0.25">
      <c r="B1203" s="48"/>
      <c r="C1203" s="2"/>
      <c r="D1203" s="45"/>
      <c r="E1203" s="45"/>
      <c r="F1203" s="26"/>
      <c r="G1203" s="26"/>
      <c r="H1203" s="26"/>
      <c r="I1203" s="26"/>
      <c r="J1203" s="9"/>
      <c r="K1203" s="9"/>
      <c r="L1203" s="9"/>
      <c r="M1203" s="9"/>
      <c r="N1203" s="9"/>
    </row>
    <row r="1204" spans="2:14" x14ac:dyDescent="0.25">
      <c r="B1204" s="48"/>
      <c r="C1204" s="2"/>
      <c r="D1204" s="45"/>
      <c r="E1204" s="45"/>
      <c r="F1204" s="26"/>
      <c r="G1204" s="26"/>
      <c r="H1204" s="26"/>
      <c r="I1204" s="26"/>
      <c r="J1204" s="9"/>
      <c r="K1204" s="9"/>
      <c r="L1204" s="9"/>
      <c r="M1204" s="9"/>
      <c r="N1204" s="9"/>
    </row>
    <row r="1205" spans="2:14" x14ac:dyDescent="0.25">
      <c r="B1205" s="48"/>
      <c r="C1205" s="2"/>
      <c r="D1205" s="45"/>
      <c r="E1205" s="45"/>
      <c r="F1205" s="26"/>
      <c r="G1205" s="26"/>
      <c r="H1205" s="26"/>
      <c r="I1205" s="26"/>
      <c r="J1205" s="9"/>
      <c r="K1205" s="9"/>
      <c r="L1205" s="9"/>
      <c r="M1205" s="9"/>
      <c r="N1205" s="9"/>
    </row>
    <row r="1206" spans="2:14" x14ac:dyDescent="0.25">
      <c r="B1206" s="48"/>
      <c r="C1206" s="2"/>
      <c r="D1206" s="45"/>
      <c r="E1206" s="45"/>
      <c r="F1206" s="26"/>
      <c r="G1206" s="26"/>
      <c r="H1206" s="26"/>
      <c r="I1206" s="26"/>
      <c r="J1206" s="9"/>
      <c r="K1206" s="9"/>
      <c r="L1206" s="9"/>
      <c r="M1206" s="9"/>
      <c r="N1206" s="9"/>
    </row>
    <row r="1207" spans="2:14" x14ac:dyDescent="0.25">
      <c r="B1207" s="48"/>
      <c r="C1207" s="2"/>
      <c r="D1207" s="45"/>
      <c r="E1207" s="45"/>
      <c r="F1207" s="26"/>
      <c r="G1207" s="26"/>
      <c r="H1207" s="26"/>
      <c r="I1207" s="26"/>
      <c r="J1207" s="9"/>
      <c r="K1207" s="9"/>
      <c r="L1207" s="9"/>
      <c r="M1207" s="9"/>
      <c r="N1207" s="9"/>
    </row>
    <row r="1208" spans="2:14" x14ac:dyDescent="0.25">
      <c r="B1208" s="48"/>
      <c r="C1208" s="2"/>
      <c r="D1208" s="45"/>
      <c r="E1208" s="45"/>
      <c r="F1208" s="26"/>
      <c r="G1208" s="26"/>
      <c r="H1208" s="26"/>
      <c r="I1208" s="26"/>
      <c r="J1208" s="9"/>
      <c r="K1208" s="9"/>
      <c r="L1208" s="9"/>
      <c r="M1208" s="9"/>
      <c r="N1208" s="9"/>
    </row>
    <row r="1209" spans="2:14" x14ac:dyDescent="0.25">
      <c r="B1209" s="48"/>
      <c r="C1209" s="2"/>
      <c r="D1209" s="45"/>
      <c r="E1209" s="45"/>
      <c r="F1209" s="26"/>
      <c r="G1209" s="26"/>
      <c r="H1209" s="26"/>
      <c r="I1209" s="26"/>
      <c r="J1209" s="9"/>
      <c r="K1209" s="9"/>
      <c r="L1209" s="9"/>
      <c r="M1209" s="9"/>
      <c r="N1209" s="9"/>
    </row>
    <row r="1210" spans="2:14" x14ac:dyDescent="0.25">
      <c r="B1210" s="48"/>
      <c r="C1210" s="2"/>
      <c r="D1210" s="45"/>
      <c r="E1210" s="45"/>
      <c r="F1210" s="26"/>
      <c r="G1210" s="26"/>
      <c r="H1210" s="26"/>
      <c r="I1210" s="26"/>
      <c r="J1210" s="9"/>
      <c r="K1210" s="9"/>
      <c r="L1210" s="9"/>
      <c r="M1210" s="9"/>
      <c r="N1210" s="9"/>
    </row>
    <row r="1211" spans="2:14" x14ac:dyDescent="0.25">
      <c r="B1211" s="48"/>
      <c r="C1211" s="2"/>
      <c r="D1211" s="45"/>
      <c r="E1211" s="45"/>
      <c r="F1211" s="26"/>
      <c r="G1211" s="26"/>
      <c r="H1211" s="26"/>
      <c r="I1211" s="26"/>
      <c r="J1211" s="9"/>
      <c r="K1211" s="9"/>
      <c r="L1211" s="9"/>
      <c r="M1211" s="9"/>
      <c r="N1211" s="9"/>
    </row>
    <row r="1212" spans="2:14" x14ac:dyDescent="0.25">
      <c r="B1212" s="48"/>
      <c r="C1212" s="2"/>
      <c r="D1212" s="45"/>
      <c r="E1212" s="45"/>
      <c r="F1212" s="26"/>
      <c r="G1212" s="26"/>
      <c r="H1212" s="26"/>
      <c r="I1212" s="26"/>
      <c r="J1212" s="9"/>
      <c r="K1212" s="9"/>
      <c r="L1212" s="9"/>
      <c r="M1212" s="9"/>
      <c r="N1212" s="9"/>
    </row>
    <row r="1213" spans="2:14" x14ac:dyDescent="0.25">
      <c r="B1213" s="48"/>
      <c r="C1213" s="2"/>
      <c r="D1213" s="45"/>
      <c r="E1213" s="45"/>
      <c r="F1213" s="26"/>
      <c r="G1213" s="26"/>
      <c r="H1213" s="26"/>
      <c r="I1213" s="26"/>
      <c r="J1213" s="9"/>
      <c r="K1213" s="9"/>
      <c r="L1213" s="9"/>
      <c r="M1213" s="9"/>
      <c r="N1213" s="9"/>
    </row>
    <row r="1214" spans="2:14" x14ac:dyDescent="0.25">
      <c r="B1214" s="48"/>
      <c r="C1214" s="2"/>
      <c r="D1214" s="45"/>
      <c r="E1214" s="45"/>
      <c r="F1214" s="26"/>
      <c r="G1214" s="26"/>
      <c r="H1214" s="26"/>
      <c r="I1214" s="26"/>
      <c r="J1214" s="9"/>
      <c r="K1214" s="9"/>
      <c r="L1214" s="9"/>
      <c r="M1214" s="9"/>
      <c r="N1214" s="9"/>
    </row>
    <row r="1215" spans="2:14" x14ac:dyDescent="0.25">
      <c r="B1215" s="48"/>
      <c r="C1215" s="2"/>
      <c r="D1215" s="45"/>
      <c r="E1215" s="45"/>
      <c r="F1215" s="26"/>
      <c r="G1215" s="26"/>
      <c r="H1215" s="26"/>
      <c r="I1215" s="26"/>
      <c r="J1215" s="9"/>
      <c r="K1215" s="9"/>
      <c r="L1215" s="9"/>
      <c r="M1215" s="9"/>
      <c r="N1215" s="9"/>
    </row>
    <row r="1216" spans="2:14" x14ac:dyDescent="0.25">
      <c r="B1216" s="48"/>
      <c r="C1216" s="2"/>
      <c r="D1216" s="45"/>
      <c r="E1216" s="45"/>
      <c r="F1216" s="26"/>
      <c r="G1216" s="26"/>
      <c r="H1216" s="26"/>
      <c r="I1216" s="26"/>
      <c r="J1216" s="9"/>
      <c r="K1216" s="9"/>
      <c r="L1216" s="9"/>
      <c r="M1216" s="9"/>
      <c r="N1216" s="9"/>
    </row>
    <row r="1217" spans="2:14" x14ac:dyDescent="0.25">
      <c r="B1217" s="48"/>
      <c r="C1217" s="2"/>
      <c r="D1217" s="45"/>
      <c r="E1217" s="45"/>
      <c r="F1217" s="26"/>
      <c r="G1217" s="26"/>
      <c r="H1217" s="26"/>
      <c r="I1217" s="26"/>
      <c r="J1217" s="9"/>
      <c r="K1217" s="9"/>
      <c r="L1217" s="9"/>
      <c r="M1217" s="9"/>
      <c r="N1217" s="9"/>
    </row>
    <row r="1218" spans="2:14" x14ac:dyDescent="0.25">
      <c r="B1218" s="48"/>
      <c r="C1218" s="2"/>
      <c r="D1218" s="45"/>
      <c r="E1218" s="45"/>
      <c r="F1218" s="26"/>
      <c r="G1218" s="26"/>
      <c r="H1218" s="26"/>
      <c r="I1218" s="26"/>
      <c r="J1218" s="9"/>
      <c r="K1218" s="9"/>
      <c r="L1218" s="9"/>
      <c r="M1218" s="9"/>
      <c r="N1218" s="9"/>
    </row>
    <row r="1219" spans="2:14" x14ac:dyDescent="0.25">
      <c r="B1219" s="48"/>
      <c r="C1219" s="2"/>
      <c r="D1219" s="45"/>
      <c r="E1219" s="45"/>
      <c r="F1219" s="26"/>
      <c r="G1219" s="26"/>
      <c r="H1219" s="26"/>
      <c r="I1219" s="26"/>
      <c r="J1219" s="9"/>
      <c r="K1219" s="9"/>
      <c r="L1219" s="9"/>
      <c r="M1219" s="9"/>
      <c r="N1219" s="9"/>
    </row>
    <row r="1220" spans="2:14" x14ac:dyDescent="0.25">
      <c r="B1220" s="48"/>
      <c r="C1220" s="2"/>
      <c r="D1220" s="45"/>
      <c r="E1220" s="45"/>
      <c r="F1220" s="26"/>
      <c r="G1220" s="26"/>
      <c r="H1220" s="26"/>
      <c r="I1220" s="26"/>
      <c r="J1220" s="9"/>
      <c r="K1220" s="9"/>
      <c r="L1220" s="9"/>
      <c r="M1220" s="9"/>
      <c r="N1220" s="9"/>
    </row>
    <row r="1221" spans="2:14" x14ac:dyDescent="0.25">
      <c r="B1221" s="48"/>
      <c r="C1221" s="2"/>
      <c r="D1221" s="45"/>
      <c r="E1221" s="45"/>
      <c r="F1221" s="26"/>
      <c r="G1221" s="26"/>
      <c r="H1221" s="26"/>
      <c r="I1221" s="26"/>
      <c r="J1221" s="9"/>
      <c r="K1221" s="9"/>
      <c r="L1221" s="9"/>
      <c r="M1221" s="9"/>
      <c r="N1221" s="9"/>
    </row>
    <row r="1222" spans="2:14" x14ac:dyDescent="0.25">
      <c r="B1222" s="48"/>
      <c r="C1222" s="2"/>
      <c r="D1222" s="45"/>
      <c r="E1222" s="45"/>
      <c r="F1222" s="26"/>
      <c r="G1222" s="26"/>
      <c r="H1222" s="26"/>
      <c r="I1222" s="26"/>
      <c r="J1222" s="9"/>
      <c r="K1222" s="9"/>
      <c r="L1222" s="9"/>
      <c r="M1222" s="9"/>
      <c r="N1222" s="9"/>
    </row>
    <row r="1223" spans="2:14" x14ac:dyDescent="0.25">
      <c r="B1223" s="48"/>
      <c r="C1223" s="2"/>
      <c r="D1223" s="45"/>
      <c r="E1223" s="45"/>
      <c r="F1223" s="26"/>
      <c r="G1223" s="26"/>
      <c r="H1223" s="26"/>
      <c r="I1223" s="26"/>
      <c r="J1223" s="9"/>
      <c r="K1223" s="9"/>
      <c r="L1223" s="9"/>
      <c r="M1223" s="9"/>
      <c r="N1223" s="9"/>
    </row>
    <row r="1224" spans="2:14" x14ac:dyDescent="0.25">
      <c r="B1224" s="48"/>
      <c r="C1224" s="2"/>
      <c r="D1224" s="45"/>
      <c r="E1224" s="45"/>
      <c r="F1224" s="26"/>
      <c r="G1224" s="26"/>
      <c r="H1224" s="26"/>
      <c r="I1224" s="26"/>
      <c r="J1224" s="9"/>
      <c r="K1224" s="9"/>
      <c r="L1224" s="9"/>
      <c r="M1224" s="9"/>
      <c r="N1224" s="9"/>
    </row>
    <row r="1225" spans="2:14" x14ac:dyDescent="0.25">
      <c r="B1225" s="48"/>
      <c r="C1225" s="2"/>
      <c r="D1225" s="45"/>
      <c r="E1225" s="45"/>
      <c r="F1225" s="26"/>
      <c r="G1225" s="26"/>
      <c r="H1225" s="26"/>
      <c r="I1225" s="26"/>
      <c r="J1225" s="9"/>
      <c r="K1225" s="9"/>
      <c r="L1225" s="9"/>
      <c r="M1225" s="9"/>
      <c r="N1225" s="9"/>
    </row>
    <row r="1226" spans="2:14" x14ac:dyDescent="0.25">
      <c r="B1226" s="48"/>
      <c r="C1226" s="2"/>
      <c r="D1226" s="45"/>
      <c r="E1226" s="45"/>
      <c r="F1226" s="26"/>
      <c r="G1226" s="26"/>
      <c r="H1226" s="26"/>
      <c r="I1226" s="26"/>
      <c r="J1226" s="9"/>
      <c r="K1226" s="9"/>
      <c r="L1226" s="9"/>
      <c r="M1226" s="9"/>
      <c r="N1226" s="9"/>
    </row>
    <row r="1227" spans="2:14" x14ac:dyDescent="0.25">
      <c r="B1227" s="48"/>
      <c r="C1227" s="2"/>
      <c r="D1227" s="45"/>
      <c r="E1227" s="45"/>
      <c r="F1227" s="26"/>
      <c r="G1227" s="26"/>
      <c r="H1227" s="26"/>
      <c r="I1227" s="26"/>
      <c r="J1227" s="9"/>
      <c r="K1227" s="9"/>
      <c r="L1227" s="9"/>
      <c r="M1227" s="9"/>
      <c r="N1227" s="9"/>
    </row>
    <row r="1228" spans="2:14" x14ac:dyDescent="0.25">
      <c r="B1228" s="1"/>
      <c r="C1228" s="2"/>
      <c r="D1228" s="45"/>
      <c r="E1228" s="45"/>
      <c r="F1228" s="26"/>
      <c r="G1228" s="26"/>
      <c r="H1228" s="26"/>
      <c r="I1228" s="26"/>
      <c r="J1228" s="9"/>
      <c r="K1228" s="9"/>
      <c r="L1228" s="9"/>
      <c r="M1228" s="9"/>
      <c r="N1228" s="9"/>
    </row>
    <row r="1229" spans="2:14" x14ac:dyDescent="0.25">
      <c r="B1229" s="1"/>
      <c r="C1229" s="2"/>
      <c r="D1229" s="45"/>
      <c r="E1229" s="45"/>
      <c r="F1229" s="26"/>
      <c r="G1229" s="26"/>
      <c r="H1229" s="26"/>
      <c r="I1229" s="26"/>
      <c r="J1229" s="9"/>
      <c r="K1229" s="9"/>
      <c r="L1229" s="9"/>
      <c r="M1229" s="9"/>
      <c r="N1229" s="9"/>
    </row>
    <row r="1230" spans="2:14" x14ac:dyDescent="0.25">
      <c r="B1230" s="1"/>
      <c r="C1230" s="2"/>
      <c r="D1230" s="45"/>
      <c r="E1230" s="45"/>
      <c r="F1230" s="26"/>
      <c r="G1230" s="26"/>
      <c r="H1230" s="26"/>
      <c r="I1230" s="26"/>
      <c r="J1230" s="9"/>
      <c r="K1230" s="9"/>
      <c r="L1230" s="9"/>
      <c r="M1230" s="9"/>
      <c r="N1230" s="9"/>
    </row>
    <row r="1231" spans="2:14" x14ac:dyDescent="0.25">
      <c r="B1231" s="1"/>
      <c r="C1231" s="2"/>
      <c r="D1231" s="45"/>
      <c r="E1231" s="45"/>
      <c r="F1231" s="26"/>
      <c r="G1231" s="26"/>
      <c r="H1231" s="26"/>
      <c r="I1231" s="26"/>
      <c r="J1231" s="9"/>
      <c r="K1231" s="9"/>
      <c r="L1231" s="9"/>
      <c r="M1231" s="9"/>
      <c r="N1231" s="9"/>
    </row>
    <row r="1232" spans="2:14" x14ac:dyDescent="0.25">
      <c r="B1232" s="1"/>
      <c r="C1232" s="2"/>
      <c r="D1232" s="45"/>
      <c r="E1232" s="45"/>
      <c r="F1232" s="26"/>
      <c r="G1232" s="26"/>
      <c r="H1232" s="26"/>
      <c r="I1232" s="26"/>
      <c r="J1232" s="9"/>
      <c r="K1232" s="9"/>
      <c r="L1232" s="9"/>
      <c r="M1232" s="9"/>
      <c r="N1232" s="9"/>
    </row>
    <row r="1233" spans="2:14" x14ac:dyDescent="0.25">
      <c r="B1233" s="1"/>
      <c r="C1233" s="2"/>
      <c r="D1233" s="45"/>
      <c r="E1233" s="45"/>
      <c r="F1233" s="26"/>
      <c r="G1233" s="26"/>
      <c r="H1233" s="26"/>
      <c r="I1233" s="26"/>
      <c r="J1233" s="9"/>
      <c r="K1233" s="9"/>
      <c r="L1233" s="9"/>
      <c r="M1233" s="9"/>
      <c r="N1233" s="9"/>
    </row>
    <row r="1234" spans="2:14" x14ac:dyDescent="0.25">
      <c r="B1234" s="1"/>
      <c r="C1234" s="2"/>
      <c r="D1234" s="45"/>
      <c r="E1234" s="45"/>
      <c r="F1234" s="26"/>
      <c r="G1234" s="26"/>
      <c r="H1234" s="26"/>
      <c r="I1234" s="26"/>
      <c r="J1234" s="9"/>
      <c r="K1234" s="9"/>
      <c r="L1234" s="9"/>
      <c r="M1234" s="9"/>
      <c r="N1234" s="9"/>
    </row>
    <row r="1235" spans="2:14" x14ac:dyDescent="0.25">
      <c r="B1235" s="1"/>
      <c r="C1235" s="2"/>
      <c r="D1235" s="45"/>
      <c r="E1235" s="45"/>
      <c r="F1235" s="26"/>
      <c r="G1235" s="26"/>
      <c r="H1235" s="26"/>
      <c r="I1235" s="26"/>
      <c r="J1235" s="9"/>
      <c r="K1235" s="9"/>
      <c r="L1235" s="9"/>
      <c r="M1235" s="9"/>
      <c r="N1235" s="9"/>
    </row>
    <row r="1236" spans="2:14" x14ac:dyDescent="0.25">
      <c r="B1236" s="1"/>
      <c r="C1236" s="2"/>
      <c r="D1236" s="45"/>
      <c r="E1236" s="45"/>
      <c r="F1236" s="26"/>
      <c r="G1236" s="26"/>
      <c r="H1236" s="26"/>
      <c r="I1236" s="26"/>
      <c r="J1236" s="9"/>
      <c r="K1236" s="9"/>
      <c r="L1236" s="9"/>
      <c r="M1236" s="9"/>
      <c r="N1236" s="9"/>
    </row>
    <row r="1237" spans="2:14" x14ac:dyDescent="0.25">
      <c r="B1237" s="1"/>
      <c r="C1237" s="2"/>
      <c r="D1237" s="45"/>
      <c r="E1237" s="45"/>
      <c r="F1237" s="26"/>
      <c r="G1237" s="26"/>
      <c r="H1237" s="26"/>
      <c r="I1237" s="26"/>
      <c r="J1237" s="9"/>
      <c r="K1237" s="9"/>
      <c r="L1237" s="9"/>
      <c r="M1237" s="9"/>
      <c r="N1237" s="9"/>
    </row>
    <row r="1238" spans="2:14" x14ac:dyDescent="0.25">
      <c r="B1238" s="1"/>
      <c r="C1238" s="2"/>
      <c r="D1238" s="45"/>
      <c r="E1238" s="45"/>
      <c r="F1238" s="26"/>
      <c r="G1238" s="26"/>
      <c r="H1238" s="26"/>
      <c r="I1238" s="26"/>
      <c r="J1238" s="9"/>
      <c r="K1238" s="9"/>
      <c r="L1238" s="9"/>
      <c r="M1238" s="9"/>
      <c r="N1238" s="9"/>
    </row>
    <row r="1239" spans="2:14" x14ac:dyDescent="0.25">
      <c r="B1239" s="1"/>
      <c r="C1239" s="2"/>
      <c r="D1239" s="45"/>
      <c r="E1239" s="45"/>
      <c r="F1239" s="26"/>
      <c r="G1239" s="26"/>
      <c r="H1239" s="26"/>
      <c r="I1239" s="26"/>
      <c r="J1239" s="9"/>
      <c r="K1239" s="9"/>
      <c r="L1239" s="9"/>
      <c r="M1239" s="9"/>
      <c r="N1239" s="9"/>
    </row>
    <row r="1240" spans="2:14" x14ac:dyDescent="0.25">
      <c r="B1240" s="1"/>
      <c r="C1240" s="2"/>
      <c r="D1240" s="45"/>
      <c r="E1240" s="45"/>
      <c r="F1240" s="26"/>
      <c r="G1240" s="26"/>
      <c r="H1240" s="26"/>
      <c r="I1240" s="26"/>
      <c r="J1240" s="9"/>
      <c r="K1240" s="9"/>
      <c r="L1240" s="9"/>
      <c r="M1240" s="9"/>
      <c r="N1240" s="9"/>
    </row>
    <row r="1241" spans="2:14" x14ac:dyDescent="0.25">
      <c r="B1241" s="1"/>
      <c r="C1241" s="2"/>
      <c r="D1241" s="45"/>
      <c r="E1241" s="45"/>
      <c r="F1241" s="26"/>
      <c r="G1241" s="26"/>
      <c r="H1241" s="26"/>
      <c r="I1241" s="26"/>
      <c r="J1241" s="9"/>
      <c r="K1241" s="9"/>
      <c r="L1241" s="9"/>
      <c r="M1241" s="9"/>
      <c r="N1241" s="9"/>
    </row>
    <row r="1242" spans="2:14" x14ac:dyDescent="0.25">
      <c r="B1242" s="1"/>
      <c r="C1242" s="2"/>
      <c r="D1242" s="45"/>
      <c r="E1242" s="45"/>
      <c r="F1242" s="26"/>
      <c r="G1242" s="26"/>
      <c r="H1242" s="26"/>
      <c r="I1242" s="26"/>
      <c r="J1242" s="9"/>
      <c r="K1242" s="9"/>
      <c r="L1242" s="9"/>
      <c r="M1242" s="9"/>
      <c r="N1242" s="9"/>
    </row>
    <row r="1243" spans="2:14" x14ac:dyDescent="0.25">
      <c r="B1243" s="1"/>
      <c r="C1243" s="2"/>
      <c r="D1243" s="45"/>
      <c r="E1243" s="45"/>
      <c r="F1243" s="26"/>
      <c r="G1243" s="26"/>
      <c r="H1243" s="26"/>
      <c r="I1243" s="26"/>
      <c r="J1243" s="9"/>
      <c r="K1243" s="9"/>
      <c r="L1243" s="9"/>
      <c r="M1243" s="9"/>
      <c r="N1243" s="9"/>
    </row>
    <row r="1244" spans="2:14" x14ac:dyDescent="0.25">
      <c r="B1244" s="1"/>
      <c r="C1244" s="2"/>
      <c r="D1244" s="45"/>
      <c r="E1244" s="45"/>
      <c r="F1244" s="26"/>
      <c r="G1244" s="26"/>
      <c r="H1244" s="26"/>
      <c r="I1244" s="26"/>
      <c r="J1244" s="9"/>
      <c r="K1244" s="9"/>
      <c r="L1244" s="9"/>
      <c r="M1244" s="9"/>
      <c r="N1244" s="9"/>
    </row>
    <row r="1245" spans="2:14" x14ac:dyDescent="0.25">
      <c r="B1245" s="1"/>
      <c r="C1245" s="2"/>
      <c r="D1245" s="45"/>
      <c r="E1245" s="45"/>
      <c r="F1245" s="26"/>
      <c r="G1245" s="26"/>
      <c r="H1245" s="26"/>
      <c r="I1245" s="26"/>
      <c r="J1245" s="9"/>
      <c r="K1245" s="9"/>
      <c r="L1245" s="9"/>
      <c r="M1245" s="9"/>
      <c r="N1245" s="9"/>
    </row>
    <row r="1246" spans="2:14" x14ac:dyDescent="0.25">
      <c r="B1246" s="1"/>
      <c r="C1246" s="2"/>
      <c r="D1246" s="45"/>
      <c r="E1246" s="45"/>
      <c r="F1246" s="26"/>
      <c r="G1246" s="26"/>
      <c r="H1246" s="26"/>
      <c r="I1246" s="26"/>
      <c r="J1246" s="9"/>
      <c r="K1246" s="9"/>
      <c r="L1246" s="9"/>
      <c r="M1246" s="9"/>
      <c r="N1246" s="9"/>
    </row>
    <row r="1247" spans="2:14" x14ac:dyDescent="0.25">
      <c r="B1247" s="1"/>
      <c r="C1247" s="2"/>
      <c r="D1247" s="45"/>
      <c r="E1247" s="45"/>
      <c r="F1247" s="26"/>
      <c r="G1247" s="26"/>
      <c r="H1247" s="26"/>
      <c r="I1247" s="26"/>
      <c r="J1247" s="9"/>
      <c r="K1247" s="9"/>
      <c r="L1247" s="9"/>
      <c r="M1247" s="9"/>
      <c r="N1247" s="9"/>
    </row>
    <row r="1248" spans="2:14" x14ac:dyDescent="0.25">
      <c r="B1248" s="1"/>
      <c r="C1248" s="2"/>
      <c r="D1248" s="45"/>
      <c r="E1248" s="45"/>
      <c r="F1248" s="26"/>
      <c r="G1248" s="26"/>
      <c r="H1248" s="26"/>
      <c r="I1248" s="26"/>
      <c r="J1248" s="9"/>
      <c r="K1248" s="9"/>
      <c r="L1248" s="9"/>
      <c r="M1248" s="9"/>
      <c r="N1248" s="9"/>
    </row>
    <row r="1249" spans="2:14" x14ac:dyDescent="0.25">
      <c r="B1249" s="1"/>
      <c r="C1249" s="2"/>
      <c r="D1249" s="45"/>
      <c r="E1249" s="45"/>
      <c r="F1249" s="26"/>
      <c r="G1249" s="26"/>
      <c r="H1249" s="26"/>
      <c r="I1249" s="26"/>
      <c r="J1249" s="9"/>
      <c r="K1249" s="9"/>
      <c r="L1249" s="9"/>
      <c r="M1249" s="9"/>
      <c r="N1249" s="9"/>
    </row>
    <row r="1250" spans="2:14" x14ac:dyDescent="0.25">
      <c r="B1250" s="1"/>
      <c r="C1250" s="2"/>
      <c r="D1250" s="45"/>
      <c r="E1250" s="45"/>
      <c r="F1250" s="26"/>
      <c r="G1250" s="26"/>
      <c r="H1250" s="26"/>
      <c r="I1250" s="26"/>
      <c r="J1250" s="9"/>
      <c r="K1250" s="9"/>
      <c r="L1250" s="9"/>
      <c r="M1250" s="9"/>
      <c r="N1250" s="9"/>
    </row>
    <row r="1251" spans="2:14" x14ac:dyDescent="0.25">
      <c r="B1251" s="1"/>
      <c r="C1251" s="2"/>
      <c r="D1251" s="45"/>
      <c r="E1251" s="45"/>
      <c r="F1251" s="26"/>
      <c r="G1251" s="26"/>
      <c r="H1251" s="26"/>
      <c r="I1251" s="26"/>
      <c r="J1251" s="9"/>
      <c r="K1251" s="9"/>
      <c r="L1251" s="9"/>
      <c r="M1251" s="9"/>
      <c r="N1251" s="9"/>
    </row>
    <row r="1252" spans="2:14" x14ac:dyDescent="0.25">
      <c r="B1252" s="1"/>
      <c r="C1252" s="2"/>
      <c r="D1252" s="45"/>
      <c r="E1252" s="45"/>
      <c r="F1252" s="26"/>
      <c r="G1252" s="26"/>
      <c r="H1252" s="26"/>
      <c r="I1252" s="26"/>
      <c r="J1252" s="9"/>
      <c r="K1252" s="9"/>
      <c r="L1252" s="9"/>
      <c r="M1252" s="9"/>
      <c r="N1252" s="9"/>
    </row>
    <row r="1253" spans="2:14" x14ac:dyDescent="0.25">
      <c r="B1253" s="1"/>
      <c r="C1253" s="2"/>
      <c r="D1253" s="45"/>
      <c r="E1253" s="45"/>
      <c r="F1253" s="26"/>
      <c r="G1253" s="26"/>
      <c r="H1253" s="26"/>
      <c r="I1253" s="26"/>
      <c r="J1253" s="9"/>
      <c r="K1253" s="9"/>
      <c r="L1253" s="9"/>
      <c r="M1253" s="9"/>
      <c r="N1253" s="9"/>
    </row>
    <row r="1254" spans="2:14" x14ac:dyDescent="0.25">
      <c r="B1254" s="1"/>
      <c r="C1254" s="2"/>
      <c r="D1254" s="45"/>
      <c r="E1254" s="45"/>
      <c r="F1254" s="26"/>
      <c r="G1254" s="26"/>
      <c r="H1254" s="26"/>
      <c r="I1254" s="26"/>
      <c r="J1254" s="9"/>
      <c r="K1254" s="9"/>
      <c r="L1254" s="9"/>
      <c r="M1254" s="9"/>
      <c r="N1254" s="9"/>
    </row>
    <row r="1255" spans="2:14" x14ac:dyDescent="0.25">
      <c r="B1255" s="1"/>
      <c r="C1255" s="2"/>
      <c r="D1255" s="45"/>
      <c r="E1255" s="45"/>
      <c r="F1255" s="26"/>
      <c r="G1255" s="26"/>
      <c r="H1255" s="26"/>
      <c r="I1255" s="26"/>
      <c r="J1255" s="9"/>
      <c r="K1255" s="9"/>
      <c r="L1255" s="9"/>
      <c r="M1255" s="9"/>
      <c r="N1255" s="9"/>
    </row>
    <row r="1256" spans="2:14" x14ac:dyDescent="0.25">
      <c r="B1256" s="1"/>
      <c r="C1256" s="2"/>
      <c r="D1256" s="45"/>
      <c r="E1256" s="45"/>
      <c r="F1256" s="26"/>
      <c r="G1256" s="26"/>
      <c r="H1256" s="26"/>
      <c r="I1256" s="26"/>
      <c r="J1256" s="9"/>
      <c r="K1256" s="9"/>
      <c r="L1256" s="9"/>
      <c r="M1256" s="9"/>
      <c r="N1256" s="9"/>
    </row>
    <row r="1257" spans="2:14" x14ac:dyDescent="0.25">
      <c r="B1257" s="1"/>
      <c r="C1257" s="2"/>
      <c r="D1257" s="45"/>
      <c r="E1257" s="45"/>
      <c r="F1257" s="26"/>
      <c r="G1257" s="26"/>
      <c r="H1257" s="26"/>
      <c r="I1257" s="26"/>
      <c r="J1257" s="9"/>
      <c r="K1257" s="9"/>
      <c r="L1257" s="9"/>
      <c r="M1257" s="9"/>
      <c r="N1257" s="9"/>
    </row>
    <row r="1258" spans="2:14" x14ac:dyDescent="0.25">
      <c r="B1258" s="1"/>
      <c r="C1258" s="2"/>
      <c r="D1258" s="45"/>
      <c r="E1258" s="45"/>
      <c r="F1258" s="26"/>
      <c r="G1258" s="26"/>
      <c r="H1258" s="26"/>
      <c r="I1258" s="26"/>
      <c r="J1258" s="9"/>
      <c r="K1258" s="9"/>
      <c r="L1258" s="9"/>
      <c r="M1258" s="9"/>
      <c r="N1258" s="9"/>
    </row>
    <row r="1259" spans="2:14" x14ac:dyDescent="0.25">
      <c r="B1259" s="1"/>
      <c r="C1259" s="2"/>
      <c r="D1259" s="45"/>
      <c r="E1259" s="45"/>
      <c r="F1259" s="26"/>
      <c r="G1259" s="26"/>
      <c r="H1259" s="26"/>
      <c r="I1259" s="26"/>
      <c r="J1259" s="9"/>
      <c r="K1259" s="9"/>
      <c r="L1259" s="9"/>
      <c r="M1259" s="9"/>
      <c r="N1259" s="9"/>
    </row>
    <row r="1260" spans="2:14" x14ac:dyDescent="0.25">
      <c r="B1260" s="1"/>
      <c r="C1260" s="26"/>
      <c r="D1260" s="45"/>
      <c r="E1260" s="45"/>
      <c r="F1260" s="26"/>
      <c r="G1260" s="26"/>
      <c r="H1260" s="26"/>
      <c r="I1260" s="26"/>
      <c r="J1260" s="9"/>
      <c r="K1260" s="9"/>
      <c r="L1260" s="9"/>
      <c r="M1260" s="9"/>
      <c r="N1260" s="9"/>
    </row>
    <row r="1261" spans="2:14" x14ac:dyDescent="0.25">
      <c r="B1261" s="1"/>
      <c r="C1261" s="26"/>
      <c r="D1261" s="45"/>
      <c r="E1261" s="45"/>
      <c r="F1261" s="26"/>
      <c r="G1261" s="26"/>
      <c r="H1261" s="26"/>
      <c r="I1261" s="26"/>
      <c r="J1261" s="9"/>
      <c r="K1261" s="9"/>
      <c r="L1261" s="9"/>
      <c r="M1261" s="9"/>
      <c r="N1261" s="9"/>
    </row>
    <row r="1262" spans="2:14" x14ac:dyDescent="0.25">
      <c r="B1262" s="1"/>
      <c r="C1262" s="26"/>
      <c r="D1262" s="45"/>
      <c r="E1262" s="45"/>
      <c r="F1262" s="26"/>
      <c r="G1262" s="26"/>
      <c r="H1262" s="26"/>
      <c r="I1262" s="26"/>
      <c r="J1262" s="9"/>
      <c r="K1262" s="9"/>
      <c r="L1262" s="9"/>
      <c r="M1262" s="9"/>
      <c r="N1262" s="9"/>
    </row>
    <row r="1263" spans="2:14" x14ac:dyDescent="0.25">
      <c r="B1263" s="1"/>
      <c r="C1263" s="26"/>
      <c r="D1263" s="45"/>
      <c r="E1263" s="45"/>
      <c r="F1263" s="26"/>
      <c r="G1263" s="26"/>
      <c r="H1263" s="26"/>
      <c r="I1263" s="26"/>
      <c r="J1263" s="9"/>
      <c r="K1263" s="9"/>
      <c r="L1263" s="9"/>
      <c r="M1263" s="9"/>
      <c r="N1263" s="9"/>
    </row>
    <row r="1264" spans="2:14" x14ac:dyDescent="0.25">
      <c r="B1264" s="1"/>
      <c r="C1264" s="26"/>
      <c r="D1264" s="45"/>
      <c r="E1264" s="45"/>
      <c r="F1264" s="26"/>
      <c r="G1264" s="26"/>
      <c r="H1264" s="26"/>
      <c r="I1264" s="26"/>
      <c r="J1264" s="9"/>
      <c r="K1264" s="9"/>
      <c r="L1264" s="9"/>
      <c r="M1264" s="9"/>
      <c r="N1264" s="9"/>
    </row>
    <row r="1265" spans="2:14" x14ac:dyDescent="0.25">
      <c r="B1265" s="1"/>
      <c r="C1265" s="26"/>
      <c r="D1265" s="45"/>
      <c r="E1265" s="45"/>
      <c r="F1265" s="26"/>
      <c r="G1265" s="26"/>
      <c r="H1265" s="26"/>
      <c r="I1265" s="26"/>
      <c r="J1265" s="9"/>
      <c r="K1265" s="9"/>
      <c r="L1265" s="9"/>
      <c r="M1265" s="9"/>
      <c r="N1265" s="9"/>
    </row>
    <row r="1266" spans="2:14" x14ac:dyDescent="0.25">
      <c r="B1266" s="1"/>
      <c r="C1266" s="26"/>
      <c r="D1266" s="45"/>
      <c r="E1266" s="45"/>
      <c r="F1266" s="26"/>
      <c r="G1266" s="26"/>
      <c r="H1266" s="26"/>
      <c r="I1266" s="26"/>
      <c r="J1266" s="9"/>
      <c r="K1266" s="9"/>
      <c r="L1266" s="9"/>
      <c r="M1266" s="9"/>
      <c r="N1266" s="9"/>
    </row>
    <row r="1267" spans="2:14" x14ac:dyDescent="0.25">
      <c r="B1267" s="1"/>
      <c r="C1267" s="26"/>
      <c r="D1267" s="45"/>
      <c r="E1267" s="45"/>
      <c r="F1267" s="26"/>
      <c r="G1267" s="26"/>
      <c r="H1267" s="26"/>
      <c r="I1267" s="26"/>
      <c r="J1267" s="9"/>
      <c r="K1267" s="9"/>
      <c r="L1267" s="9"/>
      <c r="M1267" s="9"/>
      <c r="N1267" s="9"/>
    </row>
    <row r="1268" spans="2:14" x14ac:dyDescent="0.25">
      <c r="B1268" s="1"/>
      <c r="C1268" s="26"/>
      <c r="D1268" s="45"/>
      <c r="E1268" s="45"/>
      <c r="F1268" s="26"/>
      <c r="G1268" s="26"/>
      <c r="H1268" s="26"/>
      <c r="I1268" s="26"/>
      <c r="J1268" s="9"/>
      <c r="K1268" s="9"/>
      <c r="L1268" s="9"/>
      <c r="M1268" s="9"/>
      <c r="N1268" s="9"/>
    </row>
    <row r="1269" spans="2:14" x14ac:dyDescent="0.25">
      <c r="B1269" s="1"/>
      <c r="C1269" s="26"/>
      <c r="D1269" s="45"/>
      <c r="E1269" s="45"/>
      <c r="F1269" s="26"/>
      <c r="G1269" s="26"/>
      <c r="H1269" s="26"/>
      <c r="I1269" s="26"/>
      <c r="J1269" s="9"/>
      <c r="K1269" s="9"/>
      <c r="L1269" s="9"/>
      <c r="M1269" s="9"/>
      <c r="N1269" s="9"/>
    </row>
    <row r="1270" spans="2:14" x14ac:dyDescent="0.25">
      <c r="B1270" s="1"/>
      <c r="C1270" s="26"/>
      <c r="D1270" s="45"/>
      <c r="E1270" s="45"/>
      <c r="F1270" s="26"/>
      <c r="G1270" s="26"/>
      <c r="H1270" s="26"/>
      <c r="I1270" s="26"/>
      <c r="J1270" s="9"/>
      <c r="K1270" s="9"/>
      <c r="L1270" s="9"/>
      <c r="M1270" s="9"/>
      <c r="N1270" s="9"/>
    </row>
    <row r="1271" spans="2:14" x14ac:dyDescent="0.25">
      <c r="B1271" s="1"/>
      <c r="C1271" s="26"/>
      <c r="D1271" s="45"/>
      <c r="E1271" s="45"/>
      <c r="F1271" s="26"/>
      <c r="G1271" s="26"/>
      <c r="H1271" s="26"/>
      <c r="I1271" s="26"/>
      <c r="J1271" s="9"/>
      <c r="K1271" s="9"/>
      <c r="M1271" s="9"/>
      <c r="N1271" s="9"/>
    </row>
    <row r="1272" spans="2:14" x14ac:dyDescent="0.25">
      <c r="B1272" s="1"/>
      <c r="C1272" s="26"/>
      <c r="D1272" s="45"/>
      <c r="E1272" s="45"/>
      <c r="F1272" s="26"/>
      <c r="G1272" s="26"/>
      <c r="H1272" s="26"/>
      <c r="I1272" s="26"/>
      <c r="J1272" s="9"/>
      <c r="K1272" s="9"/>
      <c r="M1272" s="9"/>
      <c r="N1272" s="9"/>
    </row>
    <row r="1273" spans="2:14" x14ac:dyDescent="0.25">
      <c r="B1273" s="1"/>
      <c r="C1273" s="26"/>
      <c r="D1273" s="45"/>
      <c r="E1273" s="45"/>
      <c r="F1273" s="26"/>
      <c r="G1273" s="26"/>
      <c r="H1273" s="26"/>
      <c r="I1273" s="26"/>
      <c r="J1273" s="9"/>
      <c r="K1273" s="9"/>
      <c r="M1273" s="9"/>
      <c r="N1273" s="9"/>
    </row>
    <row r="1274" spans="2:14" x14ac:dyDescent="0.25">
      <c r="B1274" s="1"/>
      <c r="C1274" s="26"/>
      <c r="D1274" s="45"/>
      <c r="E1274" s="45"/>
      <c r="F1274" s="26"/>
      <c r="G1274" s="26"/>
      <c r="H1274" s="26"/>
      <c r="I1274" s="26"/>
      <c r="J1274" s="9"/>
      <c r="K1274" s="9"/>
      <c r="M1274" s="9"/>
      <c r="N1274" s="9"/>
    </row>
    <row r="1275" spans="2:14" x14ac:dyDescent="0.25">
      <c r="B1275" s="1"/>
      <c r="C1275" s="26"/>
      <c r="D1275" s="45"/>
      <c r="E1275" s="45"/>
      <c r="F1275" s="26"/>
      <c r="G1275" s="26"/>
      <c r="H1275" s="26"/>
      <c r="I1275" s="26"/>
    </row>
    <row r="1276" spans="2:14" x14ac:dyDescent="0.25">
      <c r="B1276" s="1"/>
      <c r="C1276" s="26"/>
      <c r="D1276" s="45"/>
      <c r="E1276" s="45"/>
      <c r="F1276" s="26"/>
      <c r="G1276" s="26"/>
      <c r="H1276" s="26"/>
      <c r="I1276" s="26"/>
    </row>
    <row r="1277" spans="2:14" x14ac:dyDescent="0.25">
      <c r="B1277" s="1"/>
      <c r="C1277" s="26"/>
      <c r="D1277" s="45"/>
      <c r="E1277" s="45"/>
      <c r="F1277" s="26"/>
      <c r="G1277" s="26"/>
      <c r="H1277" s="26"/>
      <c r="I1277" s="26"/>
    </row>
    <row r="1278" spans="2:14" x14ac:dyDescent="0.25">
      <c r="B1278" s="1"/>
      <c r="C1278" s="26"/>
      <c r="D1278" s="45"/>
      <c r="E1278" s="45"/>
      <c r="F1278" s="26"/>
      <c r="G1278" s="26"/>
      <c r="H1278" s="26"/>
      <c r="I1278" s="26"/>
    </row>
    <row r="1279" spans="2:14" x14ac:dyDescent="0.25">
      <c r="B1279" s="1"/>
      <c r="C1279" s="26"/>
      <c r="D1279" s="45"/>
      <c r="E1279" s="45"/>
      <c r="F1279" s="26"/>
      <c r="G1279" s="26"/>
      <c r="H1279" s="26"/>
      <c r="I1279" s="26"/>
    </row>
    <row r="1280" spans="2:14" x14ac:dyDescent="0.25">
      <c r="B1280" s="1"/>
      <c r="C1280" s="26"/>
      <c r="D1280" s="45"/>
      <c r="E1280" s="45"/>
      <c r="F1280" s="26"/>
      <c r="G1280" s="26"/>
      <c r="H1280" s="26"/>
      <c r="I1280" s="26"/>
    </row>
    <row r="1281" spans="2:9" x14ac:dyDescent="0.25">
      <c r="B1281" s="1"/>
      <c r="C1281" s="26"/>
      <c r="D1281" s="45"/>
      <c r="E1281" s="45"/>
      <c r="F1281" s="26"/>
      <c r="G1281" s="26"/>
      <c r="H1281" s="26"/>
      <c r="I1281" s="26"/>
    </row>
    <row r="1282" spans="2:9" x14ac:dyDescent="0.25">
      <c r="B1282" s="1"/>
      <c r="C1282" s="26"/>
      <c r="D1282" s="45"/>
      <c r="E1282" s="45"/>
      <c r="F1282" s="26"/>
      <c r="G1282" s="26"/>
      <c r="H1282" s="26"/>
      <c r="I1282" s="26"/>
    </row>
    <row r="1283" spans="2:9" x14ac:dyDescent="0.25">
      <c r="B1283" s="1"/>
      <c r="C1283" s="26"/>
      <c r="D1283" s="45"/>
      <c r="E1283" s="45"/>
      <c r="F1283" s="26"/>
      <c r="G1283" s="26"/>
      <c r="H1283" s="26"/>
      <c r="I1283" s="26"/>
    </row>
    <row r="1284" spans="2:9" x14ac:dyDescent="0.25">
      <c r="B1284" s="1"/>
      <c r="C1284" s="26"/>
      <c r="D1284" s="45"/>
      <c r="E1284" s="45"/>
      <c r="F1284" s="26"/>
      <c r="G1284" s="26"/>
      <c r="H1284" s="26"/>
      <c r="I1284" s="26"/>
    </row>
    <row r="1285" spans="2:9" x14ac:dyDescent="0.25">
      <c r="B1285" s="1"/>
      <c r="C1285" s="26"/>
      <c r="D1285" s="45"/>
      <c r="E1285" s="45"/>
      <c r="F1285" s="26"/>
      <c r="G1285" s="26"/>
      <c r="H1285" s="26"/>
      <c r="I1285" s="26"/>
    </row>
    <row r="1286" spans="2:9" x14ac:dyDescent="0.25">
      <c r="B1286" s="1"/>
      <c r="C1286" s="26"/>
      <c r="D1286" s="45"/>
      <c r="E1286" s="45"/>
      <c r="F1286" s="26"/>
      <c r="G1286" s="26"/>
      <c r="H1286" s="26"/>
      <c r="I1286" s="26"/>
    </row>
    <row r="1287" spans="2:9" x14ac:dyDescent="0.25">
      <c r="B1287" s="1"/>
      <c r="C1287" s="26"/>
      <c r="D1287" s="45"/>
      <c r="E1287" s="45"/>
      <c r="F1287" s="26"/>
      <c r="G1287" s="26"/>
      <c r="H1287" s="26"/>
      <c r="I1287" s="26"/>
    </row>
    <row r="1288" spans="2:9" x14ac:dyDescent="0.25">
      <c r="B1288" s="1"/>
      <c r="C1288" s="26"/>
      <c r="D1288" s="45"/>
      <c r="E1288" s="45"/>
      <c r="F1288" s="26"/>
      <c r="G1288" s="26"/>
      <c r="H1288" s="26"/>
      <c r="I1288" s="26"/>
    </row>
    <row r="1289" spans="2:9" x14ac:dyDescent="0.25">
      <c r="B1289" s="1"/>
      <c r="C1289" s="26"/>
      <c r="D1289" s="45"/>
      <c r="E1289" s="45"/>
      <c r="F1289" s="26"/>
      <c r="G1289" s="26"/>
      <c r="H1289" s="26"/>
      <c r="I1289" s="26"/>
    </row>
    <row r="1290" spans="2:9" x14ac:dyDescent="0.25">
      <c r="B1290" s="1"/>
      <c r="C1290" s="26"/>
      <c r="D1290" s="45"/>
      <c r="E1290" s="45"/>
      <c r="F1290" s="26"/>
      <c r="G1290" s="26"/>
      <c r="H1290" s="26"/>
      <c r="I1290" s="26"/>
    </row>
    <row r="1291" spans="2:9" x14ac:dyDescent="0.25">
      <c r="B1291" s="1"/>
      <c r="C1291" s="26"/>
      <c r="D1291" s="45"/>
      <c r="E1291" s="45"/>
      <c r="F1291" s="26"/>
      <c r="G1291" s="26"/>
      <c r="H1291" s="26"/>
      <c r="I1291" s="26"/>
    </row>
    <row r="1292" spans="2:9" x14ac:dyDescent="0.25">
      <c r="B1292" s="1"/>
      <c r="C1292" s="26"/>
      <c r="D1292" s="45"/>
      <c r="E1292" s="45"/>
      <c r="F1292" s="26"/>
      <c r="G1292" s="26"/>
      <c r="H1292" s="26"/>
      <c r="I1292" s="26"/>
    </row>
    <row r="1293" spans="2:9" x14ac:dyDescent="0.25">
      <c r="B1293" s="1"/>
      <c r="C1293" s="26"/>
      <c r="D1293" s="45"/>
      <c r="E1293" s="45"/>
      <c r="F1293" s="26"/>
      <c r="G1293" s="26"/>
      <c r="H1293" s="26"/>
      <c r="I1293" s="26"/>
    </row>
    <row r="1294" spans="2:9" x14ac:dyDescent="0.25">
      <c r="B1294" s="1"/>
      <c r="C1294" s="26"/>
      <c r="D1294" s="45"/>
      <c r="E1294" s="45"/>
      <c r="F1294" s="26"/>
      <c r="G1294" s="26"/>
      <c r="H1294" s="26"/>
      <c r="I1294" s="26"/>
    </row>
    <row r="1295" spans="2:9" x14ac:dyDescent="0.25">
      <c r="B1295" s="1"/>
      <c r="C1295" s="26"/>
      <c r="D1295" s="45"/>
      <c r="E1295" s="45"/>
      <c r="F1295" s="26"/>
      <c r="G1295" s="26"/>
      <c r="H1295" s="26"/>
      <c r="I1295" s="26"/>
    </row>
    <row r="1296" spans="2:9" x14ac:dyDescent="0.25">
      <c r="B1296" s="1"/>
      <c r="C1296" s="26"/>
      <c r="D1296" s="45"/>
      <c r="E1296" s="45"/>
      <c r="F1296" s="26"/>
      <c r="G1296" s="26"/>
      <c r="H1296" s="26"/>
      <c r="I1296" s="26"/>
    </row>
    <row r="1297" spans="2:9" x14ac:dyDescent="0.25">
      <c r="B1297" s="1"/>
      <c r="C1297" s="26"/>
      <c r="D1297" s="45"/>
      <c r="E1297" s="45"/>
      <c r="F1297" s="26"/>
      <c r="G1297" s="26"/>
      <c r="H1297" s="26"/>
      <c r="I1297" s="26"/>
    </row>
    <row r="1298" spans="2:9" x14ac:dyDescent="0.25">
      <c r="B1298" s="1"/>
      <c r="C1298" s="26"/>
      <c r="D1298" s="45"/>
      <c r="E1298" s="45"/>
      <c r="F1298" s="26"/>
      <c r="G1298" s="26"/>
      <c r="H1298" s="26"/>
      <c r="I1298" s="26"/>
    </row>
    <row r="1299" spans="2:9" x14ac:dyDescent="0.25">
      <c r="B1299" s="1"/>
      <c r="C1299" s="26"/>
      <c r="D1299" s="45"/>
      <c r="E1299" s="45"/>
      <c r="F1299" s="26"/>
      <c r="G1299" s="26"/>
      <c r="H1299" s="26"/>
      <c r="I1299" s="26"/>
    </row>
    <row r="1300" spans="2:9" x14ac:dyDescent="0.25">
      <c r="B1300" s="1"/>
      <c r="C1300" s="26"/>
      <c r="D1300" s="45"/>
      <c r="E1300" s="45"/>
      <c r="F1300" s="26"/>
      <c r="G1300" s="26"/>
      <c r="H1300" s="26"/>
      <c r="I1300" s="26"/>
    </row>
    <row r="1301" spans="2:9" x14ac:dyDescent="0.25">
      <c r="B1301" s="1"/>
      <c r="C1301" s="26"/>
      <c r="D1301" s="45"/>
      <c r="E1301" s="45"/>
      <c r="F1301" s="26"/>
      <c r="G1301" s="26"/>
      <c r="H1301" s="26"/>
      <c r="I1301" s="26"/>
    </row>
    <row r="1302" spans="2:9" x14ac:dyDescent="0.25">
      <c r="B1302" s="1"/>
      <c r="C1302" s="26"/>
      <c r="D1302" s="45"/>
      <c r="E1302" s="45"/>
      <c r="F1302" s="26"/>
      <c r="G1302" s="26"/>
      <c r="H1302" s="26"/>
      <c r="I1302" s="26"/>
    </row>
    <row r="1303" spans="2:9" x14ac:dyDescent="0.25">
      <c r="B1303" s="1"/>
      <c r="C1303" s="26"/>
      <c r="D1303" s="45"/>
      <c r="E1303" s="45"/>
      <c r="F1303" s="26"/>
      <c r="G1303" s="26"/>
      <c r="H1303" s="26"/>
      <c r="I1303" s="26"/>
    </row>
    <row r="1304" spans="2:9" x14ac:dyDescent="0.25">
      <c r="B1304" s="1"/>
      <c r="C1304" s="26"/>
      <c r="D1304" s="45"/>
      <c r="E1304" s="45"/>
      <c r="F1304" s="26"/>
      <c r="G1304" s="26"/>
      <c r="H1304" s="26"/>
      <c r="I1304" s="26"/>
    </row>
    <row r="1305" spans="2:9" x14ac:dyDescent="0.25">
      <c r="B1305" s="1"/>
      <c r="C1305" s="26"/>
      <c r="D1305" s="45"/>
      <c r="E1305" s="45"/>
      <c r="F1305" s="26"/>
      <c r="G1305" s="26"/>
      <c r="H1305" s="26"/>
      <c r="I1305" s="26"/>
    </row>
    <row r="1306" spans="2:9" x14ac:dyDescent="0.25">
      <c r="B1306" s="1"/>
      <c r="C1306" s="26"/>
      <c r="D1306" s="45"/>
      <c r="E1306" s="45"/>
      <c r="F1306" s="26"/>
      <c r="G1306" s="26"/>
      <c r="H1306" s="26"/>
      <c r="I1306" s="26"/>
    </row>
    <row r="1307" spans="2:9" x14ac:dyDescent="0.25">
      <c r="B1307" s="1"/>
      <c r="C1307" s="26"/>
      <c r="D1307" s="45"/>
      <c r="E1307" s="45"/>
      <c r="F1307" s="26"/>
      <c r="G1307" s="26"/>
      <c r="H1307" s="26"/>
      <c r="I1307" s="26"/>
    </row>
    <row r="1308" spans="2:9" x14ac:dyDescent="0.25">
      <c r="B1308" s="1"/>
      <c r="C1308" s="26"/>
      <c r="D1308" s="45"/>
      <c r="E1308" s="45"/>
      <c r="F1308" s="26"/>
      <c r="G1308" s="26"/>
      <c r="H1308" s="26"/>
      <c r="I1308" s="26"/>
    </row>
    <row r="1309" spans="2:9" x14ac:dyDescent="0.25">
      <c r="B1309" s="1"/>
      <c r="C1309" s="26"/>
      <c r="D1309" s="45"/>
      <c r="E1309" s="45"/>
      <c r="F1309" s="26"/>
      <c r="G1309" s="26"/>
      <c r="H1309" s="26"/>
      <c r="I1309" s="26"/>
    </row>
    <row r="1310" spans="2:9" x14ac:dyDescent="0.25">
      <c r="B1310" s="1"/>
      <c r="C1310" s="26"/>
      <c r="D1310" s="45"/>
      <c r="E1310" s="45"/>
      <c r="F1310" s="26"/>
      <c r="G1310" s="26"/>
      <c r="H1310" s="26"/>
      <c r="I1310" s="26"/>
    </row>
    <row r="1311" spans="2:9" x14ac:dyDescent="0.25">
      <c r="B1311" s="1"/>
      <c r="C1311" s="26"/>
      <c r="D1311" s="45"/>
      <c r="E1311" s="45"/>
      <c r="F1311" s="26"/>
      <c r="G1311" s="26"/>
      <c r="H1311" s="26"/>
      <c r="I1311" s="26"/>
    </row>
    <row r="1312" spans="2:9" x14ac:dyDescent="0.25">
      <c r="B1312" s="1"/>
      <c r="C1312" s="26"/>
      <c r="D1312" s="45"/>
      <c r="E1312" s="45"/>
      <c r="F1312" s="26"/>
      <c r="G1312" s="26"/>
      <c r="H1312" s="26"/>
      <c r="I1312" s="26"/>
    </row>
    <row r="1313" spans="2:9" x14ac:dyDescent="0.25">
      <c r="B1313" s="1"/>
      <c r="C1313" s="26"/>
      <c r="D1313" s="45"/>
      <c r="E1313" s="45"/>
      <c r="F1313" s="26"/>
      <c r="G1313" s="26"/>
      <c r="H1313" s="26"/>
      <c r="I1313" s="26"/>
    </row>
    <row r="1314" spans="2:9" x14ac:dyDescent="0.25">
      <c r="B1314" s="1"/>
      <c r="C1314" s="26"/>
      <c r="D1314" s="45"/>
      <c r="E1314" s="45"/>
      <c r="F1314" s="26"/>
      <c r="G1314" s="26"/>
      <c r="H1314" s="26"/>
      <c r="I1314" s="26"/>
    </row>
    <row r="1315" spans="2:9" x14ac:dyDescent="0.25">
      <c r="B1315" s="1"/>
      <c r="C1315" s="26"/>
      <c r="D1315" s="45"/>
      <c r="E1315" s="45"/>
      <c r="F1315" s="26"/>
      <c r="G1315" s="26"/>
      <c r="H1315" s="26"/>
      <c r="I1315" s="26"/>
    </row>
    <row r="1316" spans="2:9" x14ac:dyDescent="0.25">
      <c r="B1316" s="1"/>
      <c r="C1316" s="26"/>
      <c r="D1316" s="45"/>
      <c r="E1316" s="45"/>
      <c r="F1316" s="26"/>
      <c r="G1316" s="26"/>
      <c r="H1316" s="26"/>
      <c r="I1316" s="26"/>
    </row>
    <row r="1317" spans="2:9" x14ac:dyDescent="0.25">
      <c r="B1317" s="1"/>
      <c r="C1317" s="26"/>
      <c r="D1317" s="45"/>
      <c r="E1317" s="45"/>
      <c r="F1317" s="26"/>
      <c r="G1317" s="26"/>
      <c r="H1317" s="26"/>
      <c r="I1317" s="26"/>
    </row>
    <row r="1318" spans="2:9" x14ac:dyDescent="0.25">
      <c r="B1318" s="1"/>
      <c r="C1318" s="26"/>
      <c r="D1318" s="45"/>
      <c r="E1318" s="45"/>
      <c r="F1318" s="26"/>
      <c r="G1318" s="26"/>
      <c r="H1318" s="26"/>
      <c r="I1318" s="26"/>
    </row>
    <row r="1319" spans="2:9" x14ac:dyDescent="0.25">
      <c r="B1319" s="1"/>
      <c r="C1319" s="26"/>
      <c r="D1319" s="45"/>
      <c r="E1319" s="45"/>
      <c r="F1319" s="26"/>
      <c r="G1319" s="26"/>
      <c r="H1319" s="26"/>
      <c r="I1319" s="26"/>
    </row>
    <row r="1320" spans="2:9" x14ac:dyDescent="0.25">
      <c r="B1320" s="1"/>
      <c r="C1320" s="26"/>
      <c r="D1320" s="45"/>
      <c r="E1320" s="45"/>
      <c r="F1320" s="26"/>
      <c r="G1320" s="26"/>
      <c r="H1320" s="26"/>
      <c r="I1320" s="26"/>
    </row>
    <row r="1321" spans="2:9" x14ac:dyDescent="0.25">
      <c r="B1321" s="1"/>
      <c r="C1321" s="26"/>
      <c r="D1321" s="45"/>
      <c r="E1321" s="45"/>
      <c r="F1321" s="26"/>
      <c r="G1321" s="26"/>
      <c r="H1321" s="26"/>
      <c r="I1321" s="26"/>
    </row>
    <row r="1322" spans="2:9" x14ac:dyDescent="0.25">
      <c r="B1322" s="1"/>
      <c r="C1322" s="26"/>
      <c r="D1322" s="45"/>
      <c r="E1322" s="45"/>
      <c r="F1322" s="26"/>
      <c r="G1322" s="26"/>
      <c r="H1322" s="26"/>
      <c r="I1322" s="26"/>
    </row>
    <row r="1323" spans="2:9" x14ac:dyDescent="0.25">
      <c r="B1323" s="1"/>
      <c r="C1323" s="26"/>
      <c r="D1323" s="45"/>
      <c r="E1323" s="45"/>
      <c r="F1323" s="26"/>
      <c r="G1323" s="26"/>
      <c r="H1323" s="26"/>
      <c r="I1323" s="26"/>
    </row>
    <row r="1324" spans="2:9" x14ac:dyDescent="0.25">
      <c r="B1324" s="1"/>
      <c r="C1324" s="26"/>
      <c r="D1324" s="45"/>
      <c r="E1324" s="45"/>
      <c r="F1324" s="26"/>
      <c r="G1324" s="26"/>
      <c r="H1324" s="26"/>
      <c r="I1324" s="26"/>
    </row>
    <row r="1325" spans="2:9" x14ac:dyDescent="0.25">
      <c r="B1325" s="1"/>
      <c r="C1325" s="26"/>
      <c r="D1325" s="45"/>
      <c r="E1325" s="45"/>
      <c r="F1325" s="26"/>
      <c r="G1325" s="26"/>
      <c r="H1325" s="26"/>
      <c r="I1325" s="26"/>
    </row>
    <row r="1326" spans="2:9" x14ac:dyDescent="0.25">
      <c r="B1326" s="1"/>
      <c r="C1326" s="26"/>
      <c r="D1326" s="45"/>
      <c r="E1326" s="45"/>
      <c r="F1326" s="26"/>
      <c r="G1326" s="26"/>
      <c r="H1326" s="26"/>
      <c r="I1326" s="26"/>
    </row>
    <row r="1327" spans="2:9" x14ac:dyDescent="0.25">
      <c r="B1327" s="1"/>
      <c r="C1327" s="26"/>
      <c r="D1327" s="45"/>
      <c r="E1327" s="45"/>
      <c r="F1327" s="26"/>
      <c r="G1327" s="26"/>
      <c r="H1327" s="26"/>
      <c r="I1327" s="26"/>
    </row>
    <row r="1328" spans="2:9" x14ac:dyDescent="0.25">
      <c r="B1328" s="1"/>
      <c r="C1328" s="26"/>
      <c r="D1328" s="45"/>
      <c r="E1328" s="45"/>
      <c r="F1328" s="26"/>
      <c r="G1328" s="26"/>
      <c r="H1328" s="26"/>
      <c r="I1328" s="26"/>
    </row>
    <row r="1329" spans="2:9" x14ac:dyDescent="0.25">
      <c r="B1329" s="1"/>
      <c r="C1329" s="26"/>
      <c r="D1329" s="45"/>
      <c r="E1329" s="45"/>
      <c r="F1329" s="26"/>
      <c r="G1329" s="26"/>
      <c r="H1329" s="26"/>
      <c r="I1329" s="26"/>
    </row>
    <row r="1330" spans="2:9" x14ac:dyDescent="0.25">
      <c r="B1330" s="1"/>
      <c r="C1330" s="26"/>
      <c r="D1330" s="45"/>
      <c r="E1330" s="45"/>
      <c r="F1330" s="26"/>
      <c r="G1330" s="26"/>
      <c r="H1330" s="26"/>
      <c r="I1330" s="26"/>
    </row>
    <row r="1331" spans="2:9" x14ac:dyDescent="0.25">
      <c r="B1331" s="1"/>
      <c r="C1331" s="26"/>
      <c r="D1331" s="45"/>
      <c r="E1331" s="45"/>
      <c r="F1331" s="26"/>
      <c r="G1331" s="26"/>
      <c r="H1331" s="26"/>
      <c r="I1331" s="26"/>
    </row>
    <row r="1332" spans="2:9" x14ac:dyDescent="0.25">
      <c r="B1332" s="1"/>
      <c r="C1332" s="26"/>
      <c r="D1332" s="45"/>
      <c r="E1332" s="45"/>
      <c r="F1332" s="26"/>
      <c r="G1332" s="26"/>
      <c r="H1332" s="26"/>
      <c r="I1332" s="26"/>
    </row>
    <row r="1333" spans="2:9" x14ac:dyDescent="0.25">
      <c r="B1333" s="1"/>
      <c r="C1333" s="26"/>
      <c r="D1333" s="45"/>
      <c r="E1333" s="45"/>
      <c r="F1333" s="26"/>
      <c r="G1333" s="26"/>
      <c r="H1333" s="26"/>
      <c r="I1333" s="26"/>
    </row>
    <row r="1334" spans="2:9" x14ac:dyDescent="0.25">
      <c r="B1334" s="1"/>
      <c r="C1334" s="26"/>
      <c r="D1334" s="45"/>
      <c r="E1334" s="45"/>
      <c r="F1334" s="26"/>
      <c r="G1334" s="26"/>
      <c r="H1334" s="26"/>
      <c r="I1334" s="26"/>
    </row>
    <row r="1335" spans="2:9" x14ac:dyDescent="0.25">
      <c r="B1335" s="1"/>
      <c r="C1335" s="26"/>
      <c r="D1335" s="45"/>
      <c r="E1335" s="45"/>
      <c r="F1335" s="26"/>
      <c r="G1335" s="26"/>
      <c r="H1335" s="26"/>
      <c r="I1335" s="26"/>
    </row>
    <row r="1336" spans="2:9" x14ac:dyDescent="0.25">
      <c r="B1336" s="1"/>
      <c r="C1336" s="26"/>
      <c r="D1336" s="45"/>
      <c r="E1336" s="45"/>
      <c r="F1336" s="26"/>
      <c r="G1336" s="26"/>
      <c r="H1336" s="26"/>
      <c r="I1336" s="26"/>
    </row>
    <row r="1337" spans="2:9" x14ac:dyDescent="0.25">
      <c r="B1337" s="1"/>
      <c r="C1337" s="26"/>
      <c r="D1337" s="45"/>
      <c r="E1337" s="45"/>
      <c r="F1337" s="26"/>
      <c r="G1337" s="26"/>
      <c r="H1337" s="26"/>
      <c r="I1337" s="26"/>
    </row>
    <row r="1338" spans="2:9" x14ac:dyDescent="0.25">
      <c r="B1338" s="1"/>
      <c r="C1338" s="26"/>
      <c r="D1338" s="45"/>
      <c r="E1338" s="45"/>
      <c r="F1338" s="26"/>
      <c r="G1338" s="26"/>
      <c r="H1338" s="26"/>
      <c r="I1338" s="26"/>
    </row>
    <row r="1339" spans="2:9" x14ac:dyDescent="0.25">
      <c r="B1339" s="1"/>
      <c r="C1339" s="26"/>
      <c r="D1339" s="45"/>
      <c r="E1339" s="45"/>
      <c r="F1339" s="26"/>
      <c r="G1339" s="26"/>
      <c r="H1339" s="26"/>
      <c r="I1339" s="26"/>
    </row>
    <row r="1340" spans="2:9" x14ac:dyDescent="0.25">
      <c r="B1340" s="1"/>
      <c r="C1340" s="26"/>
      <c r="D1340" s="45"/>
      <c r="E1340" s="45"/>
      <c r="F1340" s="26"/>
      <c r="G1340" s="26"/>
      <c r="H1340" s="26"/>
      <c r="I1340" s="26"/>
    </row>
    <row r="1341" spans="2:9" x14ac:dyDescent="0.25">
      <c r="B1341" s="1"/>
      <c r="C1341" s="26"/>
      <c r="D1341" s="45"/>
      <c r="E1341" s="45"/>
      <c r="F1341" s="26"/>
      <c r="G1341" s="26"/>
      <c r="H1341" s="26"/>
      <c r="I1341" s="26"/>
    </row>
    <row r="1342" spans="2:9" x14ac:dyDescent="0.25">
      <c r="B1342" s="1"/>
      <c r="C1342" s="26"/>
      <c r="D1342" s="45"/>
      <c r="E1342" s="45"/>
      <c r="F1342" s="26"/>
      <c r="G1342" s="26"/>
      <c r="H1342" s="26"/>
      <c r="I1342" s="26"/>
    </row>
    <row r="1343" spans="2:9" x14ac:dyDescent="0.25">
      <c r="B1343" s="1"/>
      <c r="C1343" s="26"/>
      <c r="D1343" s="45"/>
      <c r="E1343" s="45"/>
      <c r="F1343" s="26"/>
      <c r="G1343" s="26"/>
      <c r="H1343" s="26"/>
      <c r="I1343" s="26"/>
    </row>
    <row r="1344" spans="2:9" x14ac:dyDescent="0.25">
      <c r="B1344" s="1"/>
      <c r="C1344" s="26"/>
      <c r="D1344" s="45"/>
      <c r="E1344" s="45"/>
      <c r="F1344" s="26"/>
      <c r="G1344" s="26"/>
      <c r="H1344" s="26"/>
      <c r="I1344" s="26"/>
    </row>
    <row r="1345" spans="2:9" x14ac:dyDescent="0.25">
      <c r="B1345" s="1"/>
      <c r="C1345" s="26"/>
      <c r="D1345" s="45"/>
      <c r="E1345" s="45"/>
      <c r="F1345" s="26"/>
      <c r="G1345" s="26"/>
      <c r="H1345" s="26"/>
      <c r="I1345" s="26"/>
    </row>
    <row r="1346" spans="2:9" x14ac:dyDescent="0.25">
      <c r="B1346" s="1"/>
      <c r="C1346" s="26"/>
      <c r="D1346" s="45"/>
      <c r="E1346" s="45"/>
      <c r="F1346" s="26"/>
      <c r="G1346" s="26"/>
      <c r="H1346" s="26"/>
      <c r="I1346" s="26"/>
    </row>
    <row r="1347" spans="2:9" x14ac:dyDescent="0.25">
      <c r="B1347" s="1"/>
      <c r="C1347" s="26"/>
      <c r="D1347" s="45"/>
      <c r="E1347" s="45"/>
      <c r="F1347" s="26"/>
      <c r="G1347" s="26"/>
      <c r="H1347" s="26"/>
      <c r="I1347" s="26"/>
    </row>
    <row r="1348" spans="2:9" x14ac:dyDescent="0.25">
      <c r="B1348" s="1"/>
      <c r="C1348" s="26"/>
      <c r="D1348" s="45"/>
      <c r="E1348" s="45"/>
      <c r="F1348" s="26"/>
      <c r="G1348" s="26"/>
      <c r="H1348" s="26"/>
      <c r="I1348" s="26"/>
    </row>
    <row r="1349" spans="2:9" x14ac:dyDescent="0.25">
      <c r="B1349" s="1"/>
      <c r="C1349" s="26"/>
      <c r="D1349" s="45"/>
      <c r="E1349" s="45"/>
      <c r="F1349" s="26"/>
      <c r="G1349" s="26"/>
      <c r="H1349" s="26"/>
      <c r="I1349" s="26"/>
    </row>
    <row r="1350" spans="2:9" x14ac:dyDescent="0.25">
      <c r="B1350" s="1"/>
      <c r="C1350" s="26"/>
      <c r="D1350" s="45"/>
      <c r="E1350" s="45"/>
      <c r="F1350" s="26"/>
      <c r="G1350" s="26"/>
      <c r="H1350" s="26"/>
      <c r="I1350" s="26"/>
    </row>
    <row r="1351" spans="2:9" x14ac:dyDescent="0.25">
      <c r="B1351" s="1"/>
      <c r="C1351" s="26"/>
      <c r="D1351" s="45"/>
      <c r="E1351" s="45"/>
      <c r="F1351" s="26"/>
      <c r="G1351" s="26"/>
      <c r="H1351" s="26"/>
      <c r="I1351" s="26"/>
    </row>
    <row r="1352" spans="2:9" x14ac:dyDescent="0.25">
      <c r="B1352" s="1"/>
      <c r="C1352" s="26"/>
      <c r="D1352" s="45"/>
      <c r="E1352" s="45"/>
      <c r="F1352" s="26"/>
      <c r="G1352" s="26"/>
      <c r="H1352" s="26"/>
      <c r="I1352" s="26"/>
    </row>
    <row r="1353" spans="2:9" x14ac:dyDescent="0.25">
      <c r="B1353" s="1"/>
      <c r="C1353" s="26"/>
      <c r="D1353" s="45"/>
      <c r="E1353" s="45"/>
      <c r="F1353" s="26"/>
      <c r="G1353" s="26"/>
      <c r="H1353" s="26"/>
      <c r="I1353" s="26"/>
    </row>
    <row r="1354" spans="2:9" x14ac:dyDescent="0.25">
      <c r="B1354" s="1"/>
      <c r="C1354" s="26"/>
      <c r="D1354" s="45"/>
      <c r="E1354" s="45"/>
      <c r="F1354" s="26"/>
      <c r="G1354" s="26"/>
      <c r="H1354" s="26"/>
      <c r="I1354" s="26"/>
    </row>
    <row r="1355" spans="2:9" x14ac:dyDescent="0.25">
      <c r="B1355" s="1"/>
      <c r="C1355" s="26"/>
      <c r="D1355" s="45"/>
      <c r="E1355" s="45"/>
      <c r="F1355" s="26"/>
      <c r="G1355" s="26"/>
      <c r="H1355" s="26"/>
      <c r="I1355" s="26"/>
    </row>
    <row r="1356" spans="2:9" x14ac:dyDescent="0.25">
      <c r="B1356" s="1"/>
      <c r="C1356" s="26"/>
      <c r="D1356" s="45"/>
      <c r="E1356" s="45"/>
      <c r="F1356" s="26"/>
      <c r="G1356" s="26"/>
      <c r="H1356" s="26"/>
      <c r="I1356" s="26"/>
    </row>
    <row r="1357" spans="2:9" x14ac:dyDescent="0.25">
      <c r="B1357" s="1"/>
      <c r="C1357" s="26"/>
      <c r="D1357" s="45"/>
      <c r="E1357" s="45"/>
      <c r="F1357" s="26"/>
      <c r="G1357" s="26"/>
      <c r="H1357" s="26"/>
      <c r="I1357" s="26"/>
    </row>
    <row r="1358" spans="2:9" x14ac:dyDescent="0.25">
      <c r="B1358" s="1"/>
      <c r="C1358" s="26"/>
      <c r="D1358" s="45"/>
      <c r="E1358" s="45"/>
      <c r="F1358" s="26"/>
      <c r="G1358" s="26"/>
      <c r="H1358" s="26"/>
      <c r="I1358" s="26"/>
    </row>
    <row r="1359" spans="2:9" x14ac:dyDescent="0.25">
      <c r="B1359" s="1"/>
      <c r="C1359" s="26"/>
      <c r="D1359" s="45"/>
      <c r="E1359" s="45"/>
      <c r="F1359" s="26"/>
      <c r="G1359" s="26"/>
      <c r="H1359" s="26"/>
      <c r="I1359" s="26"/>
    </row>
    <row r="1360" spans="2:9" x14ac:dyDescent="0.25">
      <c r="B1360" s="1"/>
      <c r="C1360" s="26"/>
      <c r="D1360" s="45"/>
      <c r="E1360" s="45"/>
      <c r="F1360" s="26"/>
      <c r="G1360" s="26"/>
      <c r="H1360" s="26"/>
      <c r="I1360" s="26"/>
    </row>
    <row r="1361" spans="2:9" x14ac:dyDescent="0.25">
      <c r="B1361" s="1"/>
      <c r="C1361" s="26"/>
      <c r="D1361" s="45"/>
      <c r="E1361" s="45"/>
      <c r="F1361" s="26"/>
      <c r="G1361" s="26"/>
      <c r="H1361" s="26"/>
      <c r="I1361" s="26"/>
    </row>
    <row r="1362" spans="2:9" x14ac:dyDescent="0.25">
      <c r="B1362" s="1"/>
      <c r="C1362" s="26"/>
      <c r="D1362" s="45"/>
      <c r="E1362" s="45"/>
      <c r="F1362" s="26"/>
      <c r="G1362" s="26"/>
      <c r="H1362" s="26"/>
      <c r="I1362" s="26"/>
    </row>
    <row r="1363" spans="2:9" x14ac:dyDescent="0.25">
      <c r="B1363" s="1"/>
      <c r="C1363" s="26"/>
      <c r="D1363" s="45"/>
      <c r="E1363" s="45"/>
      <c r="F1363" s="26"/>
      <c r="G1363" s="26"/>
      <c r="H1363" s="26"/>
      <c r="I1363" s="26"/>
    </row>
    <row r="1364" spans="2:9" x14ac:dyDescent="0.25">
      <c r="B1364" s="1"/>
      <c r="C1364" s="26"/>
      <c r="D1364" s="45"/>
      <c r="E1364" s="45"/>
      <c r="F1364" s="26"/>
      <c r="G1364" s="26"/>
      <c r="H1364" s="26"/>
      <c r="I1364" s="26"/>
    </row>
    <row r="1365" spans="2:9" x14ac:dyDescent="0.25">
      <c r="B1365" s="1"/>
      <c r="C1365" s="26"/>
      <c r="D1365" s="45"/>
      <c r="E1365" s="45"/>
      <c r="F1365" s="26"/>
      <c r="G1365" s="26"/>
      <c r="H1365" s="26"/>
      <c r="I1365" s="26"/>
    </row>
    <row r="1366" spans="2:9" x14ac:dyDescent="0.25">
      <c r="B1366" s="1"/>
      <c r="C1366" s="26"/>
      <c r="D1366" s="45"/>
      <c r="E1366" s="45"/>
      <c r="F1366" s="26"/>
      <c r="G1366" s="26"/>
      <c r="H1366" s="26"/>
      <c r="I1366" s="26"/>
    </row>
    <row r="1367" spans="2:9" x14ac:dyDescent="0.25">
      <c r="B1367" s="1"/>
      <c r="C1367" s="26"/>
      <c r="D1367" s="45"/>
      <c r="E1367" s="45"/>
      <c r="F1367" s="26"/>
      <c r="G1367" s="26"/>
      <c r="H1367" s="26"/>
      <c r="I1367" s="26"/>
    </row>
    <row r="1368" spans="2:9" x14ac:dyDescent="0.25">
      <c r="B1368" s="1"/>
      <c r="C1368" s="26"/>
      <c r="D1368" s="45"/>
      <c r="E1368" s="45"/>
      <c r="F1368" s="26"/>
      <c r="G1368" s="26"/>
      <c r="H1368" s="26"/>
      <c r="I1368" s="26"/>
    </row>
    <row r="1369" spans="2:9" x14ac:dyDescent="0.25">
      <c r="B1369" s="1"/>
      <c r="C1369" s="26"/>
      <c r="D1369" s="45"/>
      <c r="E1369" s="45"/>
      <c r="F1369" s="26"/>
      <c r="G1369" s="26"/>
      <c r="H1369" s="26"/>
      <c r="I1369" s="26"/>
    </row>
    <row r="1370" spans="2:9" x14ac:dyDescent="0.25">
      <c r="B1370" s="1"/>
      <c r="C1370" s="26"/>
      <c r="D1370" s="45"/>
      <c r="E1370" s="45"/>
      <c r="F1370" s="26"/>
      <c r="G1370" s="26"/>
      <c r="H1370" s="26"/>
      <c r="I1370" s="26"/>
    </row>
    <row r="1371" spans="2:9" x14ac:dyDescent="0.25">
      <c r="B1371" s="1"/>
      <c r="C1371" s="26"/>
      <c r="D1371" s="45"/>
      <c r="E1371" s="45"/>
      <c r="F1371" s="26"/>
      <c r="G1371" s="26"/>
      <c r="H1371" s="26"/>
      <c r="I1371" s="26"/>
    </row>
    <row r="1372" spans="2:9" x14ac:dyDescent="0.25">
      <c r="B1372" s="1"/>
      <c r="C1372" s="26"/>
      <c r="D1372" s="45"/>
      <c r="E1372" s="45"/>
      <c r="F1372" s="26"/>
      <c r="G1372" s="26"/>
      <c r="H1372" s="26"/>
      <c r="I1372" s="26"/>
    </row>
    <row r="1373" spans="2:9" x14ac:dyDescent="0.25">
      <c r="B1373" s="1"/>
      <c r="C1373" s="26"/>
      <c r="D1373" s="45"/>
      <c r="E1373" s="45"/>
      <c r="F1373" s="26"/>
      <c r="G1373" s="26"/>
      <c r="H1373" s="26"/>
      <c r="I1373" s="26"/>
    </row>
    <row r="1374" spans="2:9" x14ac:dyDescent="0.25">
      <c r="B1374" s="1"/>
      <c r="C1374" s="26"/>
      <c r="D1374" s="45"/>
      <c r="E1374" s="45"/>
      <c r="F1374" s="26"/>
      <c r="G1374" s="26"/>
      <c r="H1374" s="26"/>
      <c r="I1374" s="26"/>
    </row>
    <row r="1375" spans="2:9" x14ac:dyDescent="0.25">
      <c r="B1375" s="1"/>
      <c r="C1375" s="26"/>
      <c r="D1375" s="45"/>
      <c r="E1375" s="45"/>
      <c r="F1375" s="26"/>
      <c r="G1375" s="26"/>
      <c r="H1375" s="26"/>
      <c r="I1375" s="26"/>
    </row>
    <row r="1376" spans="2:9" x14ac:dyDescent="0.25">
      <c r="B1376" s="1"/>
      <c r="C1376" s="26"/>
      <c r="D1376" s="45"/>
      <c r="E1376" s="45"/>
      <c r="F1376" s="26"/>
      <c r="G1376" s="26"/>
      <c r="H1376" s="26"/>
      <c r="I1376" s="26"/>
    </row>
    <row r="1377" spans="2:9" x14ac:dyDescent="0.25">
      <c r="B1377" s="1"/>
      <c r="C1377" s="26"/>
      <c r="D1377" s="45"/>
      <c r="E1377" s="45"/>
      <c r="F1377" s="26"/>
      <c r="G1377" s="26"/>
      <c r="H1377" s="26"/>
      <c r="I1377" s="26"/>
    </row>
    <row r="1378" spans="2:9" x14ac:dyDescent="0.25">
      <c r="B1378" s="1"/>
      <c r="C1378" s="26"/>
      <c r="D1378" s="45"/>
      <c r="E1378" s="45"/>
      <c r="F1378" s="26"/>
      <c r="G1378" s="26"/>
      <c r="H1378" s="26"/>
      <c r="I1378" s="26"/>
    </row>
    <row r="1379" spans="2:9" x14ac:dyDescent="0.25">
      <c r="B1379" s="1"/>
      <c r="C1379" s="26"/>
      <c r="D1379" s="45"/>
      <c r="E1379" s="45"/>
      <c r="F1379" s="26"/>
      <c r="G1379" s="26"/>
      <c r="H1379" s="26"/>
      <c r="I1379" s="26"/>
    </row>
    <row r="1380" spans="2:9" x14ac:dyDescent="0.25">
      <c r="B1380" s="1"/>
      <c r="C1380" s="26"/>
      <c r="D1380" s="45"/>
      <c r="E1380" s="45"/>
      <c r="F1380" s="26"/>
      <c r="G1380" s="26"/>
      <c r="H1380" s="26"/>
      <c r="I1380" s="26"/>
    </row>
    <row r="1381" spans="2:9" x14ac:dyDescent="0.25">
      <c r="B1381" s="1"/>
      <c r="C1381" s="26"/>
      <c r="D1381" s="45"/>
      <c r="E1381" s="45"/>
      <c r="F1381" s="26"/>
      <c r="G1381" s="26"/>
      <c r="H1381" s="26"/>
      <c r="I1381" s="26"/>
    </row>
    <row r="1382" spans="2:9" x14ac:dyDescent="0.25">
      <c r="B1382" s="1"/>
      <c r="C1382" s="26"/>
      <c r="D1382" s="45"/>
      <c r="E1382" s="45"/>
      <c r="F1382" s="26"/>
      <c r="G1382" s="26"/>
      <c r="H1382" s="26"/>
      <c r="I1382" s="26"/>
    </row>
    <row r="1383" spans="2:9" x14ac:dyDescent="0.25">
      <c r="B1383" s="1"/>
      <c r="C1383" s="26"/>
      <c r="D1383" s="45"/>
      <c r="E1383" s="45"/>
      <c r="F1383" s="26"/>
      <c r="G1383" s="26"/>
      <c r="H1383" s="26"/>
      <c r="I1383" s="26"/>
    </row>
    <row r="1384" spans="2:9" x14ac:dyDescent="0.25">
      <c r="B1384" s="1"/>
      <c r="C1384" s="26"/>
      <c r="D1384" s="45"/>
      <c r="E1384" s="45"/>
      <c r="F1384" s="26"/>
      <c r="G1384" s="26"/>
      <c r="H1384" s="26"/>
      <c r="I1384" s="26"/>
    </row>
    <row r="1385" spans="2:9" x14ac:dyDescent="0.25">
      <c r="B1385" s="1"/>
      <c r="C1385" s="26"/>
      <c r="D1385" s="45"/>
      <c r="E1385" s="45"/>
      <c r="F1385" s="26"/>
      <c r="G1385" s="26"/>
      <c r="H1385" s="26"/>
      <c r="I1385" s="26"/>
    </row>
    <row r="1386" spans="2:9" x14ac:dyDescent="0.25">
      <c r="B1386" s="1"/>
      <c r="C1386" s="26"/>
      <c r="D1386" s="45"/>
      <c r="E1386" s="45"/>
      <c r="F1386" s="26"/>
      <c r="G1386" s="26"/>
      <c r="H1386" s="26"/>
      <c r="I1386" s="26"/>
    </row>
    <row r="1387" spans="2:9" x14ac:dyDescent="0.25">
      <c r="B1387" s="1"/>
      <c r="C1387" s="26"/>
      <c r="D1387" s="45"/>
      <c r="E1387" s="45"/>
      <c r="F1387" s="26"/>
      <c r="G1387" s="26"/>
      <c r="H1387" s="26"/>
      <c r="I1387" s="26"/>
    </row>
    <row r="1388" spans="2:9" x14ac:dyDescent="0.25">
      <c r="B1388" s="1"/>
      <c r="C1388" s="26"/>
      <c r="D1388" s="45"/>
      <c r="E1388" s="45"/>
      <c r="F1388" s="26"/>
      <c r="G1388" s="26"/>
      <c r="H1388" s="26"/>
      <c r="I1388" s="26"/>
    </row>
    <row r="1389" spans="2:9" x14ac:dyDescent="0.25">
      <c r="B1389" s="1"/>
      <c r="C1389" s="26"/>
      <c r="D1389" s="45"/>
      <c r="E1389" s="45"/>
      <c r="F1389" s="26"/>
      <c r="G1389" s="26"/>
      <c r="H1389" s="26"/>
      <c r="I1389" s="26"/>
    </row>
    <row r="1390" spans="2:9" x14ac:dyDescent="0.25">
      <c r="B1390" s="1"/>
      <c r="C1390" s="26"/>
      <c r="D1390" s="45"/>
      <c r="E1390" s="45"/>
      <c r="F1390" s="26"/>
      <c r="G1390" s="26"/>
      <c r="H1390" s="26"/>
      <c r="I1390" s="26"/>
    </row>
    <row r="1391" spans="2:9" x14ac:dyDescent="0.25">
      <c r="B1391" s="1"/>
      <c r="C1391" s="26"/>
      <c r="D1391" s="45"/>
      <c r="E1391" s="45"/>
      <c r="F1391" s="26"/>
      <c r="G1391" s="26"/>
      <c r="H1391" s="26"/>
      <c r="I1391" s="26"/>
    </row>
    <row r="1392" spans="2:9" x14ac:dyDescent="0.25">
      <c r="B1392" s="1"/>
      <c r="C1392" s="26"/>
      <c r="D1392" s="45"/>
      <c r="E1392" s="45"/>
      <c r="F1392" s="26"/>
      <c r="G1392" s="26"/>
      <c r="H1392" s="26"/>
      <c r="I1392" s="26"/>
    </row>
    <row r="1393" spans="2:9" x14ac:dyDescent="0.25">
      <c r="B1393" s="1"/>
      <c r="C1393" s="26"/>
      <c r="D1393" s="45"/>
      <c r="E1393" s="45"/>
      <c r="F1393" s="26"/>
      <c r="G1393" s="26"/>
      <c r="H1393" s="26"/>
      <c r="I1393" s="26"/>
    </row>
    <row r="1394" spans="2:9" x14ac:dyDescent="0.25">
      <c r="B1394" s="1"/>
      <c r="C1394" s="26"/>
      <c r="D1394" s="45"/>
      <c r="E1394" s="45"/>
      <c r="F1394" s="26"/>
      <c r="G1394" s="26"/>
      <c r="H1394" s="26"/>
      <c r="I1394" s="26"/>
    </row>
    <row r="1395" spans="2:9" x14ac:dyDescent="0.25">
      <c r="B1395" s="1"/>
      <c r="C1395" s="26"/>
      <c r="D1395" s="45"/>
      <c r="E1395" s="45"/>
      <c r="F1395" s="26"/>
      <c r="G1395" s="26"/>
      <c r="H1395" s="26"/>
      <c r="I1395" s="26"/>
    </row>
    <row r="1396" spans="2:9" x14ac:dyDescent="0.25">
      <c r="B1396" s="1"/>
      <c r="C1396" s="26"/>
      <c r="D1396" s="45"/>
      <c r="E1396" s="45"/>
      <c r="F1396" s="26"/>
      <c r="G1396" s="26"/>
      <c r="H1396" s="26"/>
      <c r="I1396" s="26"/>
    </row>
    <row r="1397" spans="2:9" x14ac:dyDescent="0.25">
      <c r="B1397" s="1"/>
      <c r="C1397" s="26"/>
      <c r="D1397" s="45"/>
      <c r="E1397" s="45"/>
      <c r="F1397" s="26"/>
      <c r="G1397" s="26"/>
      <c r="H1397" s="26"/>
      <c r="I1397" s="26"/>
    </row>
    <row r="1398" spans="2:9" x14ac:dyDescent="0.25">
      <c r="B1398" s="1"/>
      <c r="C1398" s="26"/>
      <c r="D1398" s="45"/>
      <c r="E1398" s="45"/>
      <c r="F1398" s="26"/>
      <c r="G1398" s="26"/>
      <c r="H1398" s="26"/>
      <c r="I1398" s="26"/>
    </row>
    <row r="1399" spans="2:9" x14ac:dyDescent="0.25">
      <c r="B1399" s="1"/>
      <c r="C1399" s="26"/>
      <c r="D1399" s="45"/>
      <c r="E1399" s="45"/>
      <c r="F1399" s="26"/>
      <c r="G1399" s="26"/>
      <c r="H1399" s="26"/>
      <c r="I1399" s="26"/>
    </row>
    <row r="1400" spans="2:9" x14ac:dyDescent="0.25">
      <c r="B1400" s="1"/>
      <c r="C1400" s="26"/>
      <c r="D1400" s="45"/>
      <c r="E1400" s="45"/>
      <c r="F1400" s="26"/>
      <c r="G1400" s="26"/>
      <c r="H1400" s="26"/>
      <c r="I1400" s="26"/>
    </row>
    <row r="1401" spans="2:9" x14ac:dyDescent="0.25">
      <c r="B1401" s="1"/>
      <c r="C1401" s="26"/>
      <c r="D1401" s="45"/>
      <c r="E1401" s="45"/>
      <c r="F1401" s="26"/>
      <c r="G1401" s="26"/>
      <c r="H1401" s="26"/>
      <c r="I1401" s="26"/>
    </row>
    <row r="1402" spans="2:9" x14ac:dyDescent="0.25">
      <c r="B1402" s="1"/>
      <c r="C1402" s="26"/>
      <c r="D1402" s="45"/>
      <c r="E1402" s="45"/>
      <c r="F1402" s="26"/>
      <c r="G1402" s="26"/>
      <c r="H1402" s="26"/>
      <c r="I1402" s="26"/>
    </row>
    <row r="1403" spans="2:9" x14ac:dyDescent="0.25">
      <c r="B1403" s="1"/>
      <c r="C1403" s="26"/>
      <c r="D1403" s="45"/>
      <c r="E1403" s="45"/>
      <c r="F1403" s="26"/>
      <c r="G1403" s="26"/>
      <c r="H1403" s="26"/>
      <c r="I1403" s="26"/>
    </row>
    <row r="1404" spans="2:9" x14ac:dyDescent="0.25">
      <c r="B1404" s="1"/>
      <c r="C1404" s="26"/>
      <c r="D1404" s="45"/>
      <c r="E1404" s="45"/>
      <c r="F1404" s="26"/>
      <c r="G1404" s="26"/>
      <c r="H1404" s="26"/>
      <c r="I1404" s="26"/>
    </row>
    <row r="1405" spans="2:9" x14ac:dyDescent="0.25">
      <c r="B1405" s="1"/>
      <c r="C1405" s="26"/>
      <c r="D1405" s="45"/>
      <c r="E1405" s="45"/>
      <c r="F1405" s="26"/>
      <c r="G1405" s="26"/>
      <c r="H1405" s="26"/>
      <c r="I1405" s="26"/>
    </row>
    <row r="1406" spans="2:9" x14ac:dyDescent="0.25">
      <c r="B1406" s="1"/>
      <c r="C1406" s="26"/>
      <c r="D1406" s="45"/>
      <c r="E1406" s="45"/>
      <c r="F1406" s="26"/>
      <c r="G1406" s="26"/>
      <c r="H1406" s="26"/>
      <c r="I1406" s="26"/>
    </row>
    <row r="1407" spans="2:9" x14ac:dyDescent="0.25">
      <c r="B1407" s="1"/>
      <c r="C1407" s="26"/>
      <c r="D1407" s="45"/>
      <c r="E1407" s="45"/>
      <c r="F1407" s="26"/>
      <c r="G1407" s="26"/>
      <c r="H1407" s="26"/>
      <c r="I1407" s="26"/>
    </row>
    <row r="1408" spans="2:9" x14ac:dyDescent="0.25">
      <c r="B1408" s="1"/>
      <c r="C1408" s="26"/>
      <c r="D1408" s="45"/>
      <c r="E1408" s="45"/>
      <c r="F1408" s="26"/>
      <c r="G1408" s="26"/>
      <c r="H1408" s="26"/>
      <c r="I1408" s="26"/>
    </row>
    <row r="1409" spans="2:9" x14ac:dyDescent="0.25">
      <c r="B1409" s="1"/>
      <c r="C1409" s="26"/>
      <c r="D1409" s="45"/>
      <c r="E1409" s="45"/>
      <c r="F1409" s="26"/>
      <c r="G1409" s="26"/>
      <c r="H1409" s="26"/>
      <c r="I1409" s="26"/>
    </row>
    <row r="1410" spans="2:9" x14ac:dyDescent="0.25">
      <c r="B1410" s="1"/>
      <c r="C1410" s="26"/>
      <c r="D1410" s="45"/>
      <c r="E1410" s="45"/>
      <c r="F1410" s="26"/>
      <c r="G1410" s="26"/>
      <c r="H1410" s="26"/>
      <c r="I1410" s="26"/>
    </row>
    <row r="1411" spans="2:9" x14ac:dyDescent="0.25">
      <c r="B1411" s="1"/>
      <c r="C1411" s="26"/>
      <c r="D1411" s="45"/>
      <c r="E1411" s="45"/>
      <c r="F1411" s="26"/>
      <c r="G1411" s="26"/>
      <c r="H1411" s="26"/>
      <c r="I1411" s="26"/>
    </row>
    <row r="1412" spans="2:9" x14ac:dyDescent="0.25">
      <c r="B1412" s="1"/>
      <c r="C1412" s="26"/>
      <c r="D1412" s="45"/>
      <c r="E1412" s="45"/>
      <c r="F1412" s="26"/>
      <c r="G1412" s="26"/>
      <c r="H1412" s="26"/>
      <c r="I1412" s="26"/>
    </row>
    <row r="1413" spans="2:9" x14ac:dyDescent="0.25">
      <c r="B1413" s="1"/>
      <c r="C1413" s="26"/>
      <c r="D1413" s="45"/>
      <c r="E1413" s="45"/>
      <c r="F1413" s="26"/>
      <c r="G1413" s="26"/>
      <c r="H1413" s="26"/>
      <c r="I1413" s="26"/>
    </row>
    <row r="1414" spans="2:9" x14ac:dyDescent="0.25">
      <c r="B1414" s="1"/>
      <c r="C1414" s="26"/>
      <c r="D1414" s="45"/>
      <c r="E1414" s="45"/>
      <c r="F1414" s="26"/>
      <c r="G1414" s="26"/>
      <c r="H1414" s="26"/>
      <c r="I1414" s="26"/>
    </row>
    <row r="1415" spans="2:9" x14ac:dyDescent="0.25">
      <c r="B1415" s="1"/>
      <c r="C1415" s="26"/>
      <c r="D1415" s="45"/>
      <c r="E1415" s="45"/>
      <c r="F1415" s="26"/>
      <c r="G1415" s="26"/>
      <c r="H1415" s="26"/>
      <c r="I1415" s="26"/>
    </row>
    <row r="1416" spans="2:9" x14ac:dyDescent="0.25">
      <c r="B1416" s="1"/>
      <c r="C1416" s="26"/>
      <c r="D1416" s="45"/>
      <c r="E1416" s="45"/>
      <c r="F1416" s="26"/>
      <c r="G1416" s="26"/>
      <c r="H1416" s="26"/>
      <c r="I1416" s="26"/>
    </row>
    <row r="1417" spans="2:9" x14ac:dyDescent="0.25">
      <c r="B1417" s="1"/>
      <c r="C1417" s="26"/>
      <c r="D1417" s="45"/>
      <c r="E1417" s="45"/>
      <c r="F1417" s="26"/>
      <c r="G1417" s="26"/>
      <c r="H1417" s="26"/>
      <c r="I1417" s="26"/>
    </row>
    <row r="1418" spans="2:9" x14ac:dyDescent="0.25">
      <c r="B1418" s="1"/>
      <c r="C1418" s="26"/>
      <c r="D1418" s="45"/>
      <c r="E1418" s="45"/>
      <c r="F1418" s="26"/>
      <c r="G1418" s="26"/>
      <c r="H1418" s="26"/>
      <c r="I1418" s="26"/>
    </row>
    <row r="1419" spans="2:9" x14ac:dyDescent="0.25">
      <c r="B1419" s="1"/>
      <c r="C1419" s="26"/>
      <c r="D1419" s="45"/>
      <c r="E1419" s="45"/>
      <c r="F1419" s="26"/>
      <c r="G1419" s="26"/>
      <c r="H1419" s="26"/>
      <c r="I1419" s="26"/>
    </row>
    <row r="1420" spans="2:9" x14ac:dyDescent="0.25">
      <c r="B1420" s="1"/>
      <c r="C1420" s="26"/>
      <c r="D1420" s="45"/>
      <c r="E1420" s="45"/>
      <c r="F1420" s="26"/>
      <c r="G1420" s="26"/>
      <c r="H1420" s="26"/>
      <c r="I1420" s="26"/>
    </row>
    <row r="1421" spans="2:9" x14ac:dyDescent="0.25">
      <c r="B1421" s="1"/>
      <c r="C1421" s="26"/>
      <c r="D1421" s="45"/>
      <c r="E1421" s="45"/>
      <c r="F1421" s="26"/>
      <c r="G1421" s="26"/>
      <c r="H1421" s="26"/>
      <c r="I1421" s="26"/>
    </row>
    <row r="1422" spans="2:9" x14ac:dyDescent="0.25">
      <c r="B1422" s="1"/>
      <c r="C1422" s="26"/>
      <c r="D1422" s="45"/>
      <c r="E1422" s="45"/>
      <c r="F1422" s="26"/>
      <c r="G1422" s="26"/>
      <c r="H1422" s="26"/>
      <c r="I1422" s="26"/>
    </row>
    <row r="1423" spans="2:9" x14ac:dyDescent="0.25">
      <c r="B1423" s="1"/>
      <c r="C1423" s="26"/>
      <c r="D1423" s="45"/>
      <c r="E1423" s="45"/>
      <c r="F1423" s="26"/>
      <c r="G1423" s="26"/>
      <c r="H1423" s="26"/>
      <c r="I1423" s="26"/>
    </row>
    <row r="1424" spans="2:9" x14ac:dyDescent="0.25">
      <c r="B1424" s="1"/>
      <c r="C1424" s="26"/>
      <c r="D1424" s="45"/>
      <c r="E1424" s="45"/>
      <c r="F1424" s="26"/>
      <c r="G1424" s="26"/>
      <c r="H1424" s="26"/>
      <c r="I1424" s="26"/>
    </row>
    <row r="1425" spans="2:9" x14ac:dyDescent="0.25">
      <c r="B1425" s="1"/>
      <c r="C1425" s="26"/>
      <c r="D1425" s="45"/>
      <c r="E1425" s="45"/>
      <c r="F1425" s="26"/>
      <c r="G1425" s="26"/>
      <c r="H1425" s="26"/>
      <c r="I1425" s="26"/>
    </row>
    <row r="1426" spans="2:9" x14ac:dyDescent="0.25">
      <c r="B1426" s="1"/>
      <c r="C1426" s="26"/>
      <c r="D1426" s="45"/>
      <c r="E1426" s="45"/>
      <c r="F1426" s="26"/>
      <c r="G1426" s="26"/>
      <c r="H1426" s="26"/>
      <c r="I1426" s="26"/>
    </row>
    <row r="1427" spans="2:9" x14ac:dyDescent="0.25">
      <c r="B1427" s="1"/>
      <c r="C1427" s="26"/>
      <c r="D1427" s="45"/>
      <c r="E1427" s="45"/>
      <c r="F1427" s="26"/>
      <c r="G1427" s="26"/>
      <c r="H1427" s="26"/>
      <c r="I1427" s="26"/>
    </row>
    <row r="1428" spans="2:9" x14ac:dyDescent="0.25">
      <c r="B1428" s="1"/>
      <c r="C1428" s="26"/>
      <c r="D1428" s="45"/>
      <c r="E1428" s="45"/>
      <c r="F1428" s="26"/>
      <c r="G1428" s="26"/>
      <c r="H1428" s="26"/>
      <c r="I1428" s="26"/>
    </row>
    <row r="1429" spans="2:9" x14ac:dyDescent="0.25">
      <c r="B1429" s="1"/>
      <c r="C1429" s="26"/>
      <c r="D1429" s="45"/>
      <c r="E1429" s="45"/>
      <c r="F1429" s="26"/>
      <c r="G1429" s="26"/>
      <c r="H1429" s="26"/>
      <c r="I1429" s="26"/>
    </row>
  </sheetData>
  <dataConsolidate/>
  <conditionalFormatting sqref="AJ28:AJ32">
    <cfRule type="iconSet" priority="47">
      <iconSet iconSet="4Rating">
        <cfvo type="percent" val="0"/>
        <cfvo type="percent" val="25"/>
        <cfvo type="percent" val="50"/>
        <cfvo type="percent" val="75"/>
      </iconSet>
    </cfRule>
    <cfRule type="iconSet" priority="4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J28:AJ32">
    <cfRule type="iconSet" priority="4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 H39 H44 H28:H37">
    <cfRule type="iconSet" priority="44">
      <iconSet iconSet="4Rating">
        <cfvo type="percent" val="0"/>
        <cfvo type="percent" val="25"/>
        <cfvo type="percent" val="50"/>
        <cfvo type="percent" val="75"/>
      </iconSet>
    </cfRule>
    <cfRule type="iconSet" priority="4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2">
      <iconSet iconSet="4Rating">
        <cfvo type="percent" val="0"/>
        <cfvo type="percent" val="25"/>
        <cfvo type="percent" val="50"/>
        <cfvo type="percent" val="75"/>
      </iconSet>
    </cfRule>
    <cfRule type="iconSet" priority="4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6 H47:H52">
    <cfRule type="iconSet" priority="39">
      <iconSet iconSet="4Rating">
        <cfvo type="percent" val="0"/>
        <cfvo type="percent" val="25"/>
        <cfvo type="percent" val="50"/>
        <cfvo type="percent" val="75"/>
      </iconSet>
    </cfRule>
    <cfRule type="iconSet" priority="4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7">
      <iconSet iconSet="4Rating">
        <cfvo type="percent" val="0"/>
        <cfvo type="percent" val="25"/>
        <cfvo type="percent" val="50"/>
        <cfvo type="percent" val="75"/>
      </iconSet>
    </cfRule>
    <cfRule type="iconSet" priority="3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65:H70">
    <cfRule type="iconSet" priority="34">
      <iconSet iconSet="4Rating">
        <cfvo type="percent" val="0"/>
        <cfvo type="percent" val="25"/>
        <cfvo type="percent" val="50"/>
        <cfvo type="percent" val="75"/>
      </iconSet>
    </cfRule>
    <cfRule type="iconSet" priority="3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2">
      <iconSet iconSet="4Rating">
        <cfvo type="percent" val="0"/>
        <cfvo type="percent" val="25"/>
        <cfvo type="percent" val="50"/>
        <cfvo type="percent" val="75"/>
      </iconSet>
    </cfRule>
    <cfRule type="iconSet" priority="3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74:H79">
    <cfRule type="iconSet" priority="29">
      <iconSet iconSet="4Rating">
        <cfvo type="percent" val="0"/>
        <cfvo type="percent" val="25"/>
        <cfvo type="percent" val="50"/>
        <cfvo type="percent" val="75"/>
      </iconSet>
    </cfRule>
    <cfRule type="iconSet" priority="3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7">
      <iconSet iconSet="4Rating">
        <cfvo type="percent" val="0"/>
        <cfvo type="percent" val="25"/>
        <cfvo type="percent" val="50"/>
        <cfvo type="percent" val="75"/>
      </iconSet>
    </cfRule>
    <cfRule type="iconSet" priority="2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28:H133">
    <cfRule type="iconSet" priority="24">
      <iconSet iconSet="4Rating">
        <cfvo type="percent" val="0"/>
        <cfvo type="percent" val="25"/>
        <cfvo type="percent" val="50"/>
        <cfvo type="percent" val="75"/>
      </iconSet>
    </cfRule>
    <cfRule type="iconSet" priority="2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4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5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8:H152">
    <cfRule type="iconSet" priority="22">
      <iconSet iconSet="4Rating">
        <cfvo type="percent" val="0"/>
        <cfvo type="percent" val="25"/>
        <cfvo type="percent" val="50"/>
        <cfvo type="percent" val="75"/>
      </iconSet>
    </cfRule>
    <cfRule type="iconSet" priority="2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8:H152">
    <cfRule type="iconSet" priority="2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7:H152">
    <cfRule type="iconSet" priority="19">
      <iconSet iconSet="4Rating">
        <cfvo type="percent" val="0"/>
        <cfvo type="percent" val="25"/>
        <cfvo type="percent" val="50"/>
        <cfvo type="percent" val="75"/>
      </iconSet>
    </cfRule>
    <cfRule type="iconSet" priority="2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64:K286 J26:K155 K156:K163">
    <cfRule type="iconSet" priority="51">
      <iconSet iconSet="3Symbols2">
        <cfvo type="percent" val="0"/>
        <cfvo type="percent" val="33"/>
        <cfvo type="percent" val="67"/>
      </iconSet>
    </cfRule>
  </conditionalFormatting>
  <conditionalFormatting sqref="H168 H39 H28:H37 H174:H333 H116:H163 H44:H110">
    <cfRule type="iconSet" priority="5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7 H169:H171">
    <cfRule type="iconSet" priority="16">
      <iconSet iconSet="4Rating">
        <cfvo type="percent" val="0"/>
        <cfvo type="percent" val="25"/>
        <cfvo type="percent" val="50"/>
        <cfvo type="percent" val="75"/>
      </iconSet>
    </cfRule>
    <cfRule type="iconSet" priority="1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7 H169:H171">
    <cfRule type="iconSet" priority="1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6:H167 H169:H171">
    <cfRule type="iconSet" priority="13">
      <iconSet iconSet="4Rating">
        <cfvo type="percent" val="0"/>
        <cfvo type="percent" val="25"/>
        <cfvo type="percent" val="50"/>
        <cfvo type="percent" val="75"/>
      </iconSet>
    </cfRule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4:H167 H169:H173">
    <cfRule type="iconSet" priority="1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">
    <cfRule type="iconSet" priority="53">
      <iconSet iconSet="4Rating">
        <cfvo type="percent" val="0"/>
        <cfvo type="percent" val="25"/>
        <cfvo type="percent" val="50"/>
        <cfvo type="percent" val="75"/>
      </iconSet>
    </cfRule>
    <cfRule type="iconSet" priority="5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8">
    <cfRule type="iconSet" priority="5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7">
      <iconSet iconSet="4Rating">
        <cfvo type="percent" val="0"/>
        <cfvo type="percent" val="25"/>
        <cfvo type="percent" val="50"/>
        <cfvo type="percent" val="75"/>
      </iconSet>
    </cfRule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10">
      <iconSet iconSet="4Rating">
        <cfvo type="percent" val="0"/>
        <cfvo type="percent" val="25"/>
        <cfvo type="percent" val="50"/>
        <cfvo type="percent" val="75"/>
      </iconSet>
    </cfRule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58">
    <cfRule type="iconSet" priority="56">
      <iconSet iconSet="4Rating">
        <cfvo type="percent" val="0"/>
        <cfvo type="percent" val="25"/>
        <cfvo type="percent" val="50"/>
        <cfvo type="percent" val="75"/>
      </iconSet>
    </cfRule>
    <cfRule type="iconSet" priority="5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8:H142 H58">
    <cfRule type="iconSet" priority="5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110 H58">
    <cfRule type="iconSet" priority="59">
      <iconSet iconSet="4Rating">
        <cfvo type="percent" val="0"/>
        <cfvo type="percent" val="25"/>
        <cfvo type="percent" val="50"/>
        <cfvo type="percent" val="75"/>
      </iconSet>
    </cfRule>
    <cfRule type="iconSet" priority="6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1">
      <iconSet iconSet="4Rating">
        <cfvo type="percent" val="0"/>
        <cfvo type="percent" val="25"/>
        <cfvo type="percent" val="50"/>
        <cfvo type="percent" val="75"/>
      </iconSet>
    </cfRule>
    <cfRule type="iconSet" priority="6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6:H57 H59:H61">
    <cfRule type="iconSet" priority="64">
      <iconSet iconSet="4Rating">
        <cfvo type="percent" val="0"/>
        <cfvo type="percent" val="25"/>
        <cfvo type="percent" val="50"/>
        <cfvo type="percent" val="75"/>
      </iconSet>
    </cfRule>
    <cfRule type="iconSet" priority="6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6">
      <iconSet iconSet="4Rating">
        <cfvo type="percent" val="0"/>
        <cfvo type="percent" val="25"/>
        <cfvo type="percent" val="50"/>
        <cfvo type="percent" val="75"/>
      </iconSet>
    </cfRule>
    <cfRule type="iconSet" priority="6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83:H88">
    <cfRule type="iconSet" priority="69">
      <iconSet iconSet="4Rating">
        <cfvo type="percent" val="0"/>
        <cfvo type="percent" val="25"/>
        <cfvo type="percent" val="50"/>
        <cfvo type="percent" val="75"/>
      </iconSet>
    </cfRule>
    <cfRule type="iconSet" priority="7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1">
      <iconSet iconSet="4Rating">
        <cfvo type="percent" val="0"/>
        <cfvo type="percent" val="25"/>
        <cfvo type="percent" val="50"/>
        <cfvo type="percent" val="75"/>
      </iconSet>
    </cfRule>
    <cfRule type="iconSet" priority="7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92:H97">
    <cfRule type="iconSet" priority="74">
      <iconSet iconSet="4Rating">
        <cfvo type="percent" val="0"/>
        <cfvo type="percent" val="25"/>
        <cfvo type="percent" val="50"/>
        <cfvo type="percent" val="75"/>
      </iconSet>
    </cfRule>
    <cfRule type="iconSet" priority="7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6">
      <iconSet iconSet="4Rating">
        <cfvo type="percent" val="0"/>
        <cfvo type="percent" val="25"/>
        <cfvo type="percent" val="50"/>
        <cfvo type="percent" val="75"/>
      </iconSet>
    </cfRule>
    <cfRule type="iconSet" priority="7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1:H105">
    <cfRule type="iconSet" priority="79">
      <iconSet iconSet="4Rating">
        <cfvo type="percent" val="0"/>
        <cfvo type="percent" val="25"/>
        <cfvo type="percent" val="50"/>
        <cfvo type="percent" val="75"/>
      </iconSet>
    </cfRule>
    <cfRule type="iconSet" priority="8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1">
      <iconSet iconSet="4Rating">
        <cfvo type="percent" val="0"/>
        <cfvo type="percent" val="25"/>
        <cfvo type="percent" val="50"/>
        <cfvo type="percent" val="75"/>
      </iconSet>
    </cfRule>
    <cfRule type="iconSet" priority="8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9:H124">
    <cfRule type="iconSet" priority="84">
      <iconSet iconSet="4Rating">
        <cfvo type="percent" val="0"/>
        <cfvo type="percent" val="25"/>
        <cfvo type="percent" val="50"/>
        <cfvo type="percent" val="75"/>
      </iconSet>
    </cfRule>
    <cfRule type="iconSet" priority="8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6">
      <iconSet iconSet="4Rating">
        <cfvo type="percent" val="0"/>
        <cfvo type="percent" val="25"/>
        <cfvo type="percent" val="50"/>
        <cfvo type="percent" val="75"/>
      </iconSet>
    </cfRule>
    <cfRule type="iconSet" priority="8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3 H137">
    <cfRule type="iconSet" priority="89">
      <iconSet iconSet="4Rating">
        <cfvo type="percent" val="0"/>
        <cfvo type="percent" val="25"/>
        <cfvo type="percent" val="50"/>
        <cfvo type="percent" val="75"/>
      </iconSet>
    </cfRule>
    <cfRule type="iconSet" priority="9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1">
      <iconSet iconSet="4Rating">
        <cfvo type="percent" val="0"/>
        <cfvo type="percent" val="25"/>
        <cfvo type="percent" val="50"/>
        <cfvo type="percent" val="75"/>
      </iconSet>
    </cfRule>
    <cfRule type="iconSet" priority="9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56:H161">
    <cfRule type="iconSet" priority="94">
      <iconSet iconSet="4Rating">
        <cfvo type="percent" val="0"/>
        <cfvo type="percent" val="25"/>
        <cfvo type="percent" val="50"/>
        <cfvo type="percent" val="75"/>
      </iconSet>
    </cfRule>
    <cfRule type="iconSet" priority="9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56:J163">
    <cfRule type="iconSet" priority="96">
      <iconSet iconSet="3Symbols2">
        <cfvo type="percent" val="0"/>
        <cfvo type="percent" val="33"/>
        <cfvo type="percent" val="67"/>
      </iconSet>
    </cfRule>
  </conditionalFormatting>
  <conditionalFormatting sqref="J26:K35">
    <cfRule type="iconSet" priority="97">
      <iconSet iconSet="3Symbols2">
        <cfvo type="percent" val="0"/>
        <cfvo type="percent" val="33"/>
        <cfvo type="percent" val="67"/>
      </iconSet>
    </cfRule>
  </conditionalFormatting>
  <conditionalFormatting sqref="H28:H35">
    <cfRule type="iconSet" priority="98">
      <iconSet iconSet="4Rating">
        <cfvo type="percent" val="0"/>
        <cfvo type="percent" val="25"/>
        <cfvo type="percent" val="50"/>
        <cfvo type="percent" val="75"/>
      </iconSet>
    </cfRule>
    <cfRule type="iconSet" priority="9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8:H35">
    <cfRule type="iconSet" priority="100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6">
    <dataValidation type="list" allowBlank="1" showInputMessage="1" showErrorMessage="1" sqref="F66:F73 F129:F136 F75:F82 F48 F44:F46 F40:F42 F102:F104 F148:F155 F167:F337 F50:F55 F57:F64 F84:F91 F93:F100 F106:F109 F111:F118 F120:F127 F138:F146 F157:F165 F28:F37">
      <formula1>$B$3:$B$13</formula1>
    </dataValidation>
    <dataValidation type="list" allowBlank="1" showInputMessage="1" showErrorMessage="1" sqref="C67:C73 C109 C162:C165 C172:C312 C153:C155 C89:C91 C62:C64 C29:C35 C168 C76:C82 C116:C118 C41:C43 C86 C134:C136 C50:C55 C94:C100 C103:C107 C121:C127 C144:C146">
      <formula1>$L$2:$L$33</formula1>
    </dataValidation>
    <dataValidation type="list" allowBlank="1" showInputMessage="1" showErrorMessage="1" sqref="C1082:C1259">
      <formula1>$L$2:$L$27</formula1>
    </dataValidation>
    <dataValidation type="list" allowBlank="1" showInputMessage="1" showErrorMessage="1" sqref="C313:C1081 C75 C93 C111:C115 C44:C46 C36:C37 C28 C48 C102 C120 C66 C40 C57 C59:C61">
      <formula1>$L$2:$L$32</formula1>
    </dataValidation>
    <dataValidation type="list" allowBlank="1" showInputMessage="1" showErrorMessage="1" sqref="C169:C171 C84:C85 C129:C133 C87:C88 C58 C138:C143 C158:C161">
      <formula1>$L$2:$L$34</formula1>
    </dataValidation>
    <dataValidation type="list" allowBlank="1" showInputMessage="1" showErrorMessage="1" sqref="C148:C152 C157 C167">
      <formula1>$L$2:$L$35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tableParts count="18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1429"/>
  <sheetViews>
    <sheetView zoomScaleNormal="100" workbookViewId="0">
      <selection activeCell="H42" sqref="H42"/>
    </sheetView>
  </sheetViews>
  <sheetFormatPr defaultRowHeight="15" x14ac:dyDescent="0.25"/>
  <cols>
    <col min="1" max="1" width="1.85546875" style="20" customWidth="1"/>
    <col min="2" max="2" width="24.42578125" customWidth="1"/>
    <col min="3" max="3" width="27.140625" customWidth="1"/>
    <col min="4" max="4" width="23.42578125" customWidth="1"/>
    <col min="5" max="5" width="22.85546875" customWidth="1"/>
    <col min="6" max="6" width="18.42578125" customWidth="1"/>
    <col min="7" max="7" width="13" bestFit="1" customWidth="1"/>
    <col min="8" max="9" width="15.42578125" customWidth="1"/>
    <col min="10" max="10" width="16.140625" customWidth="1"/>
    <col min="11" max="11" width="23.42578125" customWidth="1"/>
    <col min="12" max="12" width="21.42578125" customWidth="1"/>
    <col min="13" max="13" width="13.7109375" customWidth="1"/>
    <col min="14" max="14" width="10.28515625" bestFit="1" customWidth="1"/>
    <col min="15" max="15" width="14.7109375" bestFit="1" customWidth="1"/>
    <col min="16" max="16" width="10.7109375" bestFit="1" customWidth="1"/>
    <col min="17" max="17" width="15.85546875" bestFit="1" customWidth="1"/>
    <col min="19" max="19" width="10.7109375" bestFit="1" customWidth="1"/>
    <col min="22" max="22" width="9.140625" customWidth="1"/>
    <col min="36" max="36" width="10.42578125" bestFit="1" customWidth="1"/>
  </cols>
  <sheetData>
    <row r="1" spans="2:28" s="20" customFormat="1" ht="7.5" customHeight="1" x14ac:dyDescent="0.25"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2:28" ht="15.75" x14ac:dyDescent="0.25">
      <c r="B2" s="86" t="s">
        <v>0</v>
      </c>
      <c r="C2" s="86" t="s">
        <v>8</v>
      </c>
      <c r="D2" s="86" t="s">
        <v>32</v>
      </c>
      <c r="E2" s="86" t="s">
        <v>9</v>
      </c>
      <c r="F2" s="9"/>
      <c r="G2" s="9"/>
      <c r="H2" s="9"/>
      <c r="I2" s="9"/>
      <c r="J2" s="9"/>
      <c r="K2" s="9"/>
      <c r="L2" s="21" t="s">
        <v>116</v>
      </c>
      <c r="M2" s="22">
        <f>SUMIFS($I$28:$I$501,$C$28:$C$501,L2)</f>
        <v>0</v>
      </c>
      <c r="N2" s="9"/>
      <c r="O2" s="9" t="s">
        <v>29</v>
      </c>
      <c r="P2" s="49">
        <f>SUM(M7:M25)</f>
        <v>0</v>
      </c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2:28" ht="16.5" customHeight="1" x14ac:dyDescent="0.25">
      <c r="B3" s="40" t="s">
        <v>113</v>
      </c>
      <c r="C3" s="42">
        <v>0</v>
      </c>
      <c r="D3" s="41">
        <f>SUMIFS(I28:I159,F28:F159,B3)+C3</f>
        <v>0</v>
      </c>
      <c r="E3" s="41">
        <f ca="1">SUMIFS($I$28:$I$510,$F$28:$F$510,B3,$B$28:$B$510,"&lt;="&amp;TODAY())+C3</f>
        <v>0</v>
      </c>
      <c r="F3" s="15"/>
      <c r="G3" s="6"/>
      <c r="H3" s="9"/>
      <c r="I3" s="9"/>
      <c r="J3" s="9"/>
      <c r="K3" s="9"/>
      <c r="L3" s="21" t="s">
        <v>14</v>
      </c>
      <c r="M3" s="22">
        <f>SUMIFS($I$28:$I$501,$C$28:$C$501,L3)</f>
        <v>0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28" x14ac:dyDescent="0.25">
      <c r="B4" s="40" t="s">
        <v>115</v>
      </c>
      <c r="C4" s="42">
        <v>0</v>
      </c>
      <c r="D4" s="41">
        <f>SUMIFS(I28:I159,F28:F159,B4)+C4</f>
        <v>0</v>
      </c>
      <c r="E4" s="41">
        <f ca="1">SUMIFS($I$28:$I$510,$F$28:$F$510,B4,$B$28:$B$510,"&lt;="&amp;TODAY())+C4</f>
        <v>0</v>
      </c>
      <c r="F4" s="9"/>
      <c r="G4" s="9"/>
      <c r="H4" s="9"/>
      <c r="I4" s="9"/>
      <c r="J4" s="9"/>
      <c r="K4" s="9"/>
      <c r="L4" s="21" t="s">
        <v>15</v>
      </c>
      <c r="M4" s="22">
        <f>SUMIFS($I$28:$I$501,$C$28:$C$501,L4)</f>
        <v>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2:28" x14ac:dyDescent="0.25">
      <c r="B5" s="40" t="s">
        <v>114</v>
      </c>
      <c r="C5" s="42">
        <v>0</v>
      </c>
      <c r="D5" s="41">
        <f>SUMIFS(I28:I159,F28:F159,B5)+C5</f>
        <v>0</v>
      </c>
      <c r="E5" s="41">
        <f ca="1">SUMIFS($I$28:$I$510,$F$28:$F$510,B5,$B$28:$B$510,"&lt;="&amp;TODAY())+C5</f>
        <v>0</v>
      </c>
      <c r="F5" s="15"/>
      <c r="G5" s="5"/>
      <c r="H5" s="16"/>
      <c r="I5" s="16"/>
      <c r="J5" s="16"/>
      <c r="K5" s="16"/>
      <c r="L5" s="21" t="s">
        <v>24</v>
      </c>
      <c r="M5" s="22">
        <f>SUMIFS($I$28:$I$501,$C$28:$C$501,L5)</f>
        <v>0</v>
      </c>
      <c r="N5" s="9"/>
      <c r="O5" s="9" t="s">
        <v>83</v>
      </c>
      <c r="P5" s="9"/>
      <c r="Q5" s="9"/>
      <c r="R5" s="9">
        <v>410.17</v>
      </c>
      <c r="S5" s="9"/>
      <c r="T5" s="9"/>
      <c r="U5" s="9"/>
      <c r="V5" s="9"/>
      <c r="W5" s="9"/>
      <c r="X5" s="9"/>
      <c r="Y5" s="9"/>
      <c r="Z5" s="9"/>
      <c r="AA5" s="9"/>
    </row>
    <row r="6" spans="2:28" x14ac:dyDescent="0.25">
      <c r="B6" s="51" t="s">
        <v>7</v>
      </c>
      <c r="C6" s="42">
        <v>0</v>
      </c>
      <c r="D6" s="114">
        <f>SUMIFS(I28:I159,F28:F159,B6)+C6</f>
        <v>0</v>
      </c>
      <c r="E6" s="114">
        <f ca="1">SUMIFS($I$28:$I$510,$F$28:$F$510,B6,$B$28:$B$510,"&lt;="&amp;TODAY())+C6</f>
        <v>0</v>
      </c>
      <c r="F6" s="15"/>
      <c r="G6" s="5"/>
      <c r="H6" s="16"/>
      <c r="I6" s="16"/>
      <c r="J6" s="16"/>
      <c r="K6" s="16"/>
      <c r="L6" s="21" t="s">
        <v>16</v>
      </c>
      <c r="M6" s="22">
        <f>SUMIFS($I$28:$I$501,$C$28:$C$501,L6)</f>
        <v>0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2:28" x14ac:dyDescent="0.25">
      <c r="B7" s="112"/>
      <c r="C7" s="113"/>
      <c r="D7" s="113"/>
      <c r="E7" s="113"/>
      <c r="F7" s="15"/>
      <c r="G7" s="6"/>
      <c r="H7" s="9"/>
      <c r="I7" s="9"/>
      <c r="J7" s="9"/>
      <c r="K7" s="9"/>
      <c r="L7" s="23" t="s">
        <v>112</v>
      </c>
      <c r="M7" s="22">
        <f t="shared" ref="M7:M35" si="0">SUMIFS($I$28:$I$501,$C$28:$C$501,L7)*-1</f>
        <v>0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2:28" x14ac:dyDescent="0.25">
      <c r="B8" s="112"/>
      <c r="C8" s="113"/>
      <c r="D8" s="113"/>
      <c r="E8" s="113"/>
      <c r="F8" s="15"/>
      <c r="G8" s="5"/>
      <c r="H8" s="16"/>
      <c r="I8" s="16"/>
      <c r="J8" s="16"/>
      <c r="K8" s="16"/>
      <c r="L8" s="23" t="s">
        <v>26</v>
      </c>
      <c r="M8" s="22">
        <f t="shared" si="0"/>
        <v>0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2:28" x14ac:dyDescent="0.25">
      <c r="B9" s="109"/>
      <c r="C9" s="110"/>
      <c r="D9" s="41"/>
      <c r="E9" s="41"/>
      <c r="F9" s="17"/>
      <c r="G9" s="5"/>
      <c r="H9" s="16"/>
      <c r="I9" s="16"/>
      <c r="J9" s="16"/>
      <c r="K9" s="16"/>
      <c r="L9" s="23" t="s">
        <v>11</v>
      </c>
      <c r="M9" s="22">
        <f t="shared" si="0"/>
        <v>0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2:28" x14ac:dyDescent="0.25">
      <c r="B10" s="40" t="s">
        <v>1</v>
      </c>
      <c r="C10" s="41">
        <f>SUM(C3:C9)</f>
        <v>0</v>
      </c>
      <c r="D10" s="41">
        <f>SUM(D3:D9)</f>
        <v>0</v>
      </c>
      <c r="E10" s="41">
        <f ca="1">SUM(E3:E9)</f>
        <v>0</v>
      </c>
      <c r="F10" s="17"/>
      <c r="G10" s="5"/>
      <c r="H10" s="16"/>
      <c r="I10" s="16"/>
      <c r="J10" s="16"/>
      <c r="K10" s="16"/>
      <c r="L10" s="23" t="s">
        <v>12</v>
      </c>
      <c r="M10" s="22">
        <f t="shared" si="0"/>
        <v>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2:28" x14ac:dyDescent="0.25">
      <c r="B11" s="73"/>
      <c r="C11" s="74"/>
      <c r="D11" s="74"/>
      <c r="E11" s="74"/>
      <c r="F11" s="15"/>
      <c r="G11" s="5"/>
      <c r="H11" s="16"/>
      <c r="I11" s="16"/>
      <c r="J11" s="16"/>
      <c r="K11" s="16"/>
      <c r="L11" s="23" t="s">
        <v>22</v>
      </c>
      <c r="M11" s="22">
        <f t="shared" si="0"/>
        <v>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2:28" x14ac:dyDescent="0.25">
      <c r="B12" s="87" t="s">
        <v>84</v>
      </c>
      <c r="C12" s="88" t="s">
        <v>86</v>
      </c>
      <c r="D12" s="88" t="s">
        <v>55</v>
      </c>
      <c r="E12" s="88" t="s">
        <v>111</v>
      </c>
      <c r="F12" s="74"/>
      <c r="G12" s="15"/>
      <c r="H12" s="5"/>
      <c r="I12" s="16"/>
      <c r="J12" s="16"/>
      <c r="K12" s="16"/>
      <c r="L12" s="23" t="s">
        <v>13</v>
      </c>
      <c r="M12" s="22">
        <f t="shared" si="0"/>
        <v>0</v>
      </c>
      <c r="N12" s="2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x14ac:dyDescent="0.25">
      <c r="B13" s="1" t="s">
        <v>117</v>
      </c>
      <c r="C13" s="111">
        <f>IF(B13&lt;&gt;"",SUMIFS(I28:I459,D28:D459,CONCATENATE("*",B13,"*")),"")</f>
        <v>0</v>
      </c>
      <c r="D13" s="111">
        <f>IF(B13&lt;&gt;"",SUMIFS(I28:I459,D28:D459,"*ITAUCARD-GATEWAY*"),"")</f>
        <v>0</v>
      </c>
      <c r="E13" s="85">
        <f t="shared" ref="E13:E14" si="1">IF(B13&lt;&gt;"",C13-D13,"")</f>
        <v>0</v>
      </c>
      <c r="F13" s="74"/>
      <c r="G13" s="15"/>
      <c r="H13" s="5"/>
      <c r="I13" s="16"/>
      <c r="J13" s="16"/>
      <c r="K13" s="16"/>
      <c r="L13" s="23" t="s">
        <v>17</v>
      </c>
      <c r="M13" s="22">
        <f t="shared" si="0"/>
        <v>0</v>
      </c>
      <c r="N13" s="2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2:28" x14ac:dyDescent="0.25">
      <c r="B14" s="26"/>
      <c r="C14" s="111" t="str">
        <f>IF(B14&lt;&gt;"",SUMIFS(I29:I460,D29:D460,CONCATENATE("*",B14,"*")),"")</f>
        <v/>
      </c>
      <c r="D14" s="111" t="str">
        <f>IF(B14&lt;&gt;"",SUMIFS(I29:I460,D29:D460,"*ITAUCARD-GATEWAY*"),"")</f>
        <v/>
      </c>
      <c r="E14" s="85" t="str">
        <f t="shared" si="1"/>
        <v/>
      </c>
      <c r="F14" s="75"/>
      <c r="G14" s="6"/>
      <c r="H14" s="6"/>
      <c r="I14" s="9"/>
      <c r="J14" s="9"/>
      <c r="K14" s="9"/>
      <c r="L14" s="23" t="s">
        <v>18</v>
      </c>
      <c r="M14" s="22">
        <f t="shared" si="0"/>
        <v>0</v>
      </c>
      <c r="N14" s="2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x14ac:dyDescent="0.25">
      <c r="B15" s="6"/>
      <c r="C15" s="15"/>
      <c r="D15" s="84"/>
      <c r="E15" s="75"/>
      <c r="F15" s="6"/>
      <c r="G15" s="6"/>
      <c r="H15" s="9"/>
      <c r="I15" s="9"/>
      <c r="J15" s="9"/>
      <c r="K15" s="9"/>
      <c r="L15" s="23" t="s">
        <v>70</v>
      </c>
      <c r="M15" s="22">
        <f t="shared" si="0"/>
        <v>0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2:28" x14ac:dyDescent="0.25">
      <c r="B16" s="73"/>
      <c r="C16" s="74"/>
      <c r="D16" s="74"/>
      <c r="E16" s="74"/>
      <c r="F16" s="6"/>
      <c r="G16" s="6"/>
      <c r="H16" s="9"/>
      <c r="I16" s="9"/>
      <c r="J16" s="9"/>
      <c r="K16" s="9"/>
      <c r="L16" s="23" t="s">
        <v>23</v>
      </c>
      <c r="M16" s="22">
        <f t="shared" si="0"/>
        <v>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36" ht="15.75" x14ac:dyDescent="0.25">
      <c r="B17" s="65" t="s">
        <v>21</v>
      </c>
      <c r="C17" s="66" t="s">
        <v>52</v>
      </c>
      <c r="D17" s="67" t="s">
        <v>53</v>
      </c>
      <c r="E17" s="15"/>
      <c r="F17" s="16"/>
      <c r="G17" s="9"/>
      <c r="H17" s="9"/>
      <c r="I17" s="9"/>
      <c r="J17" s="9"/>
      <c r="K17" s="9"/>
      <c r="L17" s="23" t="s">
        <v>19</v>
      </c>
      <c r="M17" s="22">
        <f t="shared" si="0"/>
        <v>0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36" ht="15.75" x14ac:dyDescent="0.25">
      <c r="B18" s="56" t="s">
        <v>25</v>
      </c>
      <c r="C18" s="55">
        <f>SUMIFS(G28:G459,C28:C459,"&lt;&gt;Transferência",C28:C459,"&lt;&gt;Gateway")</f>
        <v>0</v>
      </c>
      <c r="D18" s="57">
        <f ca="1">SUMIFS(G28:G459,C28:C459,"&lt;&gt;Transferência",$B$28:$B$459,"&lt;="&amp;TODAY(),C28:C459,"&lt;&gt;Gateway")</f>
        <v>0</v>
      </c>
      <c r="E18" s="15"/>
      <c r="F18" s="16"/>
      <c r="G18" s="9"/>
      <c r="H18" s="9"/>
      <c r="I18" s="9"/>
      <c r="J18" s="9"/>
      <c r="K18" s="9"/>
      <c r="L18" s="23" t="s">
        <v>20</v>
      </c>
      <c r="M18" s="22">
        <f t="shared" si="0"/>
        <v>0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36" ht="15.75" customHeight="1" x14ac:dyDescent="0.25">
      <c r="B19" s="58" t="s">
        <v>5</v>
      </c>
      <c r="C19" s="53">
        <f>SUMIFS(G28:G459,C28:C459,"&lt;&gt;Transferência",C28:C459,"&lt;&gt;Gateway")</f>
        <v>0</v>
      </c>
      <c r="D19" s="59">
        <f ca="1">SUMIFS(G28:G459,C28:C459,"&lt;&gt;Transferência",$B$28:$B$459,"&lt;="&amp;TODAY(),C28:C459,"&lt;&gt;Gateway")</f>
        <v>0</v>
      </c>
      <c r="E19" s="15"/>
      <c r="F19" s="16"/>
      <c r="G19" s="9"/>
      <c r="H19" s="9"/>
      <c r="I19" s="9"/>
      <c r="J19" s="9"/>
      <c r="K19" s="9"/>
      <c r="L19" s="21" t="s">
        <v>55</v>
      </c>
      <c r="M19" s="22">
        <f t="shared" si="0"/>
        <v>0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36" x14ac:dyDescent="0.25">
      <c r="B20" s="60" t="s">
        <v>6</v>
      </c>
      <c r="C20" s="54">
        <f>SUMIFS(H28:H459,C28:C459,"&lt;&gt;Transferência",C28:C459,"&lt;&gt;Gateway")</f>
        <v>0</v>
      </c>
      <c r="D20" s="61">
        <f ca="1">SUMIFS(H28:H459,C28:C459,"&lt;&gt;Transferência",$B$28:$B$459,"&lt;="&amp;TODAY(),C28:C459,"&lt;&gt;Gateway")</f>
        <v>0</v>
      </c>
      <c r="E20" s="15"/>
      <c r="F20" s="16"/>
      <c r="G20" s="9"/>
      <c r="H20" s="9"/>
      <c r="I20" s="9"/>
      <c r="J20" s="9"/>
      <c r="K20" s="9"/>
      <c r="L20" s="23" t="s">
        <v>30</v>
      </c>
      <c r="M20" s="22">
        <f t="shared" si="0"/>
        <v>0</v>
      </c>
      <c r="N20" s="9"/>
      <c r="O20" s="9"/>
      <c r="P20" s="9"/>
      <c r="Q20" s="18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36" ht="15.75" x14ac:dyDescent="0.25">
      <c r="B21" s="62" t="s">
        <v>10</v>
      </c>
      <c r="C21" s="63">
        <f>C19-C20</f>
        <v>0</v>
      </c>
      <c r="D21" s="64">
        <f ca="1">D19-D20</f>
        <v>0</v>
      </c>
      <c r="E21" s="15"/>
      <c r="F21" s="16"/>
      <c r="G21" s="9"/>
      <c r="H21" s="9"/>
      <c r="I21" s="9"/>
      <c r="J21" s="9"/>
      <c r="K21" s="9"/>
      <c r="L21" s="23" t="s">
        <v>31</v>
      </c>
      <c r="M21" s="22">
        <f t="shared" si="0"/>
        <v>0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36" x14ac:dyDescent="0.25">
      <c r="C22" s="9"/>
      <c r="D22" s="9"/>
      <c r="F22" s="16"/>
      <c r="G22" s="9"/>
      <c r="H22" s="9"/>
      <c r="I22" s="9"/>
      <c r="J22" s="9"/>
      <c r="K22" s="9"/>
      <c r="L22" s="24" t="s">
        <v>33</v>
      </c>
      <c r="M22" s="22">
        <f t="shared" si="0"/>
        <v>0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36" x14ac:dyDescent="0.25">
      <c r="B23" s="9"/>
      <c r="C23" s="9"/>
      <c r="D23" s="9"/>
      <c r="E23" s="9"/>
      <c r="F23" s="16"/>
      <c r="G23" s="9"/>
      <c r="H23" s="9"/>
      <c r="I23" s="9"/>
      <c r="J23" s="9"/>
      <c r="K23" s="9"/>
      <c r="L23" s="25" t="s">
        <v>34</v>
      </c>
      <c r="M23" s="22">
        <f t="shared" si="0"/>
        <v>0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36" x14ac:dyDescent="0.25">
      <c r="A24" s="9"/>
      <c r="B24" s="19"/>
      <c r="C24" s="15"/>
      <c r="D24" s="15"/>
      <c r="E24" s="15"/>
      <c r="F24" s="18"/>
      <c r="G24" s="9"/>
      <c r="H24" s="9"/>
      <c r="I24" s="9"/>
      <c r="J24" s="18"/>
      <c r="K24" s="18"/>
      <c r="L24" s="25" t="s">
        <v>35</v>
      </c>
      <c r="M24" s="22">
        <f t="shared" si="0"/>
        <v>0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6" x14ac:dyDescent="0.25">
      <c r="A25" s="9"/>
      <c r="B25" s="24" t="s">
        <v>76</v>
      </c>
      <c r="C25" s="9"/>
      <c r="D25" s="9"/>
      <c r="E25" s="9"/>
      <c r="F25" s="9"/>
      <c r="G25" s="9"/>
      <c r="H25" s="9"/>
      <c r="I25" s="9"/>
      <c r="J25" s="44"/>
      <c r="K25" s="44"/>
      <c r="L25" s="25" t="s">
        <v>49</v>
      </c>
      <c r="M25" s="22">
        <f t="shared" si="0"/>
        <v>0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6" x14ac:dyDescent="0.25">
      <c r="A26" s="9"/>
      <c r="B26" s="9"/>
      <c r="C26" s="9"/>
      <c r="D26" s="9"/>
      <c r="E26" s="9"/>
      <c r="F26" s="9"/>
      <c r="G26" s="9"/>
      <c r="H26" s="9"/>
      <c r="I26" s="9"/>
      <c r="J26" s="7"/>
      <c r="K26" s="7"/>
      <c r="L26" s="25" t="s">
        <v>51</v>
      </c>
      <c r="M26" s="22">
        <f t="shared" si="0"/>
        <v>0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6" ht="15.75" x14ac:dyDescent="0.25">
      <c r="B27" s="47" t="s">
        <v>2</v>
      </c>
      <c r="C27" s="46" t="s">
        <v>3</v>
      </c>
      <c r="D27" s="46" t="s">
        <v>4</v>
      </c>
      <c r="E27" s="52" t="s">
        <v>50</v>
      </c>
      <c r="F27" s="46" t="s">
        <v>0</v>
      </c>
      <c r="G27" s="46" t="s">
        <v>5</v>
      </c>
      <c r="H27" s="46" t="s">
        <v>6</v>
      </c>
      <c r="I27" s="46" t="s">
        <v>1</v>
      </c>
      <c r="J27" s="7"/>
      <c r="K27" s="7"/>
      <c r="L27" s="25" t="s">
        <v>73</v>
      </c>
      <c r="M27" s="22">
        <f t="shared" si="0"/>
        <v>0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36" x14ac:dyDescent="0.25">
      <c r="B28" s="48"/>
      <c r="C28" s="2"/>
      <c r="D28" s="45"/>
      <c r="E28" s="45"/>
      <c r="F28" s="1"/>
      <c r="G28" s="115"/>
      <c r="H28" s="35"/>
      <c r="I28" s="116" t="str">
        <f t="shared" ref="I28:I89" si="2">IF(B28&lt;&gt;"",G28-H28,"")</f>
        <v/>
      </c>
      <c r="J28" s="7"/>
      <c r="K28" s="7"/>
      <c r="L28" s="25" t="s">
        <v>46</v>
      </c>
      <c r="M28" s="22">
        <f t="shared" si="0"/>
        <v>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J28" s="70"/>
    </row>
    <row r="29" spans="1:36" x14ac:dyDescent="0.25">
      <c r="B29" s="48"/>
      <c r="C29" s="2"/>
      <c r="D29" s="45"/>
      <c r="E29" s="45"/>
      <c r="F29" s="1"/>
      <c r="G29" s="115"/>
      <c r="H29" s="35"/>
      <c r="I29" s="116" t="str">
        <f t="shared" si="2"/>
        <v/>
      </c>
      <c r="J29" s="7"/>
      <c r="K29" s="7"/>
      <c r="L29" s="25" t="s">
        <v>57</v>
      </c>
      <c r="M29" s="22">
        <f t="shared" si="0"/>
        <v>0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J29" s="71"/>
    </row>
    <row r="30" spans="1:36" x14ac:dyDescent="0.25">
      <c r="B30" s="48"/>
      <c r="C30" s="2"/>
      <c r="D30" s="45"/>
      <c r="E30" s="45"/>
      <c r="F30" s="1"/>
      <c r="G30" s="115"/>
      <c r="H30" s="35"/>
      <c r="I30" s="116" t="str">
        <f t="shared" si="2"/>
        <v/>
      </c>
      <c r="J30" s="7"/>
      <c r="K30" s="7"/>
      <c r="L30" s="25" t="s">
        <v>56</v>
      </c>
      <c r="M30" s="22">
        <f t="shared" si="0"/>
        <v>0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J30" s="72"/>
    </row>
    <row r="31" spans="1:36" x14ac:dyDescent="0.25">
      <c r="B31" s="48"/>
      <c r="C31" s="2"/>
      <c r="D31" s="45"/>
      <c r="E31" s="45"/>
      <c r="F31" s="1"/>
      <c r="G31" s="115"/>
      <c r="H31" s="35"/>
      <c r="I31" s="116" t="str">
        <f t="shared" si="2"/>
        <v/>
      </c>
      <c r="J31" s="7"/>
      <c r="K31" s="7"/>
      <c r="L31" s="25" t="s">
        <v>67</v>
      </c>
      <c r="M31" s="22">
        <f t="shared" si="0"/>
        <v>0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J31" s="71"/>
    </row>
    <row r="32" spans="1:36" x14ac:dyDescent="0.25">
      <c r="B32" s="48"/>
      <c r="C32" s="2"/>
      <c r="D32" s="45"/>
      <c r="E32" s="45"/>
      <c r="F32" s="1"/>
      <c r="G32" s="115"/>
      <c r="H32" s="35"/>
      <c r="I32" s="116" t="str">
        <f t="shared" si="2"/>
        <v/>
      </c>
      <c r="J32" s="7"/>
      <c r="K32" s="7"/>
      <c r="L32" s="25" t="s">
        <v>54</v>
      </c>
      <c r="M32" s="22">
        <f t="shared" si="0"/>
        <v>0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J32" s="72"/>
    </row>
    <row r="33" spans="1:36" x14ac:dyDescent="0.25">
      <c r="B33" s="48"/>
      <c r="C33" s="2"/>
      <c r="D33" s="45"/>
      <c r="E33" s="45"/>
      <c r="F33" s="1"/>
      <c r="G33" s="115"/>
      <c r="H33" s="35"/>
      <c r="I33" s="116" t="str">
        <f t="shared" si="2"/>
        <v/>
      </c>
      <c r="J33" s="7"/>
      <c r="K33" s="7"/>
      <c r="L33" s="25" t="s">
        <v>69</v>
      </c>
      <c r="M33" s="22">
        <f t="shared" si="0"/>
        <v>0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J33" s="8"/>
    </row>
    <row r="34" spans="1:36" x14ac:dyDescent="0.25">
      <c r="B34" s="48"/>
      <c r="C34" s="2"/>
      <c r="D34" s="45"/>
      <c r="E34" s="45"/>
      <c r="F34" s="1"/>
      <c r="G34" s="115"/>
      <c r="H34" s="35"/>
      <c r="I34" s="116" t="str">
        <f t="shared" si="2"/>
        <v/>
      </c>
      <c r="J34" s="7"/>
      <c r="K34" s="7"/>
      <c r="L34" s="25" t="s">
        <v>85</v>
      </c>
      <c r="M34" s="22">
        <f t="shared" si="0"/>
        <v>0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36" x14ac:dyDescent="0.25">
      <c r="B35" s="48"/>
      <c r="C35" s="2"/>
      <c r="D35" s="45"/>
      <c r="E35" s="45"/>
      <c r="F35" s="1"/>
      <c r="G35" s="42"/>
      <c r="H35" s="38"/>
      <c r="I35" s="116" t="str">
        <f t="shared" si="2"/>
        <v/>
      </c>
      <c r="J35" s="7"/>
      <c r="K35" s="7"/>
      <c r="L35" s="25" t="s">
        <v>88</v>
      </c>
      <c r="M35" s="22">
        <f t="shared" si="0"/>
        <v>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36" x14ac:dyDescent="0.25">
      <c r="B36" s="79"/>
      <c r="C36" s="5"/>
      <c r="D36" s="83"/>
      <c r="E36" s="83"/>
      <c r="F36" s="6"/>
      <c r="G36" s="10"/>
      <c r="H36" s="10"/>
      <c r="I36" s="117" t="str">
        <f t="shared" si="2"/>
        <v/>
      </c>
      <c r="J36" s="7"/>
      <c r="K36" s="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36" x14ac:dyDescent="0.25">
      <c r="B37" s="81" t="s">
        <v>77</v>
      </c>
      <c r="C37" s="5"/>
      <c r="D37" s="83"/>
      <c r="E37" s="83"/>
      <c r="F37" s="6"/>
      <c r="G37" s="10"/>
      <c r="H37" s="12"/>
      <c r="I37" s="117"/>
      <c r="J37" s="7"/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36" x14ac:dyDescent="0.25">
      <c r="B38" s="9"/>
      <c r="C38" s="9"/>
      <c r="D38" s="9"/>
      <c r="E38" s="9"/>
      <c r="F38" s="9"/>
      <c r="G38" s="80"/>
      <c r="H38" s="80"/>
      <c r="I38" s="80"/>
      <c r="J38" s="7"/>
      <c r="K38" s="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36" ht="15.75" x14ac:dyDescent="0.25">
      <c r="B39" s="47" t="s">
        <v>2</v>
      </c>
      <c r="C39" s="46" t="s">
        <v>3</v>
      </c>
      <c r="D39" s="46" t="s">
        <v>4</v>
      </c>
      <c r="E39" s="52" t="s">
        <v>50</v>
      </c>
      <c r="F39" s="46" t="s">
        <v>0</v>
      </c>
      <c r="G39" s="118" t="s">
        <v>5</v>
      </c>
      <c r="H39" s="118" t="s">
        <v>6</v>
      </c>
      <c r="I39" s="118" t="s">
        <v>1</v>
      </c>
      <c r="J39" s="7"/>
      <c r="K39" s="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36" x14ac:dyDescent="0.25">
      <c r="A40" s="121"/>
      <c r="B40" s="82"/>
      <c r="C40" s="2"/>
      <c r="D40" s="45"/>
      <c r="E40" s="45"/>
      <c r="F40" s="1"/>
      <c r="G40" s="37"/>
      <c r="H40" s="38"/>
      <c r="I40" s="116" t="str">
        <f>IF(B40&lt;&gt;"",G40-H40,"")</f>
        <v/>
      </c>
      <c r="J40" s="7"/>
      <c r="K40" s="7"/>
      <c r="L40" s="9"/>
      <c r="M40" s="9"/>
      <c r="N40" s="9"/>
      <c r="O40" s="9"/>
      <c r="P40" s="9"/>
      <c r="Q40" s="9"/>
      <c r="R40" s="9"/>
      <c r="S40" s="50"/>
      <c r="T40" s="9"/>
      <c r="U40" s="9"/>
      <c r="V40" s="9"/>
      <c r="W40" s="9"/>
      <c r="X40" s="9"/>
      <c r="Y40" s="9"/>
      <c r="Z40" s="9"/>
      <c r="AA40" s="9"/>
    </row>
    <row r="41" spans="1:36" x14ac:dyDescent="0.25">
      <c r="A41" s="121"/>
      <c r="B41" s="82"/>
      <c r="C41" s="2"/>
      <c r="D41" s="45"/>
      <c r="E41" s="45"/>
      <c r="F41" s="1"/>
      <c r="G41" s="115"/>
      <c r="H41" s="35"/>
      <c r="I41" s="116" t="str">
        <f>IF(B41&lt;&gt;"",G41-H41,"")</f>
        <v/>
      </c>
      <c r="J41" s="7"/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36" x14ac:dyDescent="0.25">
      <c r="A42" s="121"/>
      <c r="B42" s="82"/>
      <c r="C42" s="2"/>
      <c r="D42" s="45"/>
      <c r="E42" s="45"/>
      <c r="F42" s="1"/>
      <c r="G42" s="115"/>
      <c r="H42" s="102"/>
      <c r="I42" s="116" t="str">
        <f>IF(B42&lt;&gt;"",G42-H42,"")</f>
        <v/>
      </c>
      <c r="J42" s="7"/>
      <c r="K42" s="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36" x14ac:dyDescent="0.25">
      <c r="A43" s="121"/>
      <c r="B43" s="82"/>
      <c r="C43" s="2"/>
      <c r="D43" s="26"/>
      <c r="E43" s="26"/>
      <c r="F43" s="26"/>
      <c r="G43" s="39"/>
      <c r="H43" s="38"/>
      <c r="I43" s="116"/>
      <c r="J43" s="7"/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36" x14ac:dyDescent="0.25">
      <c r="A44" s="121"/>
      <c r="B44" s="79"/>
      <c r="C44" s="5"/>
      <c r="D44" s="83"/>
      <c r="E44" s="83"/>
      <c r="F44" s="6"/>
      <c r="G44" s="10"/>
      <c r="H44" s="13"/>
      <c r="I44" s="117" t="str">
        <f t="shared" si="2"/>
        <v/>
      </c>
      <c r="J44" s="7"/>
      <c r="K44" s="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36" x14ac:dyDescent="0.25">
      <c r="A45" s="121"/>
      <c r="B45" s="81" t="s">
        <v>34</v>
      </c>
      <c r="C45" s="5"/>
      <c r="D45" s="83"/>
      <c r="E45" s="83"/>
      <c r="F45" s="6"/>
      <c r="G45" s="11"/>
      <c r="H45" s="12"/>
      <c r="I45" s="117"/>
      <c r="J45" s="7"/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36" x14ac:dyDescent="0.25">
      <c r="A46" s="121"/>
      <c r="B46" s="79"/>
      <c r="C46" s="5"/>
      <c r="D46" s="83"/>
      <c r="E46" s="83"/>
      <c r="F46" s="6"/>
      <c r="G46" s="119"/>
      <c r="H46" s="12"/>
      <c r="I46" s="117" t="str">
        <f t="shared" si="2"/>
        <v/>
      </c>
      <c r="J46" s="7"/>
      <c r="K46" s="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36" ht="15.75" x14ac:dyDescent="0.25">
      <c r="A47" s="121"/>
      <c r="B47" s="122" t="s">
        <v>2</v>
      </c>
      <c r="C47" s="46" t="s">
        <v>3</v>
      </c>
      <c r="D47" s="46" t="s">
        <v>4</v>
      </c>
      <c r="E47" s="52" t="s">
        <v>50</v>
      </c>
      <c r="F47" s="46" t="s">
        <v>0</v>
      </c>
      <c r="G47" s="118" t="s">
        <v>5</v>
      </c>
      <c r="H47" s="118" t="s">
        <v>6</v>
      </c>
      <c r="I47" s="118" t="s">
        <v>1</v>
      </c>
      <c r="J47" s="7"/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36" x14ac:dyDescent="0.25">
      <c r="A48" s="121"/>
      <c r="B48" s="82"/>
      <c r="C48" s="2"/>
      <c r="D48" s="45"/>
      <c r="E48" s="45"/>
      <c r="F48" s="1"/>
      <c r="G48" s="37"/>
      <c r="H48" s="38"/>
      <c r="I48" s="116" t="str">
        <f t="shared" ref="I48:I52" si="3">IF(B48&lt;&gt;"",G48-H48,"")</f>
        <v/>
      </c>
      <c r="J48" s="7"/>
      <c r="K48" s="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121"/>
      <c r="B49" s="103"/>
      <c r="C49" s="26"/>
      <c r="D49" s="26"/>
      <c r="E49" s="26"/>
      <c r="F49" s="26"/>
      <c r="G49" s="39"/>
      <c r="H49" s="38"/>
      <c r="I49" s="116" t="str">
        <f t="shared" si="3"/>
        <v/>
      </c>
      <c r="J49" s="7"/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25">
      <c r="A50" s="121"/>
      <c r="B50" s="82"/>
      <c r="C50" s="2"/>
      <c r="D50" s="45"/>
      <c r="E50" s="45"/>
      <c r="F50" s="1"/>
      <c r="G50" s="115"/>
      <c r="H50" s="35"/>
      <c r="I50" s="116" t="str">
        <f t="shared" si="3"/>
        <v/>
      </c>
      <c r="J50" s="7"/>
      <c r="K50" s="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25">
      <c r="A51" s="121"/>
      <c r="B51" s="82"/>
      <c r="C51" s="2"/>
      <c r="D51" s="45"/>
      <c r="E51" s="45"/>
      <c r="F51" s="1"/>
      <c r="G51" s="115"/>
      <c r="H51" s="35"/>
      <c r="I51" s="116" t="str">
        <f t="shared" si="3"/>
        <v/>
      </c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25">
      <c r="A52" s="121"/>
      <c r="B52" s="82"/>
      <c r="C52" s="2"/>
      <c r="D52" s="45"/>
      <c r="E52" s="45"/>
      <c r="F52" s="1"/>
      <c r="G52" s="115"/>
      <c r="H52" s="35"/>
      <c r="I52" s="116" t="str">
        <f t="shared" si="3"/>
        <v/>
      </c>
      <c r="J52" s="7"/>
      <c r="K52" s="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25">
      <c r="A53" s="121"/>
      <c r="B53" s="79"/>
      <c r="C53" s="5"/>
      <c r="D53" s="83"/>
      <c r="E53" s="83"/>
      <c r="F53" s="6"/>
      <c r="G53" s="10"/>
      <c r="H53" s="13"/>
      <c r="I53" s="117" t="str">
        <f t="shared" si="2"/>
        <v/>
      </c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25">
      <c r="A54" s="121"/>
      <c r="B54" s="81" t="s">
        <v>78</v>
      </c>
      <c r="C54" s="5"/>
      <c r="D54" s="83"/>
      <c r="E54" s="108"/>
      <c r="F54" s="6"/>
      <c r="G54" s="120"/>
      <c r="H54" s="12"/>
      <c r="I54" s="117"/>
      <c r="J54" s="7"/>
      <c r="K54" s="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25">
      <c r="A55" s="121"/>
      <c r="B55" s="79"/>
      <c r="C55" s="5"/>
      <c r="D55" s="83"/>
      <c r="E55" s="83"/>
      <c r="F55" s="6"/>
      <c r="G55" s="120"/>
      <c r="H55" s="12"/>
      <c r="I55" s="117" t="str">
        <f t="shared" si="2"/>
        <v/>
      </c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x14ac:dyDescent="0.25">
      <c r="A56" s="121"/>
      <c r="B56" s="122" t="s">
        <v>2</v>
      </c>
      <c r="C56" s="46" t="s">
        <v>3</v>
      </c>
      <c r="D56" s="46" t="s">
        <v>4</v>
      </c>
      <c r="E56" s="52" t="s">
        <v>50</v>
      </c>
      <c r="F56" s="46" t="s">
        <v>0</v>
      </c>
      <c r="G56" s="118" t="s">
        <v>5</v>
      </c>
      <c r="H56" s="118" t="s">
        <v>6</v>
      </c>
      <c r="I56" s="118" t="s">
        <v>1</v>
      </c>
      <c r="J56" s="7"/>
      <c r="K56" s="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25">
      <c r="A57" s="121"/>
      <c r="B57" s="104"/>
      <c r="C57" s="105"/>
      <c r="D57" s="106"/>
      <c r="E57" s="106"/>
      <c r="F57" s="51"/>
      <c r="G57" s="37"/>
      <c r="H57" s="107"/>
      <c r="I57" s="116" t="str">
        <f t="shared" ref="I57:I61" si="4">IF(B57&lt;&gt;"",G57-H57,"")</f>
        <v/>
      </c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25">
      <c r="A58" s="121"/>
      <c r="B58" s="82"/>
      <c r="C58" s="2"/>
      <c r="D58" s="45"/>
      <c r="E58" s="45"/>
      <c r="F58" s="1"/>
      <c r="G58" s="37"/>
      <c r="H58" s="38"/>
      <c r="I58" s="116" t="str">
        <f t="shared" si="4"/>
        <v/>
      </c>
      <c r="J58" s="7"/>
      <c r="K58" s="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25">
      <c r="A59" s="121"/>
      <c r="B59" s="82"/>
      <c r="C59" s="2"/>
      <c r="D59" s="45"/>
      <c r="E59" s="45"/>
      <c r="F59" s="1"/>
      <c r="G59" s="37"/>
      <c r="H59" s="38"/>
      <c r="I59" s="116" t="str">
        <f t="shared" si="4"/>
        <v/>
      </c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25">
      <c r="A60" s="121"/>
      <c r="B60" s="82"/>
      <c r="C60" s="2"/>
      <c r="D60" s="45"/>
      <c r="E60" s="45"/>
      <c r="F60" s="1"/>
      <c r="G60" s="37"/>
      <c r="H60" s="38"/>
      <c r="I60" s="116" t="str">
        <f t="shared" si="4"/>
        <v/>
      </c>
      <c r="J60" s="7"/>
      <c r="K60" s="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25">
      <c r="A61" s="121"/>
      <c r="B61" s="82"/>
      <c r="C61" s="2"/>
      <c r="D61" s="45"/>
      <c r="E61" s="45"/>
      <c r="F61" s="1"/>
      <c r="G61" s="37"/>
      <c r="H61" s="38"/>
      <c r="I61" s="116" t="str">
        <f t="shared" si="4"/>
        <v/>
      </c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25">
      <c r="A62" s="121"/>
      <c r="B62" s="79"/>
      <c r="C62" s="5"/>
      <c r="D62" s="83"/>
      <c r="E62" s="83"/>
      <c r="F62" s="6"/>
      <c r="G62" s="11"/>
      <c r="H62" s="12"/>
      <c r="I62" s="117" t="str">
        <f t="shared" si="2"/>
        <v/>
      </c>
      <c r="J62" s="7"/>
      <c r="K62" s="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25">
      <c r="A63" s="121"/>
      <c r="B63" s="81" t="s">
        <v>80</v>
      </c>
      <c r="C63" s="5"/>
      <c r="D63" s="83"/>
      <c r="E63" s="83"/>
      <c r="F63" s="6"/>
      <c r="G63" s="120"/>
      <c r="H63" s="12"/>
      <c r="I63" s="117"/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25">
      <c r="A64" s="121"/>
      <c r="B64" s="79"/>
      <c r="C64" s="5"/>
      <c r="D64" s="83"/>
      <c r="E64" s="83"/>
      <c r="F64" s="6"/>
      <c r="G64" s="120"/>
      <c r="H64" s="12"/>
      <c r="I64" s="117" t="str">
        <f t="shared" ref="I64" si="5">IF(B64&lt;&gt;"",G64-H64,"")</f>
        <v/>
      </c>
      <c r="J64" s="7"/>
      <c r="K64" s="7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x14ac:dyDescent="0.25">
      <c r="A65" s="121"/>
      <c r="B65" s="122" t="s">
        <v>2</v>
      </c>
      <c r="C65" s="46" t="s">
        <v>3</v>
      </c>
      <c r="D65" s="46" t="s">
        <v>4</v>
      </c>
      <c r="E65" s="52" t="s">
        <v>50</v>
      </c>
      <c r="F65" s="46" t="s">
        <v>0</v>
      </c>
      <c r="G65" s="118" t="s">
        <v>5</v>
      </c>
      <c r="H65" s="118" t="s">
        <v>6</v>
      </c>
      <c r="I65" s="118" t="s">
        <v>1</v>
      </c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25">
      <c r="A66" s="121"/>
      <c r="B66" s="82"/>
      <c r="C66" s="2"/>
      <c r="D66" s="45"/>
      <c r="E66" s="45"/>
      <c r="F66" s="1"/>
      <c r="G66" s="37"/>
      <c r="H66" s="38"/>
      <c r="I66" s="116" t="str">
        <f>IF(B66&lt;&gt;"",G66-H66,"")</f>
        <v/>
      </c>
      <c r="J66" s="7"/>
      <c r="K66" s="7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25">
      <c r="A67" s="121"/>
      <c r="B67" s="82"/>
      <c r="C67" s="2"/>
      <c r="D67" s="45"/>
      <c r="E67" s="45"/>
      <c r="F67" s="1"/>
      <c r="G67" s="115"/>
      <c r="H67" s="35"/>
      <c r="I67" s="116" t="str">
        <f>IF(B67&lt;&gt;"",G67-H67,"")</f>
        <v/>
      </c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25">
      <c r="A68" s="121"/>
      <c r="B68" s="82"/>
      <c r="C68" s="2"/>
      <c r="D68" s="45"/>
      <c r="E68" s="45"/>
      <c r="F68" s="1"/>
      <c r="G68" s="115"/>
      <c r="H68" s="35"/>
      <c r="I68" s="116" t="str">
        <f>IF(B68&lt;&gt;"",G68-H68,"")</f>
        <v/>
      </c>
      <c r="J68" s="7"/>
      <c r="K68" s="7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25">
      <c r="A69" s="121"/>
      <c r="B69" s="82"/>
      <c r="C69" s="2"/>
      <c r="D69" s="45"/>
      <c r="E69" s="45"/>
      <c r="F69" s="1"/>
      <c r="G69" s="115"/>
      <c r="H69" s="35"/>
      <c r="I69" s="116" t="str">
        <f>IF(B69&lt;&gt;"",G69-H69,"")</f>
        <v/>
      </c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25">
      <c r="A70" s="121"/>
      <c r="B70" s="82"/>
      <c r="C70" s="2"/>
      <c r="D70" s="45"/>
      <c r="E70" s="45"/>
      <c r="F70" s="1"/>
      <c r="G70" s="115"/>
      <c r="H70" s="35"/>
      <c r="I70" s="116" t="str">
        <f>IF(B70&lt;&gt;"",G70-H70,"")</f>
        <v/>
      </c>
      <c r="J70" s="7"/>
      <c r="K70" s="7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x14ac:dyDescent="0.25">
      <c r="A71" s="121"/>
      <c r="B71" s="79"/>
      <c r="C71" s="5"/>
      <c r="D71" s="83"/>
      <c r="E71" s="83"/>
      <c r="F71" s="6"/>
      <c r="G71" s="11"/>
      <c r="H71" s="12"/>
      <c r="I71" s="117" t="str">
        <f t="shared" ref="I71" si="6">IF(B71&lt;&gt;"",G71-H71,"")</f>
        <v/>
      </c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x14ac:dyDescent="0.25">
      <c r="A72" s="121"/>
      <c r="B72" s="81" t="s">
        <v>81</v>
      </c>
      <c r="C72" s="5"/>
      <c r="D72" s="83"/>
      <c r="E72" s="83"/>
      <c r="F72" s="6"/>
      <c r="G72" s="120"/>
      <c r="H72" s="12"/>
      <c r="I72" s="117"/>
      <c r="J72" s="7"/>
      <c r="K72" s="7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x14ac:dyDescent="0.25">
      <c r="A73" s="121"/>
      <c r="B73" s="79"/>
      <c r="C73" s="5"/>
      <c r="D73" s="83"/>
      <c r="E73" s="83"/>
      <c r="F73" s="6"/>
      <c r="G73" s="120"/>
      <c r="H73" s="12"/>
      <c r="I73" s="117" t="str">
        <f t="shared" ref="I73" si="7">IF(B73&lt;&gt;"",G73-H73,"")</f>
        <v/>
      </c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x14ac:dyDescent="0.25">
      <c r="A74" s="121"/>
      <c r="B74" s="122" t="s">
        <v>2</v>
      </c>
      <c r="C74" s="46" t="s">
        <v>3</v>
      </c>
      <c r="D74" s="46" t="s">
        <v>4</v>
      </c>
      <c r="E74" s="52" t="s">
        <v>50</v>
      </c>
      <c r="F74" s="46" t="s">
        <v>0</v>
      </c>
      <c r="G74" s="118" t="s">
        <v>5</v>
      </c>
      <c r="H74" s="118" t="s">
        <v>6</v>
      </c>
      <c r="I74" s="118" t="s">
        <v>1</v>
      </c>
      <c r="J74" s="7"/>
      <c r="K74" s="7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121"/>
      <c r="B75" s="82"/>
      <c r="C75" s="2"/>
      <c r="D75" s="45"/>
      <c r="E75" s="45"/>
      <c r="F75" s="1"/>
      <c r="G75" s="37"/>
      <c r="H75" s="38"/>
      <c r="I75" s="116" t="str">
        <f>IF(B75&lt;&gt;"",G75-H75,"")</f>
        <v/>
      </c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25">
      <c r="A76" s="121"/>
      <c r="B76" s="82"/>
      <c r="C76" s="2"/>
      <c r="D76" s="45"/>
      <c r="E76" s="45"/>
      <c r="F76" s="1"/>
      <c r="G76" s="115"/>
      <c r="H76" s="35"/>
      <c r="I76" s="116" t="str">
        <f>IF(B76&lt;&gt;"",G76-H76,"")</f>
        <v/>
      </c>
      <c r="J76" s="7"/>
      <c r="K76" s="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25">
      <c r="A77" s="121"/>
      <c r="B77" s="82"/>
      <c r="C77" s="2"/>
      <c r="D77" s="45"/>
      <c r="E77" s="45"/>
      <c r="F77" s="1"/>
      <c r="G77" s="115"/>
      <c r="H77" s="35"/>
      <c r="I77" s="116" t="str">
        <f>IF(B77&lt;&gt;"",G77-H77,"")</f>
        <v/>
      </c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x14ac:dyDescent="0.25">
      <c r="A78" s="121"/>
      <c r="B78" s="82"/>
      <c r="C78" s="2"/>
      <c r="D78" s="45"/>
      <c r="E78" s="45"/>
      <c r="F78" s="1"/>
      <c r="G78" s="115"/>
      <c r="H78" s="35"/>
      <c r="I78" s="116" t="str">
        <f>IF(B78&lt;&gt;"",G78-H78,"")</f>
        <v/>
      </c>
      <c r="J78" s="7"/>
      <c r="K78" s="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25">
      <c r="A79" s="121"/>
      <c r="B79" s="82"/>
      <c r="C79" s="2"/>
      <c r="D79" s="45"/>
      <c r="E79" s="45"/>
      <c r="F79" s="1"/>
      <c r="G79" s="115"/>
      <c r="H79" s="35"/>
      <c r="I79" s="116" t="str">
        <f>IF(B79&lt;&gt;"",G79-H79,"")</f>
        <v/>
      </c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25">
      <c r="A80" s="121"/>
      <c r="B80" s="79"/>
      <c r="C80" s="5"/>
      <c r="D80" s="83"/>
      <c r="E80" s="83"/>
      <c r="F80" s="6"/>
      <c r="G80" s="11"/>
      <c r="H80" s="12"/>
      <c r="I80" s="117" t="str">
        <f t="shared" si="2"/>
        <v/>
      </c>
      <c r="J80" s="7"/>
      <c r="K80" s="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25">
      <c r="A81" s="121"/>
      <c r="B81" s="81" t="s">
        <v>87</v>
      </c>
      <c r="C81" s="5"/>
      <c r="D81" s="83"/>
      <c r="E81" s="83"/>
      <c r="F81" s="6"/>
      <c r="G81" s="120"/>
      <c r="H81" s="12"/>
      <c r="I81" s="117"/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25">
      <c r="A82" s="121"/>
      <c r="B82" s="79"/>
      <c r="C82" s="5"/>
      <c r="D82" s="83"/>
      <c r="E82" s="83"/>
      <c r="F82" s="6"/>
      <c r="G82" s="120"/>
      <c r="H82" s="12"/>
      <c r="I82" s="117" t="str">
        <f t="shared" ref="I82" si="8">IF(B82&lt;&gt;"",G82-H82,"")</f>
        <v/>
      </c>
      <c r="J82" s="7"/>
      <c r="K82" s="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x14ac:dyDescent="0.25">
      <c r="A83" s="121"/>
      <c r="B83" s="122" t="s">
        <v>2</v>
      </c>
      <c r="C83" s="46" t="s">
        <v>3</v>
      </c>
      <c r="D83" s="46" t="s">
        <v>4</v>
      </c>
      <c r="E83" s="52" t="s">
        <v>50</v>
      </c>
      <c r="F83" s="46" t="s">
        <v>0</v>
      </c>
      <c r="G83" s="118" t="s">
        <v>5</v>
      </c>
      <c r="H83" s="118" t="s">
        <v>6</v>
      </c>
      <c r="I83" s="118" t="s">
        <v>1</v>
      </c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25">
      <c r="A84" s="121"/>
      <c r="B84" s="82"/>
      <c r="C84" s="2"/>
      <c r="D84" s="45"/>
      <c r="E84" s="45"/>
      <c r="F84" s="1"/>
      <c r="G84" s="37"/>
      <c r="H84" s="38"/>
      <c r="I84" s="116" t="str">
        <f t="shared" ref="I84:I88" si="9">IF(B84&lt;&gt;"",G84-H84,"")</f>
        <v/>
      </c>
      <c r="J84" s="7"/>
      <c r="K84" s="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25">
      <c r="A85" s="121"/>
      <c r="B85" s="82"/>
      <c r="C85" s="2"/>
      <c r="D85" s="45"/>
      <c r="E85" s="45"/>
      <c r="F85" s="1"/>
      <c r="G85" s="115"/>
      <c r="H85" s="35"/>
      <c r="I85" s="116" t="str">
        <f t="shared" si="9"/>
        <v/>
      </c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25">
      <c r="A86" s="121"/>
      <c r="B86" s="82"/>
      <c r="C86" s="2"/>
      <c r="D86" s="45"/>
      <c r="E86" s="45"/>
      <c r="F86" s="1"/>
      <c r="G86" s="115"/>
      <c r="H86" s="35"/>
      <c r="I86" s="116" t="str">
        <f t="shared" si="9"/>
        <v/>
      </c>
      <c r="J86" s="7"/>
      <c r="K86" s="7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25">
      <c r="A87" s="121"/>
      <c r="B87" s="82"/>
      <c r="C87" s="2"/>
      <c r="D87" s="45"/>
      <c r="E87" s="45"/>
      <c r="F87" s="1"/>
      <c r="G87" s="115"/>
      <c r="H87" s="35"/>
      <c r="I87" s="116" t="str">
        <f t="shared" si="9"/>
        <v/>
      </c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25">
      <c r="A88" s="121"/>
      <c r="B88" s="82"/>
      <c r="C88" s="2"/>
      <c r="D88" s="45"/>
      <c r="E88" s="45"/>
      <c r="F88" s="1"/>
      <c r="G88" s="115"/>
      <c r="H88" s="35"/>
      <c r="I88" s="116" t="str">
        <f t="shared" si="9"/>
        <v/>
      </c>
      <c r="J88" s="7"/>
      <c r="K88" s="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25">
      <c r="A89" s="121"/>
      <c r="B89" s="79"/>
      <c r="C89" s="5"/>
      <c r="D89" s="83"/>
      <c r="E89" s="83"/>
      <c r="F89" s="6"/>
      <c r="G89" s="10"/>
      <c r="H89" s="13"/>
      <c r="I89" s="117" t="str">
        <f t="shared" si="2"/>
        <v/>
      </c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25">
      <c r="A90" s="121"/>
      <c r="B90" s="81" t="s">
        <v>73</v>
      </c>
      <c r="C90" s="5"/>
      <c r="D90" s="83"/>
      <c r="E90" s="83"/>
      <c r="F90" s="6"/>
      <c r="G90" s="120"/>
      <c r="H90" s="12"/>
      <c r="I90" s="117"/>
      <c r="J90" s="7"/>
      <c r="K90" s="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25">
      <c r="A91" s="121"/>
      <c r="B91" s="79"/>
      <c r="C91" s="5"/>
      <c r="D91" s="83"/>
      <c r="E91" s="83"/>
      <c r="F91" s="6"/>
      <c r="G91" s="120"/>
      <c r="H91" s="12"/>
      <c r="I91" s="117" t="str">
        <f t="shared" ref="I91" si="10">IF(B91&lt;&gt;"",G91-H91,"")</f>
        <v/>
      </c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x14ac:dyDescent="0.25">
      <c r="A92" s="121"/>
      <c r="B92" s="122" t="s">
        <v>2</v>
      </c>
      <c r="C92" s="46" t="s">
        <v>3</v>
      </c>
      <c r="D92" s="46" t="s">
        <v>4</v>
      </c>
      <c r="E92" s="52" t="s">
        <v>50</v>
      </c>
      <c r="F92" s="46" t="s">
        <v>0</v>
      </c>
      <c r="G92" s="118" t="s">
        <v>5</v>
      </c>
      <c r="H92" s="118" t="s">
        <v>6</v>
      </c>
      <c r="I92" s="118" t="s">
        <v>1</v>
      </c>
      <c r="J92" s="7"/>
      <c r="K92" s="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25">
      <c r="A93" s="121"/>
      <c r="B93" s="82"/>
      <c r="C93" s="2"/>
      <c r="D93" s="45"/>
      <c r="E93" s="45"/>
      <c r="F93" s="1"/>
      <c r="G93" s="37"/>
      <c r="H93" s="38"/>
      <c r="I93" s="116" t="str">
        <f>IF(B93&lt;&gt;"",G93-H93,"")</f>
        <v/>
      </c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25">
      <c r="A94" s="121"/>
      <c r="B94" s="82"/>
      <c r="C94" s="2"/>
      <c r="D94" s="45"/>
      <c r="E94" s="45"/>
      <c r="F94" s="1"/>
      <c r="G94" s="115"/>
      <c r="H94" s="35"/>
      <c r="I94" s="116" t="str">
        <f t="shared" ref="I94:I96" si="11">IF(B94&lt;&gt;"",G94-H94,"")</f>
        <v/>
      </c>
      <c r="J94" s="7"/>
      <c r="K94" s="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25">
      <c r="A95" s="121"/>
      <c r="B95" s="82"/>
      <c r="C95" s="2"/>
      <c r="D95" s="45"/>
      <c r="E95" s="45"/>
      <c r="F95" s="1"/>
      <c r="G95" s="115"/>
      <c r="H95" s="35"/>
      <c r="I95" s="116" t="str">
        <f t="shared" si="11"/>
        <v/>
      </c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25">
      <c r="A96" s="121"/>
      <c r="B96" s="82"/>
      <c r="C96" s="2"/>
      <c r="D96" s="45"/>
      <c r="E96" s="45"/>
      <c r="F96" s="1"/>
      <c r="G96" s="115"/>
      <c r="H96" s="35"/>
      <c r="I96" s="116" t="str">
        <f t="shared" si="11"/>
        <v/>
      </c>
      <c r="J96" s="7"/>
      <c r="K96" s="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25">
      <c r="A97" s="121"/>
      <c r="B97" s="82"/>
      <c r="C97" s="2"/>
      <c r="D97" s="45"/>
      <c r="E97" s="45"/>
      <c r="F97" s="1"/>
      <c r="G97" s="115"/>
      <c r="H97" s="35"/>
      <c r="I97" s="116"/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25">
      <c r="A98" s="121"/>
      <c r="B98" s="79"/>
      <c r="C98" s="5"/>
      <c r="D98" s="83"/>
      <c r="E98" s="83"/>
      <c r="F98" s="6"/>
      <c r="G98" s="10"/>
      <c r="H98" s="13"/>
      <c r="I98" s="117" t="str">
        <f t="shared" ref="I98" si="12">IF(B98&lt;&gt;"",G98-H98,"")</f>
        <v/>
      </c>
      <c r="J98" s="7"/>
      <c r="K98" s="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25">
      <c r="A99" s="121"/>
      <c r="B99" s="81" t="s">
        <v>18</v>
      </c>
      <c r="C99" s="5"/>
      <c r="D99" s="83"/>
      <c r="E99" s="83"/>
      <c r="F99" s="6"/>
      <c r="G99" s="120"/>
      <c r="H99" s="12"/>
      <c r="I99" s="117"/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25">
      <c r="A100" s="121"/>
      <c r="B100" s="79"/>
      <c r="C100" s="5"/>
      <c r="D100" s="83"/>
      <c r="E100" s="83"/>
      <c r="F100" s="6"/>
      <c r="G100" s="120"/>
      <c r="H100" s="12"/>
      <c r="I100" s="117" t="str">
        <f t="shared" ref="I100" si="13">IF(B100&lt;&gt;"",G100-H100,"")</f>
        <v/>
      </c>
      <c r="J100" s="7"/>
      <c r="K100" s="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x14ac:dyDescent="0.25">
      <c r="A101" s="121"/>
      <c r="B101" s="122" t="s">
        <v>2</v>
      </c>
      <c r="C101" s="46" t="s">
        <v>3</v>
      </c>
      <c r="D101" s="46" t="s">
        <v>4</v>
      </c>
      <c r="E101" s="52" t="s">
        <v>50</v>
      </c>
      <c r="F101" s="46" t="s">
        <v>0</v>
      </c>
      <c r="G101" s="118" t="s">
        <v>5</v>
      </c>
      <c r="H101" s="118" t="s">
        <v>6</v>
      </c>
      <c r="I101" s="118" t="s">
        <v>1</v>
      </c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25">
      <c r="A102" s="121"/>
      <c r="B102" s="82"/>
      <c r="C102" s="2"/>
      <c r="D102" s="45"/>
      <c r="E102" s="45"/>
      <c r="F102" s="1"/>
      <c r="G102" s="37"/>
      <c r="H102" s="38"/>
      <c r="I102" s="116" t="str">
        <f>IF(B102&lt;&gt;"",G102-H102,"")</f>
        <v/>
      </c>
      <c r="J102" s="7"/>
      <c r="K102" s="7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25">
      <c r="A103" s="121"/>
      <c r="B103" s="82"/>
      <c r="C103" s="2"/>
      <c r="D103" s="45"/>
      <c r="E103" s="45"/>
      <c r="F103" s="1"/>
      <c r="G103" s="115"/>
      <c r="H103" s="35"/>
      <c r="I103" s="116" t="str">
        <f t="shared" ref="I103:I146" si="14">IF(B103&lt;&gt;"",G103-H103,"")</f>
        <v/>
      </c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25">
      <c r="A104" s="121"/>
      <c r="B104" s="82"/>
      <c r="C104" s="2"/>
      <c r="D104" s="45"/>
      <c r="E104" s="45"/>
      <c r="F104" s="1"/>
      <c r="G104" s="115"/>
      <c r="H104" s="35"/>
      <c r="I104" s="116" t="str">
        <f t="shared" si="14"/>
        <v/>
      </c>
      <c r="J104" s="7"/>
      <c r="K104" s="7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25">
      <c r="A105" s="121"/>
      <c r="B105" s="82"/>
      <c r="C105" s="2"/>
      <c r="D105" s="26"/>
      <c r="E105" s="26"/>
      <c r="F105" s="26"/>
      <c r="G105" s="115"/>
      <c r="H105" s="35"/>
      <c r="I105" s="116" t="str">
        <f t="shared" si="14"/>
        <v/>
      </c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25">
      <c r="A106" s="121"/>
      <c r="B106" s="82"/>
      <c r="C106" s="2"/>
      <c r="D106" s="45"/>
      <c r="E106" s="45"/>
      <c r="F106" s="1"/>
      <c r="G106" s="115"/>
      <c r="H106" s="35"/>
      <c r="I106" s="116" t="str">
        <f>IF(B106&lt;&gt;"",G106-H106,"")</f>
        <v/>
      </c>
      <c r="J106" s="7"/>
      <c r="K106" s="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25">
      <c r="A107" s="121"/>
      <c r="B107" s="79"/>
      <c r="C107" s="5"/>
      <c r="D107" s="83"/>
      <c r="E107" s="83"/>
      <c r="F107" s="6"/>
      <c r="G107" s="10"/>
      <c r="H107" s="13"/>
      <c r="I107" s="117" t="str">
        <f t="shared" si="14"/>
        <v/>
      </c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25">
      <c r="A108" s="121"/>
      <c r="B108" s="81" t="s">
        <v>55</v>
      </c>
      <c r="D108" s="83"/>
      <c r="E108" s="83"/>
      <c r="F108" s="6"/>
      <c r="G108" s="120"/>
      <c r="H108" s="12"/>
      <c r="I108" s="117"/>
      <c r="J108" s="7"/>
      <c r="K108" s="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25">
      <c r="A109" s="121"/>
      <c r="B109" s="79"/>
      <c r="C109" s="5"/>
      <c r="D109" s="83"/>
      <c r="E109" s="83"/>
      <c r="F109" s="6"/>
      <c r="G109" s="120"/>
      <c r="H109" s="12"/>
      <c r="I109" s="117" t="str">
        <f t="shared" ref="I109" si="15">IF(B109&lt;&gt;"",G109-H109,"")</f>
        <v/>
      </c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x14ac:dyDescent="0.25">
      <c r="A110" s="121"/>
      <c r="B110" s="122" t="s">
        <v>2</v>
      </c>
      <c r="C110" s="46" t="s">
        <v>3</v>
      </c>
      <c r="D110" s="46" t="s">
        <v>4</v>
      </c>
      <c r="E110" s="52" t="s">
        <v>50</v>
      </c>
      <c r="F110" s="46" t="s">
        <v>0</v>
      </c>
      <c r="G110" s="118" t="s">
        <v>5</v>
      </c>
      <c r="H110" s="118" t="s">
        <v>6</v>
      </c>
      <c r="I110" s="118" t="s">
        <v>1</v>
      </c>
      <c r="J110" s="7"/>
      <c r="K110" s="7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25">
      <c r="A111" s="121"/>
      <c r="B111" s="103"/>
      <c r="C111" s="2"/>
      <c r="D111" s="26"/>
      <c r="E111" s="26"/>
      <c r="F111" s="1"/>
      <c r="G111" s="39"/>
      <c r="H111" s="38"/>
      <c r="I111" s="116" t="str">
        <f t="shared" ref="I111:I115" si="16">IF(B111&lt;&gt;"",G111-H111,"")</f>
        <v/>
      </c>
      <c r="J111" s="7"/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25">
      <c r="A112" s="121"/>
      <c r="B112" s="103"/>
      <c r="C112" s="2"/>
      <c r="D112" s="26"/>
      <c r="E112" s="26"/>
      <c r="F112" s="1"/>
      <c r="G112" s="39"/>
      <c r="H112" s="39"/>
      <c r="I112" s="116" t="str">
        <f t="shared" si="16"/>
        <v/>
      </c>
      <c r="J112" s="7"/>
      <c r="K112" s="7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25">
      <c r="A113" s="121"/>
      <c r="B113" s="103"/>
      <c r="C113" s="2"/>
      <c r="D113" s="26"/>
      <c r="E113" s="26"/>
      <c r="F113" s="1"/>
      <c r="G113" s="39"/>
      <c r="H113" s="39"/>
      <c r="I113" s="116" t="str">
        <f t="shared" si="16"/>
        <v/>
      </c>
      <c r="J113" s="7"/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25">
      <c r="A114" s="121"/>
      <c r="B114" s="103"/>
      <c r="C114" s="2"/>
      <c r="D114" s="26"/>
      <c r="E114" s="26"/>
      <c r="F114" s="1"/>
      <c r="G114" s="39"/>
      <c r="H114" s="39"/>
      <c r="I114" s="116" t="str">
        <f t="shared" si="16"/>
        <v/>
      </c>
      <c r="J114" s="7"/>
      <c r="K114" s="7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25">
      <c r="A115" s="121"/>
      <c r="B115" s="103"/>
      <c r="C115" s="2"/>
      <c r="D115" s="26"/>
      <c r="E115" s="26"/>
      <c r="F115" s="1"/>
      <c r="G115" s="39"/>
      <c r="H115" s="39"/>
      <c r="I115" s="116" t="str">
        <f t="shared" si="16"/>
        <v/>
      </c>
      <c r="J115" s="7"/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25">
      <c r="A116" s="121"/>
      <c r="B116" s="79"/>
      <c r="C116" s="5"/>
      <c r="D116" s="83"/>
      <c r="E116" s="83"/>
      <c r="F116" s="6"/>
      <c r="G116" s="10"/>
      <c r="H116" s="13"/>
      <c r="I116" s="117" t="str">
        <f t="shared" si="14"/>
        <v/>
      </c>
      <c r="J116" s="43"/>
      <c r="K116" s="43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25">
      <c r="A117" s="121"/>
      <c r="B117" s="81" t="s">
        <v>35</v>
      </c>
      <c r="C117" s="5"/>
      <c r="D117" s="83"/>
      <c r="E117" s="83"/>
      <c r="F117" s="6"/>
      <c r="G117" s="120"/>
      <c r="H117" s="12"/>
      <c r="I117" s="117"/>
      <c r="J117" s="43"/>
      <c r="K117" s="43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25">
      <c r="A118" s="121"/>
      <c r="B118" s="79"/>
      <c r="C118" s="5"/>
      <c r="D118" s="83"/>
      <c r="E118" s="83"/>
      <c r="F118" s="6"/>
      <c r="G118" s="120"/>
      <c r="H118" s="12"/>
      <c r="I118" s="117" t="str">
        <f t="shared" ref="I118" si="17">IF(B118&lt;&gt;"",G118-H118,"")</f>
        <v/>
      </c>
      <c r="J118" s="43"/>
      <c r="K118" s="43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x14ac:dyDescent="0.25">
      <c r="A119" s="121"/>
      <c r="B119" s="122" t="s">
        <v>2</v>
      </c>
      <c r="C119" s="46" t="s">
        <v>3</v>
      </c>
      <c r="D119" s="46" t="s">
        <v>4</v>
      </c>
      <c r="E119" s="52" t="s">
        <v>50</v>
      </c>
      <c r="F119" s="46" t="s">
        <v>0</v>
      </c>
      <c r="G119" s="118" t="s">
        <v>5</v>
      </c>
      <c r="H119" s="118" t="s">
        <v>6</v>
      </c>
      <c r="I119" s="118" t="s">
        <v>1</v>
      </c>
      <c r="J119" s="43"/>
      <c r="K119" s="43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25">
      <c r="A120" s="121"/>
      <c r="B120" s="82"/>
      <c r="C120" s="2"/>
      <c r="D120" s="45"/>
      <c r="E120" s="45"/>
      <c r="F120" s="1"/>
      <c r="G120" s="37"/>
      <c r="H120" s="38"/>
      <c r="I120" s="116" t="str">
        <f>IF(B120&lt;&gt;"",G120-H120,"")</f>
        <v/>
      </c>
      <c r="J120" s="43"/>
      <c r="K120" s="43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25">
      <c r="A121" s="121"/>
      <c r="B121" s="82"/>
      <c r="C121" s="2"/>
      <c r="D121" s="45"/>
      <c r="E121" s="45"/>
      <c r="F121" s="1"/>
      <c r="G121" s="115"/>
      <c r="H121" s="35"/>
      <c r="I121" s="116" t="str">
        <f t="shared" ref="I121:I123" si="18">IF(B121&lt;&gt;"",G121-H121,"")</f>
        <v/>
      </c>
      <c r="J121" s="43"/>
      <c r="K121" s="43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25">
      <c r="A122" s="121"/>
      <c r="B122" s="82"/>
      <c r="C122" s="2"/>
      <c r="D122" s="45"/>
      <c r="E122" s="45"/>
      <c r="F122" s="1"/>
      <c r="G122" s="115"/>
      <c r="H122" s="35"/>
      <c r="I122" s="116" t="str">
        <f t="shared" si="18"/>
        <v/>
      </c>
      <c r="J122" s="43"/>
      <c r="K122" s="43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25">
      <c r="A123" s="121"/>
      <c r="B123" s="82"/>
      <c r="C123" s="2"/>
      <c r="D123" s="45"/>
      <c r="E123" s="45"/>
      <c r="F123" s="1"/>
      <c r="G123" s="115"/>
      <c r="H123" s="35"/>
      <c r="I123" s="116" t="str">
        <f t="shared" si="18"/>
        <v/>
      </c>
      <c r="J123" s="43"/>
      <c r="K123" s="43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25">
      <c r="A124" s="121"/>
      <c r="B124" s="82"/>
      <c r="C124" s="2"/>
      <c r="D124" s="45"/>
      <c r="E124" s="45"/>
      <c r="F124" s="1"/>
      <c r="G124" s="115"/>
      <c r="H124" s="35"/>
      <c r="I124" s="116" t="str">
        <f>IF(B124&lt;&gt;"",G124-H124,"")</f>
        <v/>
      </c>
      <c r="J124" s="43"/>
      <c r="K124" s="43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25">
      <c r="A125" s="121"/>
      <c r="B125" s="79"/>
      <c r="C125" s="5"/>
      <c r="D125" s="83"/>
      <c r="E125" s="83"/>
      <c r="F125" s="6"/>
      <c r="G125" s="10"/>
      <c r="H125" s="13"/>
      <c r="I125" s="117" t="str">
        <f t="shared" si="14"/>
        <v/>
      </c>
      <c r="J125" s="43"/>
      <c r="K125" s="4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25">
      <c r="A126" s="121"/>
      <c r="B126" s="81" t="s">
        <v>12</v>
      </c>
      <c r="C126" s="5"/>
      <c r="D126" s="83"/>
      <c r="E126" s="83"/>
      <c r="F126" s="6"/>
      <c r="G126" s="120"/>
      <c r="H126" s="12"/>
      <c r="I126" s="117"/>
      <c r="J126" s="43"/>
      <c r="K126" s="43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25">
      <c r="A127" s="121"/>
      <c r="B127" s="79"/>
      <c r="C127" s="5"/>
      <c r="D127" s="83"/>
      <c r="E127" s="83"/>
      <c r="F127" s="6"/>
      <c r="G127" s="120"/>
      <c r="H127" s="12"/>
      <c r="I127" s="117" t="str">
        <f t="shared" ref="I127" si="19">IF(B127&lt;&gt;"",G127-H127,"")</f>
        <v/>
      </c>
      <c r="J127" s="43"/>
      <c r="K127" s="43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x14ac:dyDescent="0.25">
      <c r="A128" s="121"/>
      <c r="B128" s="122" t="s">
        <v>2</v>
      </c>
      <c r="C128" s="46" t="s">
        <v>3</v>
      </c>
      <c r="D128" s="46" t="s">
        <v>4</v>
      </c>
      <c r="E128" s="52" t="s">
        <v>50</v>
      </c>
      <c r="F128" s="46" t="s">
        <v>0</v>
      </c>
      <c r="G128" s="118" t="s">
        <v>5</v>
      </c>
      <c r="H128" s="118" t="s">
        <v>6</v>
      </c>
      <c r="I128" s="118" t="s">
        <v>1</v>
      </c>
      <c r="J128" s="43"/>
      <c r="K128" s="43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25">
      <c r="A129" s="121"/>
      <c r="B129" s="82"/>
      <c r="C129" s="2"/>
      <c r="D129" s="45"/>
      <c r="E129" s="45"/>
      <c r="F129" s="1"/>
      <c r="G129" s="37"/>
      <c r="H129" s="38"/>
      <c r="I129" s="116" t="str">
        <f>IF(B129&lt;&gt;"",G129-H129,"")</f>
        <v/>
      </c>
      <c r="J129" s="43"/>
      <c r="K129" s="43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25">
      <c r="A130" s="121"/>
      <c r="B130" s="82"/>
      <c r="C130" s="2"/>
      <c r="D130" s="45"/>
      <c r="E130" s="45"/>
      <c r="F130" s="1"/>
      <c r="G130" s="115"/>
      <c r="H130" s="35"/>
      <c r="I130" s="116" t="str">
        <f>IF(B130&lt;&gt;"",G130-H130,"")</f>
        <v/>
      </c>
      <c r="J130" s="43"/>
      <c r="K130" s="43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25">
      <c r="A131" s="121"/>
      <c r="B131" s="82"/>
      <c r="C131" s="2"/>
      <c r="D131" s="45"/>
      <c r="E131" s="45"/>
      <c r="F131" s="1"/>
      <c r="G131" s="115"/>
      <c r="H131" s="35"/>
      <c r="I131" s="116" t="str">
        <f t="shared" ref="I131:I133" si="20">IF(B131&lt;&gt;"",G131-H131,"")</f>
        <v/>
      </c>
      <c r="J131" s="43"/>
      <c r="K131" s="43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25">
      <c r="A132" s="121"/>
      <c r="B132" s="82"/>
      <c r="C132" s="2"/>
      <c r="D132" s="45"/>
      <c r="E132" s="45"/>
      <c r="F132" s="1"/>
      <c r="G132" s="115"/>
      <c r="H132" s="35"/>
      <c r="I132" s="116" t="str">
        <f t="shared" si="20"/>
        <v/>
      </c>
      <c r="J132" s="43"/>
      <c r="K132" s="43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25">
      <c r="A133" s="121"/>
      <c r="B133" s="82"/>
      <c r="C133" s="2"/>
      <c r="D133" s="45"/>
      <c r="E133" s="45"/>
      <c r="F133" s="1"/>
      <c r="G133" s="115"/>
      <c r="H133" s="35"/>
      <c r="I133" s="116" t="str">
        <f t="shared" si="20"/>
        <v/>
      </c>
      <c r="J133" s="43"/>
      <c r="K133" s="43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25">
      <c r="A134" s="121"/>
      <c r="B134" s="79"/>
      <c r="C134" s="5"/>
      <c r="D134" s="83"/>
      <c r="E134" s="83"/>
      <c r="F134" s="6"/>
      <c r="G134" s="10"/>
      <c r="H134" s="13"/>
      <c r="I134" s="117" t="str">
        <f t="shared" si="14"/>
        <v/>
      </c>
      <c r="J134" s="43"/>
      <c r="K134" s="43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25">
      <c r="A135" s="121"/>
      <c r="B135" s="81" t="s">
        <v>82</v>
      </c>
      <c r="C135" s="5"/>
      <c r="D135" s="83"/>
      <c r="E135" s="83"/>
      <c r="F135" s="6"/>
      <c r="G135" s="120"/>
      <c r="H135" s="12"/>
      <c r="I135" s="117"/>
      <c r="J135" s="43"/>
      <c r="K135" s="43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25">
      <c r="A136" s="121"/>
      <c r="B136" s="79"/>
      <c r="C136" s="5"/>
      <c r="D136" s="83"/>
      <c r="E136" s="83"/>
      <c r="F136" s="6"/>
      <c r="G136" s="120"/>
      <c r="H136" s="12"/>
      <c r="I136" s="117" t="str">
        <f t="shared" ref="I136" si="21">IF(B136&lt;&gt;"",G136-H136,"")</f>
        <v/>
      </c>
      <c r="J136" s="43"/>
      <c r="K136" s="43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x14ac:dyDescent="0.25">
      <c r="A137" s="121"/>
      <c r="B137" s="122" t="s">
        <v>2</v>
      </c>
      <c r="C137" s="46" t="s">
        <v>3</v>
      </c>
      <c r="D137" s="46" t="s">
        <v>4</v>
      </c>
      <c r="E137" s="52" t="s">
        <v>50</v>
      </c>
      <c r="F137" s="46" t="s">
        <v>0</v>
      </c>
      <c r="G137" s="118" t="s">
        <v>5</v>
      </c>
      <c r="H137" s="118" t="s">
        <v>6</v>
      </c>
      <c r="I137" s="118" t="s">
        <v>1</v>
      </c>
      <c r="J137" s="43"/>
      <c r="K137" s="43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25">
      <c r="A138" s="121"/>
      <c r="B138" s="82"/>
      <c r="C138" s="2"/>
      <c r="D138" s="45"/>
      <c r="E138" s="45"/>
      <c r="F138" s="1"/>
      <c r="G138" s="115"/>
      <c r="H138" s="35"/>
      <c r="I138" s="116" t="str">
        <f t="shared" ref="I138:I143" si="22">IF(B138&lt;&gt;"",G138-H138,"")</f>
        <v/>
      </c>
      <c r="J138" s="43"/>
      <c r="K138" s="43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25">
      <c r="A139" s="121"/>
      <c r="B139" s="82"/>
      <c r="C139" s="2"/>
      <c r="D139" s="45"/>
      <c r="E139" s="45"/>
      <c r="F139" s="1"/>
      <c r="G139" s="115"/>
      <c r="H139" s="35"/>
      <c r="I139" s="116" t="str">
        <f t="shared" si="22"/>
        <v/>
      </c>
      <c r="J139" s="43"/>
      <c r="K139" s="43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x14ac:dyDescent="0.25">
      <c r="A140" s="121"/>
      <c r="B140" s="82"/>
      <c r="C140" s="2"/>
      <c r="D140" s="45"/>
      <c r="E140" s="45"/>
      <c r="F140" s="1"/>
      <c r="G140" s="115"/>
      <c r="H140" s="35"/>
      <c r="I140" s="116" t="str">
        <f t="shared" si="22"/>
        <v/>
      </c>
      <c r="J140" s="43"/>
      <c r="K140" s="43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25">
      <c r="A141" s="121"/>
      <c r="B141" s="82"/>
      <c r="C141" s="2"/>
      <c r="D141" s="45"/>
      <c r="E141" s="45"/>
      <c r="F141" s="1"/>
      <c r="G141" s="115"/>
      <c r="H141" s="35"/>
      <c r="I141" s="116" t="str">
        <f t="shared" si="22"/>
        <v/>
      </c>
      <c r="J141" s="43"/>
      <c r="K141" s="43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25">
      <c r="A142" s="121"/>
      <c r="B142" s="82"/>
      <c r="C142" s="2"/>
      <c r="D142" s="45"/>
      <c r="E142" s="45"/>
      <c r="F142" s="1"/>
      <c r="G142" s="115"/>
      <c r="H142" s="35"/>
      <c r="I142" s="116" t="str">
        <f t="shared" si="22"/>
        <v/>
      </c>
      <c r="J142" s="43"/>
      <c r="K142" s="43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25">
      <c r="A143" s="121"/>
      <c r="B143" s="82"/>
      <c r="C143" s="2"/>
      <c r="D143" s="45"/>
      <c r="E143" s="45"/>
      <c r="F143" s="1"/>
      <c r="G143" s="115"/>
      <c r="H143" s="35"/>
      <c r="I143" s="116" t="str">
        <f t="shared" si="22"/>
        <v/>
      </c>
      <c r="J143" s="43"/>
      <c r="K143" s="43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25">
      <c r="A144" s="121"/>
      <c r="B144" s="79"/>
      <c r="C144" s="5"/>
      <c r="D144" s="83"/>
      <c r="E144" s="83"/>
      <c r="F144" s="6"/>
      <c r="G144" s="10"/>
      <c r="H144" s="13"/>
      <c r="I144" s="117" t="str">
        <f t="shared" si="14"/>
        <v/>
      </c>
      <c r="J144" s="43"/>
      <c r="K144" s="43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25">
      <c r="A145" s="121"/>
      <c r="B145" s="81" t="s">
        <v>85</v>
      </c>
      <c r="C145" s="5"/>
      <c r="D145" s="83"/>
      <c r="E145" s="83"/>
      <c r="F145" s="6"/>
      <c r="G145" s="10"/>
      <c r="H145" s="13"/>
      <c r="I145" s="117"/>
      <c r="J145" s="43"/>
      <c r="K145" s="43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25">
      <c r="A146" s="121"/>
      <c r="B146" s="79"/>
      <c r="C146" s="5"/>
      <c r="D146" s="83"/>
      <c r="E146" s="83"/>
      <c r="F146" s="6"/>
      <c r="G146" s="120"/>
      <c r="H146" s="12"/>
      <c r="I146" s="117" t="str">
        <f t="shared" si="14"/>
        <v/>
      </c>
      <c r="J146" s="43"/>
      <c r="K146" s="43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x14ac:dyDescent="0.25">
      <c r="A147" s="121"/>
      <c r="B147" s="122" t="s">
        <v>2</v>
      </c>
      <c r="C147" s="46" t="s">
        <v>3</v>
      </c>
      <c r="D147" s="46" t="s">
        <v>4</v>
      </c>
      <c r="E147" s="52" t="s">
        <v>50</v>
      </c>
      <c r="F147" s="46" t="s">
        <v>0</v>
      </c>
      <c r="G147" s="118" t="s">
        <v>5</v>
      </c>
      <c r="H147" s="118" t="s">
        <v>6</v>
      </c>
      <c r="I147" s="118" t="s">
        <v>1</v>
      </c>
      <c r="J147" s="43"/>
      <c r="K147" s="43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25">
      <c r="A148" s="121"/>
      <c r="B148" s="82"/>
      <c r="C148" s="2"/>
      <c r="D148" s="45"/>
      <c r="E148" s="45"/>
      <c r="F148" s="1"/>
      <c r="G148" s="37"/>
      <c r="H148" s="38"/>
      <c r="I148" s="116" t="str">
        <f t="shared" ref="I148:I155" si="23">IF(B148&lt;&gt;"",G148-H148,"")</f>
        <v/>
      </c>
      <c r="J148" s="43"/>
      <c r="K148" s="43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25">
      <c r="A149" s="121"/>
      <c r="B149" s="82"/>
      <c r="C149" s="2"/>
      <c r="D149" s="45"/>
      <c r="E149" s="45"/>
      <c r="F149" s="1"/>
      <c r="G149" s="115"/>
      <c r="H149" s="35"/>
      <c r="I149" s="116" t="str">
        <f t="shared" si="23"/>
        <v/>
      </c>
      <c r="J149" s="43"/>
      <c r="K149" s="43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25">
      <c r="A150" s="121"/>
      <c r="B150" s="82"/>
      <c r="C150" s="2"/>
      <c r="D150" s="45"/>
      <c r="E150" s="45"/>
      <c r="F150" s="1"/>
      <c r="G150" s="115"/>
      <c r="H150" s="35"/>
      <c r="I150" s="116" t="str">
        <f t="shared" si="23"/>
        <v/>
      </c>
      <c r="J150" s="43"/>
      <c r="K150" s="43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25">
      <c r="A151" s="121"/>
      <c r="B151" s="82"/>
      <c r="C151" s="2"/>
      <c r="D151" s="45"/>
      <c r="E151" s="45"/>
      <c r="F151" s="1"/>
      <c r="G151" s="115"/>
      <c r="H151" s="35"/>
      <c r="I151" s="116" t="str">
        <f t="shared" si="23"/>
        <v/>
      </c>
      <c r="J151" s="43"/>
      <c r="K151" s="43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25">
      <c r="A152" s="121"/>
      <c r="B152" s="82"/>
      <c r="C152" s="2"/>
      <c r="D152" s="45"/>
      <c r="E152" s="45"/>
      <c r="F152" s="1"/>
      <c r="G152" s="115"/>
      <c r="H152" s="35"/>
      <c r="I152" s="116" t="str">
        <f t="shared" si="23"/>
        <v/>
      </c>
      <c r="J152" s="43"/>
      <c r="K152" s="43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121"/>
      <c r="B153" s="79"/>
      <c r="C153" s="5"/>
      <c r="D153" s="83"/>
      <c r="E153" s="83"/>
      <c r="F153" s="6"/>
      <c r="G153" s="10"/>
      <c r="H153" s="13"/>
      <c r="I153" s="117" t="str">
        <f t="shared" si="23"/>
        <v/>
      </c>
      <c r="J153" s="43"/>
      <c r="K153" s="43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121"/>
      <c r="B154" s="81" t="s">
        <v>57</v>
      </c>
      <c r="C154" s="5"/>
      <c r="D154" s="83"/>
      <c r="E154" s="83"/>
      <c r="F154" s="6"/>
      <c r="G154" s="10"/>
      <c r="H154" s="13"/>
      <c r="I154" s="117"/>
      <c r="J154" s="43"/>
      <c r="K154" s="43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121"/>
      <c r="B155" s="79"/>
      <c r="C155" s="5"/>
      <c r="D155" s="83"/>
      <c r="E155" s="83"/>
      <c r="F155" s="6"/>
      <c r="G155" s="120"/>
      <c r="H155" s="12"/>
      <c r="I155" s="117" t="str">
        <f t="shared" si="23"/>
        <v/>
      </c>
      <c r="J155" s="43"/>
      <c r="K155" s="43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x14ac:dyDescent="0.25">
      <c r="A156" s="121"/>
      <c r="B156" s="122" t="s">
        <v>2</v>
      </c>
      <c r="C156" s="46" t="s">
        <v>3</v>
      </c>
      <c r="D156" s="46" t="s">
        <v>4</v>
      </c>
      <c r="E156" s="52" t="s">
        <v>50</v>
      </c>
      <c r="F156" s="46" t="s">
        <v>0</v>
      </c>
      <c r="G156" s="118" t="s">
        <v>5</v>
      </c>
      <c r="H156" s="118" t="s">
        <v>6</v>
      </c>
      <c r="I156" s="118" t="s">
        <v>1</v>
      </c>
      <c r="J156" s="43"/>
      <c r="K156" s="43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121"/>
      <c r="B157" s="82"/>
      <c r="C157" s="2"/>
      <c r="D157" s="45"/>
      <c r="E157" s="45"/>
      <c r="F157" s="1"/>
      <c r="G157" s="37"/>
      <c r="H157" s="38"/>
      <c r="I157" s="116" t="str">
        <f t="shared" ref="I157:I220" si="24">IF(B157&lt;&gt;"",G157-H157,"")</f>
        <v/>
      </c>
      <c r="J157" s="43"/>
      <c r="K157" s="43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121"/>
      <c r="B158" s="82"/>
      <c r="C158" s="2"/>
      <c r="D158" s="45"/>
      <c r="E158" s="45"/>
      <c r="F158" s="1"/>
      <c r="G158" s="115"/>
      <c r="H158" s="35"/>
      <c r="I158" s="116" t="str">
        <f t="shared" si="24"/>
        <v/>
      </c>
      <c r="J158" s="43"/>
      <c r="K158" s="43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121"/>
      <c r="B159" s="82"/>
      <c r="C159" s="2"/>
      <c r="D159" s="45"/>
      <c r="E159" s="45"/>
      <c r="F159" s="1"/>
      <c r="G159" s="115"/>
      <c r="H159" s="35"/>
      <c r="I159" s="116" t="str">
        <f t="shared" si="24"/>
        <v/>
      </c>
      <c r="J159" s="43"/>
      <c r="K159" s="4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25">
      <c r="A160" s="121"/>
      <c r="B160" s="82"/>
      <c r="C160" s="2"/>
      <c r="D160" s="45"/>
      <c r="E160" s="45"/>
      <c r="F160" s="1"/>
      <c r="G160" s="115"/>
      <c r="H160" s="35"/>
      <c r="I160" s="116" t="str">
        <f t="shared" si="24"/>
        <v/>
      </c>
      <c r="J160" s="43"/>
      <c r="K160" s="4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121"/>
      <c r="B161" s="82"/>
      <c r="C161" s="2"/>
      <c r="D161" s="45"/>
      <c r="E161" s="45"/>
      <c r="F161" s="1"/>
      <c r="G161" s="115"/>
      <c r="H161" s="35"/>
      <c r="I161" s="116" t="str">
        <f t="shared" si="24"/>
        <v/>
      </c>
      <c r="J161" s="43"/>
      <c r="K161" s="43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121"/>
      <c r="B162" s="79"/>
      <c r="C162" s="5"/>
      <c r="D162" s="83"/>
      <c r="E162" s="83"/>
      <c r="F162" s="6"/>
      <c r="G162" s="10"/>
      <c r="H162" s="13"/>
      <c r="I162" s="117" t="str">
        <f t="shared" si="24"/>
        <v/>
      </c>
      <c r="J162" s="43"/>
      <c r="K162" s="43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121"/>
      <c r="B163" s="79"/>
      <c r="C163" s="5"/>
      <c r="D163" s="83"/>
      <c r="E163" s="83"/>
      <c r="F163" s="6"/>
      <c r="G163" s="10"/>
      <c r="H163" s="13"/>
      <c r="I163" s="117" t="str">
        <f t="shared" si="24"/>
        <v/>
      </c>
      <c r="J163" s="43"/>
      <c r="K163" s="43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25">
      <c r="A164" s="121"/>
      <c r="B164" s="81" t="s">
        <v>13</v>
      </c>
      <c r="C164" s="5"/>
      <c r="D164" s="83"/>
      <c r="E164" s="83"/>
      <c r="F164" s="6"/>
      <c r="G164" s="10"/>
      <c r="H164" s="13"/>
      <c r="I164" s="117"/>
      <c r="J164" s="43"/>
      <c r="K164" s="43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25">
      <c r="A165" s="121"/>
      <c r="B165" s="79"/>
      <c r="C165" s="5"/>
      <c r="D165" s="83"/>
      <c r="E165" s="83"/>
      <c r="F165" s="6"/>
      <c r="G165" s="120"/>
      <c r="H165" s="12"/>
      <c r="I165" s="117" t="str">
        <f t="shared" ref="I165" si="25">IF(B165&lt;&gt;"",G165-H165,"")</f>
        <v/>
      </c>
      <c r="J165" s="43"/>
      <c r="K165" s="43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x14ac:dyDescent="0.25">
      <c r="A166" s="121"/>
      <c r="B166" s="122" t="s">
        <v>2</v>
      </c>
      <c r="C166" s="46" t="s">
        <v>3</v>
      </c>
      <c r="D166" s="46" t="s">
        <v>4</v>
      </c>
      <c r="E166" s="52" t="s">
        <v>50</v>
      </c>
      <c r="F166" s="46" t="s">
        <v>0</v>
      </c>
      <c r="G166" s="118" t="s">
        <v>5</v>
      </c>
      <c r="H166" s="118" t="s">
        <v>6</v>
      </c>
      <c r="I166" s="118" t="s">
        <v>1</v>
      </c>
      <c r="J166" s="43"/>
      <c r="K166" s="43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25">
      <c r="A167" s="121"/>
      <c r="B167" s="82"/>
      <c r="C167" s="2"/>
      <c r="D167" s="45"/>
      <c r="E167" s="45"/>
      <c r="F167" s="1"/>
      <c r="G167" s="37"/>
      <c r="H167" s="38"/>
      <c r="I167" s="116" t="str">
        <f t="shared" ref="I167:I173" si="26">IF(B167&lt;&gt;"",G167-H167,"")</f>
        <v/>
      </c>
      <c r="J167" s="43"/>
      <c r="K167" s="43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25">
      <c r="A168" s="121"/>
      <c r="B168" s="82"/>
      <c r="C168" s="2"/>
      <c r="D168" s="45"/>
      <c r="E168" s="45"/>
      <c r="F168" s="1"/>
      <c r="G168" s="115"/>
      <c r="H168" s="35"/>
      <c r="I168" s="116" t="str">
        <f>IF(B168&lt;&gt;"",G168-H168,"")</f>
        <v/>
      </c>
      <c r="J168" s="43"/>
      <c r="K168" s="43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25">
      <c r="A169" s="121"/>
      <c r="B169" s="82"/>
      <c r="C169" s="2"/>
      <c r="D169" s="45"/>
      <c r="E169" s="45"/>
      <c r="F169" s="1"/>
      <c r="G169" s="115"/>
      <c r="H169" s="35"/>
      <c r="I169" s="116" t="str">
        <f t="shared" si="26"/>
        <v/>
      </c>
      <c r="J169" s="43"/>
      <c r="K169" s="43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25">
      <c r="B170" s="82"/>
      <c r="C170" s="2"/>
      <c r="D170" s="45"/>
      <c r="E170" s="45"/>
      <c r="F170" s="1"/>
      <c r="G170" s="115"/>
      <c r="H170" s="35"/>
      <c r="I170" s="116" t="str">
        <f t="shared" si="26"/>
        <v/>
      </c>
      <c r="J170" s="43"/>
      <c r="K170" s="43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25">
      <c r="B171" s="82"/>
      <c r="C171" s="2"/>
      <c r="D171" s="45"/>
      <c r="E171" s="45"/>
      <c r="F171" s="1"/>
      <c r="G171" s="115"/>
      <c r="H171" s="35"/>
      <c r="I171" s="116" t="str">
        <f t="shared" si="26"/>
        <v/>
      </c>
      <c r="J171" s="43"/>
      <c r="K171" s="43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25">
      <c r="B172" s="79"/>
      <c r="C172" s="5"/>
      <c r="D172" s="83"/>
      <c r="E172" s="83"/>
      <c r="F172" s="6"/>
      <c r="G172" s="10"/>
      <c r="H172" s="13"/>
      <c r="I172" s="117" t="str">
        <f t="shared" si="26"/>
        <v/>
      </c>
      <c r="J172" s="43"/>
      <c r="K172" s="43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25">
      <c r="B173" s="79"/>
      <c r="C173" s="5"/>
      <c r="D173" s="83"/>
      <c r="E173" s="83"/>
      <c r="F173" s="6"/>
      <c r="G173" s="10"/>
      <c r="H173" s="13"/>
      <c r="I173" s="7" t="str">
        <f t="shared" si="26"/>
        <v/>
      </c>
      <c r="J173" s="43"/>
      <c r="K173" s="43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x14ac:dyDescent="0.25">
      <c r="B174" s="79"/>
      <c r="C174" s="5"/>
      <c r="D174" s="83"/>
      <c r="E174" s="83"/>
      <c r="F174" s="6"/>
      <c r="G174" s="10"/>
      <c r="H174" s="13"/>
      <c r="I174" s="7" t="str">
        <f t="shared" si="24"/>
        <v/>
      </c>
      <c r="J174" s="43"/>
      <c r="K174" s="43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25">
      <c r="B175" s="79"/>
      <c r="C175" s="5"/>
      <c r="D175" s="83"/>
      <c r="E175" s="83"/>
      <c r="F175" s="6"/>
      <c r="G175" s="10"/>
      <c r="H175" s="13"/>
      <c r="I175" s="7" t="str">
        <f t="shared" si="24"/>
        <v/>
      </c>
      <c r="J175" s="43"/>
      <c r="K175" s="43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25">
      <c r="B176" s="79"/>
      <c r="C176" s="5"/>
      <c r="D176" s="83"/>
      <c r="E176" s="83"/>
      <c r="F176" s="6"/>
      <c r="G176" s="10"/>
      <c r="H176" s="13"/>
      <c r="I176" s="7" t="str">
        <f t="shared" si="24"/>
        <v/>
      </c>
      <c r="J176" s="43"/>
      <c r="K176" s="43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2:27" x14ac:dyDescent="0.25">
      <c r="B177" s="79"/>
      <c r="C177" s="5"/>
      <c r="D177" s="83"/>
      <c r="E177" s="83"/>
      <c r="F177" s="6"/>
      <c r="G177" s="10"/>
      <c r="H177" s="13"/>
      <c r="I177" s="7" t="str">
        <f t="shared" si="24"/>
        <v/>
      </c>
      <c r="J177" s="43"/>
      <c r="K177" s="43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2:27" x14ac:dyDescent="0.25">
      <c r="B178" s="79"/>
      <c r="C178" s="5"/>
      <c r="D178" s="83"/>
      <c r="E178" s="83"/>
      <c r="F178" s="6"/>
      <c r="G178" s="10"/>
      <c r="H178" s="13"/>
      <c r="I178" s="7" t="str">
        <f t="shared" si="24"/>
        <v/>
      </c>
      <c r="J178" s="43"/>
      <c r="K178" s="43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2:27" x14ac:dyDescent="0.25">
      <c r="B179" s="79"/>
      <c r="C179" s="5"/>
      <c r="D179" s="83"/>
      <c r="E179" s="83"/>
      <c r="F179" s="6"/>
      <c r="G179" s="10"/>
      <c r="H179" s="80"/>
      <c r="I179" s="7" t="str">
        <f t="shared" si="24"/>
        <v/>
      </c>
      <c r="J179" s="43"/>
      <c r="K179" s="43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2:27" x14ac:dyDescent="0.25">
      <c r="B180" s="79"/>
      <c r="C180" s="5"/>
      <c r="D180" s="83"/>
      <c r="E180" s="83"/>
      <c r="F180" s="6"/>
      <c r="G180" s="10"/>
      <c r="H180" s="80"/>
      <c r="I180" s="7" t="str">
        <f t="shared" si="24"/>
        <v/>
      </c>
      <c r="J180" s="43"/>
      <c r="K180" s="43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2:27" x14ac:dyDescent="0.25">
      <c r="B181" s="79"/>
      <c r="C181" s="5"/>
      <c r="D181" s="83"/>
      <c r="E181" s="83"/>
      <c r="F181" s="6"/>
      <c r="G181" s="10"/>
      <c r="H181" s="80"/>
      <c r="I181" s="7" t="str">
        <f t="shared" si="24"/>
        <v/>
      </c>
      <c r="J181" s="43"/>
      <c r="K181" s="43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2:27" x14ac:dyDescent="0.25">
      <c r="B182" s="79"/>
      <c r="C182" s="5"/>
      <c r="D182" s="83"/>
      <c r="E182" s="83"/>
      <c r="F182" s="6"/>
      <c r="G182" s="10"/>
      <c r="H182" s="80"/>
      <c r="I182" s="7" t="str">
        <f t="shared" si="24"/>
        <v/>
      </c>
      <c r="J182" s="43"/>
      <c r="K182" s="43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2:27" x14ac:dyDescent="0.25">
      <c r="B183" s="79"/>
      <c r="C183" s="5"/>
      <c r="D183" s="83"/>
      <c r="E183" s="83"/>
      <c r="F183" s="6"/>
      <c r="G183" s="10"/>
      <c r="H183" s="80"/>
      <c r="I183" s="7" t="str">
        <f t="shared" si="24"/>
        <v/>
      </c>
      <c r="J183" s="43"/>
      <c r="K183" s="43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2:27" x14ac:dyDescent="0.25">
      <c r="B184" s="79"/>
      <c r="C184" s="5"/>
      <c r="D184" s="83"/>
      <c r="E184" s="83"/>
      <c r="F184" s="6"/>
      <c r="G184" s="10"/>
      <c r="H184" s="80"/>
      <c r="I184" s="7" t="str">
        <f t="shared" si="24"/>
        <v/>
      </c>
      <c r="J184" s="43"/>
      <c r="K184" s="43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2:27" x14ac:dyDescent="0.25">
      <c r="B185" s="79"/>
      <c r="C185" s="5"/>
      <c r="D185" s="83"/>
      <c r="E185" s="83"/>
      <c r="F185" s="6"/>
      <c r="G185" s="10"/>
      <c r="H185" s="80"/>
      <c r="I185" s="7" t="str">
        <f t="shared" si="24"/>
        <v/>
      </c>
      <c r="J185" s="43"/>
      <c r="K185" s="43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2:27" x14ac:dyDescent="0.25">
      <c r="B186" s="79"/>
      <c r="C186" s="5"/>
      <c r="D186" s="83"/>
      <c r="E186" s="83"/>
      <c r="F186" s="6"/>
      <c r="G186" s="10"/>
      <c r="H186" s="80"/>
      <c r="I186" s="7" t="str">
        <f t="shared" si="24"/>
        <v/>
      </c>
      <c r="J186" s="43"/>
      <c r="K186" s="43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2:27" x14ac:dyDescent="0.25">
      <c r="B187" s="79"/>
      <c r="C187" s="5"/>
      <c r="D187" s="83"/>
      <c r="E187" s="83"/>
      <c r="F187" s="6"/>
      <c r="G187" s="10"/>
      <c r="H187" s="80"/>
      <c r="I187" s="7" t="str">
        <f t="shared" si="24"/>
        <v/>
      </c>
      <c r="J187" s="43"/>
      <c r="K187" s="43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2:27" x14ac:dyDescent="0.25">
      <c r="B188" s="79"/>
      <c r="C188" s="5"/>
      <c r="D188" s="83"/>
      <c r="E188" s="83"/>
      <c r="F188" s="6"/>
      <c r="G188" s="10"/>
      <c r="H188" s="80"/>
      <c r="I188" s="7" t="str">
        <f t="shared" si="24"/>
        <v/>
      </c>
      <c r="J188" s="43"/>
      <c r="K188" s="43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2:27" x14ac:dyDescent="0.25">
      <c r="B189" s="79"/>
      <c r="C189" s="5"/>
      <c r="D189" s="83"/>
      <c r="E189" s="83"/>
      <c r="F189" s="6"/>
      <c r="G189" s="10"/>
      <c r="H189" s="80"/>
      <c r="I189" s="7" t="str">
        <f t="shared" si="24"/>
        <v/>
      </c>
      <c r="J189" s="43"/>
      <c r="K189" s="43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2:27" x14ac:dyDescent="0.25">
      <c r="B190" s="79"/>
      <c r="C190" s="5"/>
      <c r="D190" s="83"/>
      <c r="E190" s="83"/>
      <c r="F190" s="6"/>
      <c r="G190" s="10"/>
      <c r="H190" s="80"/>
      <c r="I190" s="7" t="str">
        <f t="shared" si="24"/>
        <v/>
      </c>
      <c r="J190" s="43"/>
      <c r="K190" s="43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2:27" x14ac:dyDescent="0.25">
      <c r="B191" s="79"/>
      <c r="C191" s="5"/>
      <c r="D191" s="83"/>
      <c r="E191" s="83"/>
      <c r="F191" s="6"/>
      <c r="G191" s="10"/>
      <c r="H191" s="80"/>
      <c r="I191" s="7" t="str">
        <f t="shared" si="24"/>
        <v/>
      </c>
      <c r="J191" s="43"/>
      <c r="K191" s="43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2:27" x14ac:dyDescent="0.25">
      <c r="B192" s="79"/>
      <c r="C192" s="5"/>
      <c r="D192" s="83"/>
      <c r="E192" s="83"/>
      <c r="F192" s="6"/>
      <c r="G192" s="10"/>
      <c r="H192" s="80"/>
      <c r="I192" s="7" t="str">
        <f t="shared" si="24"/>
        <v/>
      </c>
      <c r="J192" s="43"/>
      <c r="K192" s="43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2:27" x14ac:dyDescent="0.25">
      <c r="B193" s="79"/>
      <c r="C193" s="5"/>
      <c r="D193" s="83"/>
      <c r="E193" s="83"/>
      <c r="F193" s="6"/>
      <c r="G193" s="10"/>
      <c r="H193" s="80"/>
      <c r="I193" s="7" t="str">
        <f t="shared" si="24"/>
        <v/>
      </c>
      <c r="J193" s="43"/>
      <c r="K193" s="43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2:27" x14ac:dyDescent="0.25">
      <c r="B194" s="79"/>
      <c r="C194" s="5"/>
      <c r="D194" s="83"/>
      <c r="E194" s="83"/>
      <c r="F194" s="6"/>
      <c r="G194" s="10"/>
      <c r="H194" s="80"/>
      <c r="I194" s="7" t="str">
        <f t="shared" si="24"/>
        <v/>
      </c>
      <c r="J194" s="43"/>
      <c r="K194" s="43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2:27" x14ac:dyDescent="0.25">
      <c r="B195" s="79"/>
      <c r="C195" s="5"/>
      <c r="D195" s="83"/>
      <c r="E195" s="83"/>
      <c r="F195" s="6"/>
      <c r="G195" s="10"/>
      <c r="H195" s="80"/>
      <c r="I195" s="7" t="str">
        <f t="shared" si="24"/>
        <v/>
      </c>
      <c r="J195" s="43"/>
      <c r="K195" s="43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2:27" x14ac:dyDescent="0.25">
      <c r="B196" s="79"/>
      <c r="C196" s="5"/>
      <c r="D196" s="83"/>
      <c r="E196" s="83"/>
      <c r="F196" s="6"/>
      <c r="G196" s="10"/>
      <c r="H196" s="80"/>
      <c r="I196" s="7" t="str">
        <f t="shared" si="24"/>
        <v/>
      </c>
      <c r="J196" s="43"/>
      <c r="K196" s="43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2:27" x14ac:dyDescent="0.25">
      <c r="B197" s="79"/>
      <c r="C197" s="5"/>
      <c r="D197" s="83"/>
      <c r="E197" s="83"/>
      <c r="F197" s="6"/>
      <c r="G197" s="10"/>
      <c r="H197" s="80"/>
      <c r="I197" s="7" t="str">
        <f t="shared" si="24"/>
        <v/>
      </c>
      <c r="J197" s="43"/>
      <c r="K197" s="43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2:27" x14ac:dyDescent="0.25">
      <c r="B198" s="79"/>
      <c r="C198" s="5"/>
      <c r="D198" s="83"/>
      <c r="E198" s="83"/>
      <c r="F198" s="6"/>
      <c r="G198" s="10"/>
      <c r="H198" s="80"/>
      <c r="I198" s="7" t="str">
        <f t="shared" si="24"/>
        <v/>
      </c>
      <c r="J198" s="43"/>
      <c r="K198" s="43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2:27" x14ac:dyDescent="0.25">
      <c r="B199" s="79"/>
      <c r="C199" s="5"/>
      <c r="D199" s="83"/>
      <c r="E199" s="83"/>
      <c r="F199" s="6"/>
      <c r="G199" s="10"/>
      <c r="H199" s="80"/>
      <c r="I199" s="7" t="str">
        <f t="shared" si="24"/>
        <v/>
      </c>
      <c r="J199" s="43"/>
      <c r="K199" s="43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2:27" x14ac:dyDescent="0.25">
      <c r="B200" s="79"/>
      <c r="C200" s="5"/>
      <c r="D200" s="83"/>
      <c r="E200" s="83"/>
      <c r="F200" s="6"/>
      <c r="G200" s="10"/>
      <c r="H200" s="80"/>
      <c r="I200" s="7" t="str">
        <f t="shared" si="24"/>
        <v/>
      </c>
      <c r="J200" s="43"/>
      <c r="K200" s="43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2:27" x14ac:dyDescent="0.25">
      <c r="B201" s="79"/>
      <c r="C201" s="5"/>
      <c r="D201" s="83"/>
      <c r="E201" s="83"/>
      <c r="F201" s="6"/>
      <c r="G201" s="10"/>
      <c r="H201" s="80"/>
      <c r="I201" s="7" t="str">
        <f t="shared" si="24"/>
        <v/>
      </c>
      <c r="J201" s="43"/>
      <c r="K201" s="43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2:27" x14ac:dyDescent="0.25">
      <c r="B202" s="79"/>
      <c r="C202" s="5"/>
      <c r="D202" s="83"/>
      <c r="E202" s="83"/>
      <c r="F202" s="6"/>
      <c r="G202" s="10"/>
      <c r="H202" s="80"/>
      <c r="I202" s="7" t="str">
        <f t="shared" si="24"/>
        <v/>
      </c>
      <c r="J202" s="43"/>
      <c r="K202" s="43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2:27" x14ac:dyDescent="0.25">
      <c r="B203" s="79"/>
      <c r="C203" s="5"/>
      <c r="D203" s="83"/>
      <c r="E203" s="83"/>
      <c r="F203" s="6"/>
      <c r="G203" s="10"/>
      <c r="H203" s="80"/>
      <c r="I203" s="7" t="str">
        <f t="shared" si="24"/>
        <v/>
      </c>
      <c r="J203" s="43"/>
      <c r="K203" s="43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2:27" x14ac:dyDescent="0.25">
      <c r="B204" s="79"/>
      <c r="C204" s="5"/>
      <c r="D204" s="83"/>
      <c r="E204" s="83"/>
      <c r="F204" s="6"/>
      <c r="G204" s="10"/>
      <c r="H204" s="80"/>
      <c r="I204" s="7" t="str">
        <f t="shared" si="24"/>
        <v/>
      </c>
      <c r="J204" s="43"/>
      <c r="K204" s="43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2:27" x14ac:dyDescent="0.25">
      <c r="B205" s="79"/>
      <c r="C205" s="5"/>
      <c r="D205" s="83"/>
      <c r="E205" s="83"/>
      <c r="F205" s="6"/>
      <c r="G205" s="10"/>
      <c r="H205" s="80"/>
      <c r="I205" s="7" t="str">
        <f t="shared" si="24"/>
        <v/>
      </c>
      <c r="J205" s="43"/>
      <c r="K205" s="43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2:27" x14ac:dyDescent="0.25">
      <c r="B206" s="79"/>
      <c r="C206" s="5"/>
      <c r="D206" s="83"/>
      <c r="E206" s="83"/>
      <c r="F206" s="6"/>
      <c r="G206" s="10"/>
      <c r="H206" s="80"/>
      <c r="I206" s="7" t="str">
        <f t="shared" si="24"/>
        <v/>
      </c>
      <c r="J206" s="43"/>
      <c r="K206" s="43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2:27" x14ac:dyDescent="0.25">
      <c r="B207" s="79"/>
      <c r="C207" s="5"/>
      <c r="D207" s="83"/>
      <c r="E207" s="83"/>
      <c r="F207" s="6"/>
      <c r="G207" s="10"/>
      <c r="H207" s="80"/>
      <c r="I207" s="7" t="str">
        <f t="shared" si="24"/>
        <v/>
      </c>
      <c r="J207" s="43"/>
      <c r="K207" s="43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2:27" x14ac:dyDescent="0.25">
      <c r="B208" s="79"/>
      <c r="C208" s="5"/>
      <c r="D208" s="83"/>
      <c r="E208" s="83"/>
      <c r="F208" s="6"/>
      <c r="G208" s="10"/>
      <c r="H208" s="80"/>
      <c r="I208" s="7" t="str">
        <f t="shared" si="24"/>
        <v/>
      </c>
      <c r="J208" s="43"/>
      <c r="K208" s="43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2:27" x14ac:dyDescent="0.25">
      <c r="B209" s="79"/>
      <c r="C209" s="5"/>
      <c r="D209" s="83"/>
      <c r="E209" s="83"/>
      <c r="F209" s="6"/>
      <c r="G209" s="10"/>
      <c r="H209" s="80"/>
      <c r="I209" s="7" t="str">
        <f t="shared" si="24"/>
        <v/>
      </c>
      <c r="J209" s="43"/>
      <c r="K209" s="43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2:27" x14ac:dyDescent="0.25">
      <c r="B210" s="79"/>
      <c r="C210" s="5"/>
      <c r="D210" s="83"/>
      <c r="E210" s="83"/>
      <c r="F210" s="6"/>
      <c r="G210" s="10"/>
      <c r="H210" s="80"/>
      <c r="I210" s="7" t="str">
        <f t="shared" si="24"/>
        <v/>
      </c>
      <c r="J210" s="43"/>
      <c r="K210" s="43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2:27" x14ac:dyDescent="0.25">
      <c r="B211" s="79"/>
      <c r="C211" s="5"/>
      <c r="D211" s="83"/>
      <c r="E211" s="83"/>
      <c r="F211" s="6"/>
      <c r="G211" s="10"/>
      <c r="H211" s="80"/>
      <c r="I211" s="7" t="str">
        <f t="shared" si="24"/>
        <v/>
      </c>
      <c r="J211" s="43"/>
      <c r="K211" s="43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2:27" x14ac:dyDescent="0.25">
      <c r="B212" s="79"/>
      <c r="C212" s="5"/>
      <c r="D212" s="83"/>
      <c r="E212" s="83"/>
      <c r="F212" s="6"/>
      <c r="G212" s="10"/>
      <c r="H212" s="80"/>
      <c r="I212" s="7" t="str">
        <f t="shared" si="24"/>
        <v/>
      </c>
      <c r="J212" s="43"/>
      <c r="K212" s="43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2:27" x14ac:dyDescent="0.25">
      <c r="B213" s="79"/>
      <c r="C213" s="5"/>
      <c r="D213" s="83"/>
      <c r="E213" s="83"/>
      <c r="F213" s="6"/>
      <c r="G213" s="10"/>
      <c r="H213" s="80"/>
      <c r="I213" s="7" t="str">
        <f t="shared" si="24"/>
        <v/>
      </c>
      <c r="J213" s="43"/>
      <c r="K213" s="43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2:27" x14ac:dyDescent="0.25">
      <c r="B214" s="79"/>
      <c r="C214" s="5"/>
      <c r="D214" s="83"/>
      <c r="E214" s="83"/>
      <c r="F214" s="6"/>
      <c r="G214" s="10"/>
      <c r="H214" s="80"/>
      <c r="I214" s="7" t="str">
        <f t="shared" si="24"/>
        <v/>
      </c>
      <c r="J214" s="43"/>
      <c r="K214" s="43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2:27" x14ac:dyDescent="0.25">
      <c r="B215" s="79"/>
      <c r="C215" s="5"/>
      <c r="D215" s="83"/>
      <c r="E215" s="83"/>
      <c r="F215" s="6"/>
      <c r="G215" s="10"/>
      <c r="H215" s="80"/>
      <c r="I215" s="7" t="str">
        <f t="shared" si="24"/>
        <v/>
      </c>
      <c r="J215" s="43"/>
      <c r="K215" s="43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2:27" x14ac:dyDescent="0.25">
      <c r="B216" s="79"/>
      <c r="C216" s="5"/>
      <c r="D216" s="83"/>
      <c r="E216" s="83"/>
      <c r="F216" s="6"/>
      <c r="G216" s="10"/>
      <c r="H216" s="80"/>
      <c r="I216" s="7" t="str">
        <f t="shared" si="24"/>
        <v/>
      </c>
      <c r="J216" s="43"/>
      <c r="K216" s="43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2:27" x14ac:dyDescent="0.25">
      <c r="B217" s="79"/>
      <c r="C217" s="5"/>
      <c r="D217" s="83"/>
      <c r="E217" s="83"/>
      <c r="F217" s="6"/>
      <c r="G217" s="10"/>
      <c r="H217" s="80"/>
      <c r="I217" s="7" t="str">
        <f t="shared" si="24"/>
        <v/>
      </c>
      <c r="J217" s="43"/>
      <c r="K217" s="43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2:27" x14ac:dyDescent="0.25">
      <c r="B218" s="79"/>
      <c r="C218" s="5"/>
      <c r="D218" s="83"/>
      <c r="E218" s="83"/>
      <c r="F218" s="6"/>
      <c r="G218" s="10"/>
      <c r="H218" s="80"/>
      <c r="I218" s="7" t="str">
        <f t="shared" si="24"/>
        <v/>
      </c>
      <c r="J218" s="43"/>
      <c r="K218" s="43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2:27" x14ac:dyDescent="0.25">
      <c r="B219" s="79"/>
      <c r="C219" s="5"/>
      <c r="D219" s="83"/>
      <c r="E219" s="83"/>
      <c r="F219" s="6"/>
      <c r="G219" s="10"/>
      <c r="H219" s="80"/>
      <c r="I219" s="7" t="str">
        <f t="shared" si="24"/>
        <v/>
      </c>
      <c r="J219" s="43"/>
      <c r="K219" s="43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2:27" x14ac:dyDescent="0.25">
      <c r="B220" s="79"/>
      <c r="C220" s="5"/>
      <c r="D220" s="83"/>
      <c r="E220" s="83"/>
      <c r="F220" s="6"/>
      <c r="G220" s="10"/>
      <c r="H220" s="80"/>
      <c r="I220" s="7" t="str">
        <f t="shared" si="24"/>
        <v/>
      </c>
      <c r="J220" s="43"/>
      <c r="K220" s="43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2:27" x14ac:dyDescent="0.25">
      <c r="B221" s="79"/>
      <c r="C221" s="5"/>
      <c r="D221" s="83"/>
      <c r="E221" s="83"/>
      <c r="F221" s="6"/>
      <c r="G221" s="10"/>
      <c r="H221" s="80"/>
      <c r="I221" s="7" t="str">
        <f t="shared" ref="I221:I284" si="27">IF(B221&lt;&gt;"",G221-H221,"")</f>
        <v/>
      </c>
      <c r="J221" s="43"/>
      <c r="K221" s="43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2:27" x14ac:dyDescent="0.25">
      <c r="B222" s="79"/>
      <c r="C222" s="5"/>
      <c r="D222" s="83"/>
      <c r="E222" s="83"/>
      <c r="F222" s="6"/>
      <c r="G222" s="10"/>
      <c r="H222" s="80"/>
      <c r="I222" s="7" t="str">
        <f t="shared" si="27"/>
        <v/>
      </c>
      <c r="J222" s="43"/>
      <c r="K222" s="43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2:27" x14ac:dyDescent="0.25">
      <c r="B223" s="79"/>
      <c r="C223" s="5"/>
      <c r="D223" s="83"/>
      <c r="E223" s="83"/>
      <c r="F223" s="6"/>
      <c r="G223" s="10"/>
      <c r="H223" s="80"/>
      <c r="I223" s="7" t="str">
        <f t="shared" si="27"/>
        <v/>
      </c>
      <c r="J223" s="43"/>
      <c r="K223" s="43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2:27" x14ac:dyDescent="0.25">
      <c r="B224" s="79"/>
      <c r="C224" s="5"/>
      <c r="D224" s="83"/>
      <c r="E224" s="83"/>
      <c r="F224" s="6"/>
      <c r="G224" s="10"/>
      <c r="H224" s="80"/>
      <c r="I224" s="7" t="str">
        <f t="shared" si="27"/>
        <v/>
      </c>
      <c r="J224" s="43"/>
      <c r="K224" s="43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2:27" x14ac:dyDescent="0.25">
      <c r="B225" s="79"/>
      <c r="C225" s="5"/>
      <c r="D225" s="83"/>
      <c r="E225" s="83"/>
      <c r="F225" s="6"/>
      <c r="G225" s="80"/>
      <c r="H225" s="9"/>
      <c r="I225" s="7" t="str">
        <f t="shared" si="27"/>
        <v/>
      </c>
      <c r="J225" s="43"/>
      <c r="K225" s="43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2:27" x14ac:dyDescent="0.25">
      <c r="B226" s="79"/>
      <c r="C226" s="5"/>
      <c r="D226" s="83"/>
      <c r="E226" s="83"/>
      <c r="F226" s="6"/>
      <c r="G226" s="80"/>
      <c r="H226" s="9"/>
      <c r="I226" s="7" t="str">
        <f t="shared" si="27"/>
        <v/>
      </c>
      <c r="J226" s="43"/>
      <c r="K226" s="43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2:27" x14ac:dyDescent="0.25">
      <c r="B227" s="79"/>
      <c r="C227" s="5"/>
      <c r="D227" s="83"/>
      <c r="E227" s="83"/>
      <c r="F227" s="6"/>
      <c r="G227" s="80"/>
      <c r="H227" s="9"/>
      <c r="I227" s="7" t="str">
        <f t="shared" si="27"/>
        <v/>
      </c>
      <c r="J227" s="43"/>
      <c r="K227" s="43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2:27" x14ac:dyDescent="0.25">
      <c r="B228" s="79"/>
      <c r="C228" s="5"/>
      <c r="D228" s="83"/>
      <c r="E228" s="83"/>
      <c r="F228" s="6"/>
      <c r="G228" s="80"/>
      <c r="H228" s="9"/>
      <c r="I228" s="7" t="str">
        <f t="shared" si="27"/>
        <v/>
      </c>
      <c r="J228" s="43"/>
      <c r="K228" s="43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2:27" x14ac:dyDescent="0.25">
      <c r="B229" s="79"/>
      <c r="C229" s="5"/>
      <c r="D229" s="83"/>
      <c r="E229" s="83"/>
      <c r="F229" s="6"/>
      <c r="G229" s="80"/>
      <c r="H229" s="9"/>
      <c r="I229" s="7" t="str">
        <f t="shared" si="27"/>
        <v/>
      </c>
      <c r="J229" s="43"/>
      <c r="K229" s="43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2:27" x14ac:dyDescent="0.25">
      <c r="B230" s="79"/>
      <c r="C230" s="5"/>
      <c r="D230" s="83"/>
      <c r="E230" s="83"/>
      <c r="F230" s="6"/>
      <c r="G230" s="80"/>
      <c r="H230" s="9"/>
      <c r="I230" s="7" t="str">
        <f t="shared" si="27"/>
        <v/>
      </c>
      <c r="J230" s="43"/>
      <c r="K230" s="43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2:27" x14ac:dyDescent="0.25">
      <c r="B231" s="79"/>
      <c r="C231" s="5"/>
      <c r="D231" s="83"/>
      <c r="E231" s="83"/>
      <c r="F231" s="6"/>
      <c r="G231" s="80"/>
      <c r="H231" s="9"/>
      <c r="I231" s="7" t="str">
        <f t="shared" si="27"/>
        <v/>
      </c>
      <c r="J231" s="43"/>
      <c r="K231" s="43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2:27" x14ac:dyDescent="0.25">
      <c r="B232" s="79"/>
      <c r="C232" s="5"/>
      <c r="D232" s="83"/>
      <c r="E232" s="83"/>
      <c r="F232" s="6"/>
      <c r="G232" s="80"/>
      <c r="H232" s="9"/>
      <c r="I232" s="7" t="str">
        <f t="shared" si="27"/>
        <v/>
      </c>
      <c r="J232" s="43"/>
      <c r="K232" s="43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2:27" x14ac:dyDescent="0.25">
      <c r="B233" s="79"/>
      <c r="C233" s="5"/>
      <c r="D233" s="83"/>
      <c r="E233" s="83"/>
      <c r="F233" s="6"/>
      <c r="G233" s="80"/>
      <c r="H233" s="9"/>
      <c r="I233" s="7" t="str">
        <f t="shared" si="27"/>
        <v/>
      </c>
      <c r="J233" s="43"/>
      <c r="K233" s="43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2:27" x14ac:dyDescent="0.25">
      <c r="B234" s="79"/>
      <c r="C234" s="5"/>
      <c r="D234" s="83"/>
      <c r="E234" s="83"/>
      <c r="F234" s="6"/>
      <c r="G234" s="80"/>
      <c r="H234" s="9"/>
      <c r="I234" s="7" t="str">
        <f t="shared" si="27"/>
        <v/>
      </c>
      <c r="J234" s="43"/>
      <c r="K234" s="43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2:27" x14ac:dyDescent="0.25">
      <c r="B235" s="79"/>
      <c r="C235" s="5"/>
      <c r="D235" s="83"/>
      <c r="E235" s="83"/>
      <c r="F235" s="6"/>
      <c r="G235" s="80"/>
      <c r="H235" s="9"/>
      <c r="I235" s="7" t="str">
        <f t="shared" si="27"/>
        <v/>
      </c>
      <c r="J235" s="43"/>
      <c r="K235" s="43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2:27" x14ac:dyDescent="0.25">
      <c r="B236" s="79"/>
      <c r="C236" s="5"/>
      <c r="D236" s="83"/>
      <c r="E236" s="83"/>
      <c r="F236" s="6"/>
      <c r="G236" s="80"/>
      <c r="H236" s="9"/>
      <c r="I236" s="7" t="str">
        <f t="shared" si="27"/>
        <v/>
      </c>
      <c r="J236" s="43"/>
      <c r="K236" s="43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2:27" x14ac:dyDescent="0.25">
      <c r="B237" s="79"/>
      <c r="C237" s="5"/>
      <c r="D237" s="83"/>
      <c r="E237" s="83"/>
      <c r="F237" s="6"/>
      <c r="G237" s="80"/>
      <c r="H237" s="9"/>
      <c r="I237" s="7" t="str">
        <f t="shared" si="27"/>
        <v/>
      </c>
      <c r="J237" s="43"/>
      <c r="K237" s="43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2:27" x14ac:dyDescent="0.25">
      <c r="B238" s="79"/>
      <c r="C238" s="5"/>
      <c r="D238" s="83"/>
      <c r="E238" s="83"/>
      <c r="F238" s="6"/>
      <c r="G238" s="80"/>
      <c r="H238" s="9"/>
      <c r="I238" s="7" t="str">
        <f t="shared" si="27"/>
        <v/>
      </c>
      <c r="J238" s="43"/>
      <c r="K238" s="43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2:27" x14ac:dyDescent="0.25">
      <c r="B239" s="79"/>
      <c r="C239" s="5"/>
      <c r="D239" s="83"/>
      <c r="E239" s="83"/>
      <c r="F239" s="6"/>
      <c r="G239" s="80"/>
      <c r="H239" s="9"/>
      <c r="I239" s="7" t="str">
        <f t="shared" si="27"/>
        <v/>
      </c>
      <c r="J239" s="43"/>
      <c r="K239" s="43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2:27" x14ac:dyDescent="0.25">
      <c r="B240" s="79"/>
      <c r="C240" s="5"/>
      <c r="D240" s="83"/>
      <c r="E240" s="83"/>
      <c r="F240" s="6"/>
      <c r="G240" s="80"/>
      <c r="H240" s="9"/>
      <c r="I240" s="7" t="str">
        <f t="shared" si="27"/>
        <v/>
      </c>
      <c r="J240" s="43"/>
      <c r="K240" s="43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2:27" x14ac:dyDescent="0.25">
      <c r="B241" s="79"/>
      <c r="C241" s="5"/>
      <c r="D241" s="83"/>
      <c r="E241" s="83"/>
      <c r="F241" s="6"/>
      <c r="G241" s="80"/>
      <c r="H241" s="9"/>
      <c r="I241" s="7" t="str">
        <f t="shared" si="27"/>
        <v/>
      </c>
      <c r="J241" s="43"/>
      <c r="K241" s="43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2:27" x14ac:dyDescent="0.25">
      <c r="B242" s="79"/>
      <c r="C242" s="5"/>
      <c r="D242" s="83"/>
      <c r="E242" s="83"/>
      <c r="F242" s="6"/>
      <c r="G242" s="80"/>
      <c r="H242" s="9"/>
      <c r="I242" s="7" t="str">
        <f t="shared" si="27"/>
        <v/>
      </c>
      <c r="J242" s="43"/>
      <c r="K242" s="43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2:27" x14ac:dyDescent="0.25">
      <c r="B243" s="79"/>
      <c r="C243" s="5"/>
      <c r="D243" s="83"/>
      <c r="E243" s="83"/>
      <c r="F243" s="6"/>
      <c r="G243" s="80"/>
      <c r="H243" s="9"/>
      <c r="I243" s="7" t="str">
        <f t="shared" si="27"/>
        <v/>
      </c>
      <c r="J243" s="43"/>
      <c r="K243" s="43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2:27" x14ac:dyDescent="0.25">
      <c r="B244" s="79"/>
      <c r="C244" s="5"/>
      <c r="D244" s="83"/>
      <c r="E244" s="83"/>
      <c r="F244" s="6"/>
      <c r="G244" s="80"/>
      <c r="H244" s="9"/>
      <c r="I244" s="7" t="str">
        <f t="shared" si="27"/>
        <v/>
      </c>
      <c r="J244" s="43"/>
      <c r="K244" s="43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2:27" x14ac:dyDescent="0.25">
      <c r="B245" s="79"/>
      <c r="C245" s="5"/>
      <c r="D245" s="83"/>
      <c r="E245" s="83"/>
      <c r="F245" s="6"/>
      <c r="G245" s="80"/>
      <c r="H245" s="9"/>
      <c r="I245" s="7" t="str">
        <f t="shared" si="27"/>
        <v/>
      </c>
      <c r="J245" s="43"/>
      <c r="K245" s="43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2:27" x14ac:dyDescent="0.25">
      <c r="B246" s="79"/>
      <c r="C246" s="5"/>
      <c r="D246" s="83"/>
      <c r="E246" s="83"/>
      <c r="F246" s="6"/>
      <c r="G246" s="80"/>
      <c r="H246" s="9"/>
      <c r="I246" s="7" t="str">
        <f t="shared" si="27"/>
        <v/>
      </c>
      <c r="J246" s="43"/>
      <c r="K246" s="43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2:27" x14ac:dyDescent="0.25">
      <c r="B247" s="79"/>
      <c r="C247" s="5"/>
      <c r="D247" s="83"/>
      <c r="E247" s="83"/>
      <c r="F247" s="6"/>
      <c r="G247" s="80"/>
      <c r="H247" s="9"/>
      <c r="I247" s="7" t="str">
        <f t="shared" si="27"/>
        <v/>
      </c>
      <c r="J247" s="43"/>
      <c r="K247" s="43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2:27" x14ac:dyDescent="0.25">
      <c r="B248" s="79"/>
      <c r="C248" s="5"/>
      <c r="D248" s="83"/>
      <c r="E248" s="83"/>
      <c r="F248" s="6"/>
      <c r="G248" s="80"/>
      <c r="H248" s="9"/>
      <c r="I248" s="7" t="str">
        <f t="shared" si="27"/>
        <v/>
      </c>
      <c r="J248" s="43"/>
      <c r="K248" s="43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2:27" x14ac:dyDescent="0.25">
      <c r="B249" s="79"/>
      <c r="C249" s="5"/>
      <c r="D249" s="83"/>
      <c r="E249" s="83"/>
      <c r="F249" s="6"/>
      <c r="G249" s="80"/>
      <c r="H249" s="9"/>
      <c r="I249" s="7" t="str">
        <f t="shared" si="27"/>
        <v/>
      </c>
      <c r="J249" s="43"/>
      <c r="K249" s="43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2:27" x14ac:dyDescent="0.25">
      <c r="B250" s="79"/>
      <c r="C250" s="5"/>
      <c r="D250" s="83"/>
      <c r="E250" s="83"/>
      <c r="F250" s="6"/>
      <c r="G250" s="80"/>
      <c r="H250" s="9"/>
      <c r="I250" s="7" t="str">
        <f t="shared" si="27"/>
        <v/>
      </c>
      <c r="J250" s="43"/>
      <c r="K250" s="43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2:27" x14ac:dyDescent="0.25">
      <c r="B251" s="79"/>
      <c r="C251" s="5"/>
      <c r="D251" s="83"/>
      <c r="E251" s="83"/>
      <c r="F251" s="6"/>
      <c r="G251" s="80"/>
      <c r="H251" s="9"/>
      <c r="I251" s="7" t="str">
        <f t="shared" si="27"/>
        <v/>
      </c>
      <c r="J251" s="43"/>
      <c r="K251" s="43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2:27" x14ac:dyDescent="0.25">
      <c r="B252" s="79"/>
      <c r="C252" s="5"/>
      <c r="D252" s="83"/>
      <c r="E252" s="83"/>
      <c r="F252" s="6"/>
      <c r="G252" s="80"/>
      <c r="H252" s="9"/>
      <c r="I252" s="7" t="str">
        <f t="shared" si="27"/>
        <v/>
      </c>
      <c r="J252" s="43"/>
      <c r="K252" s="43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2:27" x14ac:dyDescent="0.25">
      <c r="B253" s="79"/>
      <c r="C253" s="5"/>
      <c r="D253" s="83"/>
      <c r="E253" s="83"/>
      <c r="F253" s="6"/>
      <c r="G253" s="80"/>
      <c r="H253" s="9"/>
      <c r="I253" s="7" t="str">
        <f t="shared" si="27"/>
        <v/>
      </c>
      <c r="J253" s="43"/>
      <c r="K253" s="43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2:27" x14ac:dyDescent="0.25">
      <c r="B254" s="79"/>
      <c r="C254" s="5"/>
      <c r="D254" s="83"/>
      <c r="E254" s="83"/>
      <c r="F254" s="6"/>
      <c r="G254" s="80"/>
      <c r="H254" s="9"/>
      <c r="I254" s="7" t="str">
        <f t="shared" si="27"/>
        <v/>
      </c>
      <c r="J254" s="43"/>
      <c r="K254" s="43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2:27" x14ac:dyDescent="0.25">
      <c r="B255" s="79"/>
      <c r="C255" s="5"/>
      <c r="D255" s="83"/>
      <c r="E255" s="83"/>
      <c r="F255" s="6"/>
      <c r="G255" s="80"/>
      <c r="H255" s="9"/>
      <c r="I255" s="7" t="str">
        <f t="shared" si="27"/>
        <v/>
      </c>
      <c r="J255" s="43"/>
      <c r="K255" s="43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2:27" x14ac:dyDescent="0.25">
      <c r="B256" s="79"/>
      <c r="C256" s="5"/>
      <c r="D256" s="83"/>
      <c r="E256" s="83"/>
      <c r="F256" s="6"/>
      <c r="G256" s="80"/>
      <c r="H256" s="9"/>
      <c r="I256" s="7" t="str">
        <f t="shared" si="27"/>
        <v/>
      </c>
      <c r="J256" s="43"/>
      <c r="K256" s="43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2:27" x14ac:dyDescent="0.25">
      <c r="B257" s="79"/>
      <c r="C257" s="5"/>
      <c r="D257" s="83"/>
      <c r="E257" s="83"/>
      <c r="F257" s="6"/>
      <c r="G257" s="80"/>
      <c r="H257" s="9"/>
      <c r="I257" s="7" t="str">
        <f t="shared" si="27"/>
        <v/>
      </c>
      <c r="J257" s="43"/>
      <c r="K257" s="43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2:27" x14ac:dyDescent="0.25">
      <c r="B258" s="79"/>
      <c r="C258" s="5"/>
      <c r="D258" s="83"/>
      <c r="E258" s="83"/>
      <c r="F258" s="6"/>
      <c r="G258" s="80"/>
      <c r="H258" s="9"/>
      <c r="I258" s="7" t="str">
        <f t="shared" si="27"/>
        <v/>
      </c>
      <c r="J258" s="43"/>
      <c r="K258" s="43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2:27" x14ac:dyDescent="0.25">
      <c r="B259" s="79"/>
      <c r="C259" s="5"/>
      <c r="D259" s="83"/>
      <c r="E259" s="83"/>
      <c r="F259" s="6"/>
      <c r="G259" s="80"/>
      <c r="H259" s="9"/>
      <c r="I259" s="7" t="str">
        <f t="shared" si="27"/>
        <v/>
      </c>
      <c r="J259" s="43"/>
      <c r="K259" s="43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2:27" x14ac:dyDescent="0.25">
      <c r="B260" s="79"/>
      <c r="C260" s="5"/>
      <c r="D260" s="83"/>
      <c r="E260" s="83"/>
      <c r="F260" s="6"/>
      <c r="G260" s="80"/>
      <c r="H260" s="9"/>
      <c r="I260" s="7" t="str">
        <f t="shared" si="27"/>
        <v/>
      </c>
      <c r="J260" s="43"/>
      <c r="K260" s="43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2:27" x14ac:dyDescent="0.25">
      <c r="B261" s="79"/>
      <c r="C261" s="5"/>
      <c r="D261" s="83"/>
      <c r="E261" s="83"/>
      <c r="F261" s="6"/>
      <c r="G261" s="80"/>
      <c r="H261" s="9"/>
      <c r="I261" s="7" t="str">
        <f t="shared" si="27"/>
        <v/>
      </c>
      <c r="J261" s="43"/>
      <c r="K261" s="43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2:27" x14ac:dyDescent="0.25">
      <c r="B262" s="79"/>
      <c r="C262" s="5"/>
      <c r="D262" s="83"/>
      <c r="E262" s="83"/>
      <c r="F262" s="6"/>
      <c r="G262" s="80"/>
      <c r="H262" s="9"/>
      <c r="I262" s="7" t="str">
        <f t="shared" si="27"/>
        <v/>
      </c>
      <c r="J262" s="43"/>
      <c r="K262" s="43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2:27" x14ac:dyDescent="0.25">
      <c r="B263" s="79"/>
      <c r="C263" s="5"/>
      <c r="D263" s="83"/>
      <c r="E263" s="83"/>
      <c r="F263" s="6"/>
      <c r="G263" s="80"/>
      <c r="H263" s="9"/>
      <c r="I263" s="7" t="str">
        <f t="shared" si="27"/>
        <v/>
      </c>
      <c r="J263" s="43"/>
      <c r="K263" s="43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2:27" x14ac:dyDescent="0.25">
      <c r="B264" s="79"/>
      <c r="C264" s="5"/>
      <c r="D264" s="83"/>
      <c r="E264" s="83"/>
      <c r="F264" s="6"/>
      <c r="G264" s="80"/>
      <c r="H264" s="9"/>
      <c r="I264" s="7" t="str">
        <f t="shared" si="27"/>
        <v/>
      </c>
      <c r="J264" s="43"/>
      <c r="K264" s="43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2:27" x14ac:dyDescent="0.25">
      <c r="B265" s="79"/>
      <c r="C265" s="5"/>
      <c r="D265" s="83"/>
      <c r="E265" s="83"/>
      <c r="F265" s="6"/>
      <c r="G265" s="80"/>
      <c r="H265" s="9"/>
      <c r="I265" s="7" t="str">
        <f t="shared" si="27"/>
        <v/>
      </c>
      <c r="J265" s="43"/>
      <c r="K265" s="43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2:27" x14ac:dyDescent="0.25">
      <c r="B266" s="79"/>
      <c r="C266" s="5"/>
      <c r="D266" s="83"/>
      <c r="E266" s="83"/>
      <c r="F266" s="6"/>
      <c r="G266" s="80"/>
      <c r="H266" s="9"/>
      <c r="I266" s="7" t="str">
        <f t="shared" si="27"/>
        <v/>
      </c>
      <c r="J266" s="43"/>
      <c r="K266" s="43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2:27" x14ac:dyDescent="0.25">
      <c r="B267" s="79"/>
      <c r="C267" s="5"/>
      <c r="D267" s="83"/>
      <c r="E267" s="83"/>
      <c r="F267" s="6"/>
      <c r="G267" s="80"/>
      <c r="H267" s="9"/>
      <c r="I267" s="7" t="str">
        <f t="shared" si="27"/>
        <v/>
      </c>
      <c r="J267" s="43"/>
      <c r="K267" s="43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2:27" x14ac:dyDescent="0.25">
      <c r="B268" s="79"/>
      <c r="C268" s="5"/>
      <c r="D268" s="83"/>
      <c r="E268" s="83"/>
      <c r="F268" s="6"/>
      <c r="G268" s="80"/>
      <c r="H268" s="9"/>
      <c r="I268" s="7" t="str">
        <f t="shared" si="27"/>
        <v/>
      </c>
      <c r="J268" s="43"/>
      <c r="K268" s="43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2:27" x14ac:dyDescent="0.25">
      <c r="B269" s="79"/>
      <c r="C269" s="5"/>
      <c r="D269" s="83"/>
      <c r="E269" s="83"/>
      <c r="F269" s="6"/>
      <c r="G269" s="80"/>
      <c r="H269" s="9"/>
      <c r="I269" s="7" t="str">
        <f t="shared" si="27"/>
        <v/>
      </c>
      <c r="J269" s="43"/>
      <c r="K269" s="43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2:27" x14ac:dyDescent="0.25">
      <c r="B270" s="79"/>
      <c r="C270" s="5"/>
      <c r="D270" s="83"/>
      <c r="E270" s="83"/>
      <c r="F270" s="6"/>
      <c r="G270" s="80"/>
      <c r="H270" s="9"/>
      <c r="I270" s="7" t="str">
        <f t="shared" si="27"/>
        <v/>
      </c>
      <c r="J270" s="43"/>
      <c r="K270" s="43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2:27" x14ac:dyDescent="0.25">
      <c r="B271" s="79"/>
      <c r="C271" s="5"/>
      <c r="D271" s="83"/>
      <c r="E271" s="83"/>
      <c r="F271" s="6"/>
      <c r="G271" s="80"/>
      <c r="H271" s="9"/>
      <c r="I271" s="7" t="str">
        <f t="shared" si="27"/>
        <v/>
      </c>
      <c r="J271" s="43"/>
      <c r="K271" s="43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2:27" x14ac:dyDescent="0.25">
      <c r="B272" s="79"/>
      <c r="C272" s="5"/>
      <c r="D272" s="83"/>
      <c r="E272" s="83"/>
      <c r="F272" s="6"/>
      <c r="G272" s="80"/>
      <c r="H272" s="9"/>
      <c r="I272" s="7" t="str">
        <f t="shared" si="27"/>
        <v/>
      </c>
      <c r="J272" s="43"/>
      <c r="K272" s="43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2:27" x14ac:dyDescent="0.25">
      <c r="B273" s="79"/>
      <c r="C273" s="5"/>
      <c r="D273" s="83"/>
      <c r="E273" s="83"/>
      <c r="F273" s="6"/>
      <c r="G273" s="80"/>
      <c r="H273" s="9"/>
      <c r="I273" s="7" t="str">
        <f t="shared" si="27"/>
        <v/>
      </c>
      <c r="J273" s="43"/>
      <c r="K273" s="43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2:27" x14ac:dyDescent="0.25">
      <c r="B274" s="79"/>
      <c r="C274" s="5"/>
      <c r="D274" s="83"/>
      <c r="E274" s="83"/>
      <c r="F274" s="6"/>
      <c r="G274" s="80"/>
      <c r="H274" s="9"/>
      <c r="I274" s="7" t="str">
        <f t="shared" si="27"/>
        <v/>
      </c>
      <c r="J274" s="43"/>
      <c r="K274" s="43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2:27" x14ac:dyDescent="0.25">
      <c r="B275" s="79"/>
      <c r="C275" s="5"/>
      <c r="D275" s="83"/>
      <c r="E275" s="83"/>
      <c r="F275" s="6"/>
      <c r="G275" s="80"/>
      <c r="H275" s="9"/>
      <c r="I275" s="7" t="str">
        <f t="shared" si="27"/>
        <v/>
      </c>
      <c r="J275" s="43"/>
      <c r="K275" s="43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2:27" x14ac:dyDescent="0.25">
      <c r="B276" s="79"/>
      <c r="C276" s="5"/>
      <c r="D276" s="83"/>
      <c r="E276" s="83"/>
      <c r="F276" s="6"/>
      <c r="G276" s="80"/>
      <c r="H276" s="9"/>
      <c r="I276" s="7" t="str">
        <f t="shared" si="27"/>
        <v/>
      </c>
      <c r="J276" s="43"/>
      <c r="K276" s="43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2:27" x14ac:dyDescent="0.25">
      <c r="B277" s="79"/>
      <c r="C277" s="5"/>
      <c r="D277" s="83"/>
      <c r="E277" s="83"/>
      <c r="F277" s="6"/>
      <c r="G277" s="80"/>
      <c r="H277" s="9"/>
      <c r="I277" s="7" t="str">
        <f t="shared" si="27"/>
        <v/>
      </c>
      <c r="J277" s="43"/>
      <c r="K277" s="43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2:27" x14ac:dyDescent="0.25">
      <c r="B278" s="79"/>
      <c r="C278" s="5"/>
      <c r="D278" s="83"/>
      <c r="E278" s="83"/>
      <c r="F278" s="6"/>
      <c r="G278" s="80"/>
      <c r="H278" s="9"/>
      <c r="I278" s="7" t="str">
        <f t="shared" si="27"/>
        <v/>
      </c>
      <c r="J278" s="43"/>
      <c r="K278" s="43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2:27" x14ac:dyDescent="0.25">
      <c r="B279" s="79"/>
      <c r="C279" s="5"/>
      <c r="D279" s="83"/>
      <c r="E279" s="83"/>
      <c r="F279" s="6"/>
      <c r="G279" s="80"/>
      <c r="H279" s="9"/>
      <c r="I279" s="7" t="str">
        <f t="shared" si="27"/>
        <v/>
      </c>
      <c r="J279" s="43"/>
      <c r="K279" s="43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2:27" x14ac:dyDescent="0.25">
      <c r="B280" s="79"/>
      <c r="C280" s="5"/>
      <c r="D280" s="83"/>
      <c r="E280" s="83"/>
      <c r="F280" s="6"/>
      <c r="G280" s="80"/>
      <c r="H280" s="9"/>
      <c r="I280" s="7" t="str">
        <f t="shared" si="27"/>
        <v/>
      </c>
      <c r="J280" s="43"/>
      <c r="K280" s="43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2:27" x14ac:dyDescent="0.25">
      <c r="B281" s="79"/>
      <c r="C281" s="5"/>
      <c r="D281" s="83"/>
      <c r="E281" s="83"/>
      <c r="F281" s="6"/>
      <c r="G281" s="80"/>
      <c r="H281" s="9"/>
      <c r="I281" s="7" t="str">
        <f t="shared" si="27"/>
        <v/>
      </c>
      <c r="J281" s="43"/>
      <c r="K281" s="43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2:27" x14ac:dyDescent="0.25">
      <c r="B282" s="79"/>
      <c r="C282" s="5"/>
      <c r="D282" s="83"/>
      <c r="E282" s="83"/>
      <c r="F282" s="6"/>
      <c r="G282" s="80"/>
      <c r="H282" s="9"/>
      <c r="I282" s="7" t="str">
        <f t="shared" si="27"/>
        <v/>
      </c>
      <c r="J282" s="43"/>
      <c r="K282" s="43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2:27" x14ac:dyDescent="0.25">
      <c r="B283" s="79"/>
      <c r="C283" s="5"/>
      <c r="D283" s="83"/>
      <c r="E283" s="83"/>
      <c r="F283" s="6"/>
      <c r="G283" s="80"/>
      <c r="H283" s="9"/>
      <c r="I283" s="7" t="str">
        <f t="shared" si="27"/>
        <v/>
      </c>
      <c r="J283" s="43"/>
      <c r="K283" s="43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2:27" x14ac:dyDescent="0.25">
      <c r="B284" s="79"/>
      <c r="C284" s="5"/>
      <c r="D284" s="83"/>
      <c r="E284" s="83"/>
      <c r="F284" s="6"/>
      <c r="G284" s="80"/>
      <c r="H284" s="9"/>
      <c r="I284" s="7" t="str">
        <f t="shared" si="27"/>
        <v/>
      </c>
      <c r="J284" s="43"/>
      <c r="K284" s="43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2:27" x14ac:dyDescent="0.25">
      <c r="B285" s="79"/>
      <c r="C285" s="5"/>
      <c r="D285" s="83"/>
      <c r="E285" s="83"/>
      <c r="F285" s="6"/>
      <c r="G285" s="80"/>
      <c r="H285" s="9"/>
      <c r="I285" s="7" t="str">
        <f t="shared" ref="I285:I348" si="28">IF(B285&lt;&gt;"",G285-H285,"")</f>
        <v/>
      </c>
      <c r="J285" s="43"/>
      <c r="K285" s="43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2:27" x14ac:dyDescent="0.25">
      <c r="B286" s="79"/>
      <c r="C286" s="5"/>
      <c r="D286" s="83"/>
      <c r="E286" s="83"/>
      <c r="F286" s="6"/>
      <c r="G286" s="80"/>
      <c r="H286" s="9"/>
      <c r="I286" s="7" t="str">
        <f t="shared" si="28"/>
        <v/>
      </c>
      <c r="J286" s="43"/>
      <c r="K286" s="43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2:27" x14ac:dyDescent="0.25">
      <c r="B287" s="79"/>
      <c r="C287" s="5"/>
      <c r="D287" s="83"/>
      <c r="E287" s="83"/>
      <c r="F287" s="6"/>
      <c r="G287" s="80"/>
      <c r="H287" s="9"/>
      <c r="I287" s="7" t="str">
        <f t="shared" si="28"/>
        <v/>
      </c>
      <c r="J287" s="43"/>
      <c r="K287" s="43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2:27" x14ac:dyDescent="0.25">
      <c r="B288" s="79"/>
      <c r="C288" s="5"/>
      <c r="D288" s="83"/>
      <c r="E288" s="83"/>
      <c r="F288" s="6"/>
      <c r="G288" s="80"/>
      <c r="H288" s="9"/>
      <c r="I288" s="7" t="str">
        <f t="shared" si="28"/>
        <v/>
      </c>
      <c r="J288" s="43"/>
      <c r="K288" s="43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2:27" x14ac:dyDescent="0.25">
      <c r="B289" s="79"/>
      <c r="C289" s="5"/>
      <c r="D289" s="83"/>
      <c r="E289" s="83"/>
      <c r="F289" s="6"/>
      <c r="G289" s="80"/>
      <c r="H289" s="9"/>
      <c r="I289" s="7" t="str">
        <f t="shared" si="28"/>
        <v/>
      </c>
      <c r="J289" s="43"/>
      <c r="K289" s="43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2:27" x14ac:dyDescent="0.25">
      <c r="B290" s="79"/>
      <c r="C290" s="5"/>
      <c r="D290" s="83"/>
      <c r="E290" s="83"/>
      <c r="F290" s="6"/>
      <c r="G290" s="80"/>
      <c r="H290" s="9"/>
      <c r="I290" s="7" t="str">
        <f t="shared" si="28"/>
        <v/>
      </c>
      <c r="J290" s="43"/>
      <c r="K290" s="43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2:27" x14ac:dyDescent="0.25">
      <c r="B291" s="79"/>
      <c r="C291" s="5"/>
      <c r="D291" s="83"/>
      <c r="E291" s="83"/>
      <c r="F291" s="6"/>
      <c r="G291" s="80"/>
      <c r="H291" s="9"/>
      <c r="I291" s="7" t="str">
        <f t="shared" si="28"/>
        <v/>
      </c>
      <c r="J291" s="43"/>
      <c r="K291" s="43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2:27" x14ac:dyDescent="0.25">
      <c r="B292" s="79"/>
      <c r="C292" s="5"/>
      <c r="D292" s="83"/>
      <c r="E292" s="83"/>
      <c r="F292" s="6"/>
      <c r="G292" s="80"/>
      <c r="H292" s="9"/>
      <c r="I292" s="7" t="str">
        <f t="shared" si="28"/>
        <v/>
      </c>
      <c r="J292" s="43"/>
      <c r="K292" s="43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2:27" x14ac:dyDescent="0.25">
      <c r="B293" s="79"/>
      <c r="C293" s="5"/>
      <c r="D293" s="83"/>
      <c r="E293" s="83"/>
      <c r="F293" s="6"/>
      <c r="G293" s="80"/>
      <c r="H293" s="9"/>
      <c r="I293" s="7" t="str">
        <f t="shared" si="28"/>
        <v/>
      </c>
      <c r="J293" s="43"/>
      <c r="K293" s="43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2:27" x14ac:dyDescent="0.25">
      <c r="B294" s="79"/>
      <c r="C294" s="5"/>
      <c r="D294" s="83"/>
      <c r="E294" s="83"/>
      <c r="F294" s="6"/>
      <c r="G294" s="80"/>
      <c r="H294" s="9"/>
      <c r="I294" s="7" t="str">
        <f t="shared" si="28"/>
        <v/>
      </c>
      <c r="J294" s="43"/>
      <c r="K294" s="43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2:27" x14ac:dyDescent="0.25">
      <c r="B295" s="79"/>
      <c r="C295" s="5"/>
      <c r="D295" s="83"/>
      <c r="E295" s="83"/>
      <c r="F295" s="6"/>
      <c r="G295" s="80"/>
      <c r="H295" s="9"/>
      <c r="I295" s="7" t="str">
        <f t="shared" si="28"/>
        <v/>
      </c>
      <c r="J295" s="43"/>
      <c r="K295" s="43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2:27" x14ac:dyDescent="0.25">
      <c r="B296" s="79"/>
      <c r="C296" s="5"/>
      <c r="D296" s="83"/>
      <c r="E296" s="83"/>
      <c r="F296" s="6"/>
      <c r="G296" s="80"/>
      <c r="H296" s="9"/>
      <c r="I296" s="7" t="str">
        <f t="shared" si="28"/>
        <v/>
      </c>
      <c r="J296" s="43"/>
      <c r="K296" s="43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2:27" x14ac:dyDescent="0.25">
      <c r="B297" s="79"/>
      <c r="C297" s="5"/>
      <c r="D297" s="83"/>
      <c r="E297" s="83"/>
      <c r="F297" s="6"/>
      <c r="G297" s="80"/>
      <c r="H297" s="9"/>
      <c r="I297" s="7" t="str">
        <f t="shared" si="28"/>
        <v/>
      </c>
      <c r="J297" s="6"/>
      <c r="K297" s="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2:27" x14ac:dyDescent="0.25">
      <c r="B298" s="79"/>
      <c r="C298" s="5"/>
      <c r="D298" s="83"/>
      <c r="E298" s="83"/>
      <c r="F298" s="6"/>
      <c r="G298" s="80"/>
      <c r="H298" s="9"/>
      <c r="I298" s="7" t="str">
        <f t="shared" si="28"/>
        <v/>
      </c>
      <c r="J298" s="6"/>
      <c r="K298" s="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2:27" x14ac:dyDescent="0.25">
      <c r="B299" s="79"/>
      <c r="C299" s="5"/>
      <c r="D299" s="83"/>
      <c r="E299" s="83"/>
      <c r="F299" s="6"/>
      <c r="G299" s="80"/>
      <c r="H299" s="9"/>
      <c r="I299" s="7" t="str">
        <f t="shared" si="28"/>
        <v/>
      </c>
      <c r="J299" s="6"/>
      <c r="K299" s="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2:27" x14ac:dyDescent="0.25">
      <c r="B300" s="79"/>
      <c r="C300" s="5"/>
      <c r="D300" s="83"/>
      <c r="E300" s="83"/>
      <c r="F300" s="6"/>
      <c r="G300" s="80"/>
      <c r="H300" s="9"/>
      <c r="I300" s="7" t="str">
        <f t="shared" si="28"/>
        <v/>
      </c>
      <c r="J300" s="6"/>
      <c r="K300" s="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2:27" x14ac:dyDescent="0.25">
      <c r="B301" s="79"/>
      <c r="C301" s="5"/>
      <c r="D301" s="83"/>
      <c r="E301" s="83"/>
      <c r="F301" s="6"/>
      <c r="G301" s="80"/>
      <c r="H301" s="9"/>
      <c r="I301" s="7" t="str">
        <f t="shared" si="28"/>
        <v/>
      </c>
      <c r="J301" s="6"/>
      <c r="K301" s="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2:27" x14ac:dyDescent="0.25">
      <c r="B302" s="79"/>
      <c r="C302" s="5"/>
      <c r="D302" s="83"/>
      <c r="E302" s="83"/>
      <c r="F302" s="6"/>
      <c r="G302" s="80"/>
      <c r="H302" s="9"/>
      <c r="I302" s="7" t="str">
        <f t="shared" si="28"/>
        <v/>
      </c>
      <c r="J302" s="6"/>
      <c r="K302" s="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2:27" x14ac:dyDescent="0.25">
      <c r="B303" s="79"/>
      <c r="C303" s="5"/>
      <c r="D303" s="83"/>
      <c r="E303" s="83"/>
      <c r="F303" s="6"/>
      <c r="G303" s="80"/>
      <c r="H303" s="9"/>
      <c r="I303" s="7" t="str">
        <f t="shared" si="28"/>
        <v/>
      </c>
      <c r="J303" s="6"/>
      <c r="K303" s="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2:27" x14ac:dyDescent="0.25">
      <c r="B304" s="79"/>
      <c r="C304" s="5"/>
      <c r="D304" s="83"/>
      <c r="E304" s="83"/>
      <c r="F304" s="6"/>
      <c r="G304" s="80"/>
      <c r="H304" s="9"/>
      <c r="I304" s="7" t="str">
        <f t="shared" si="28"/>
        <v/>
      </c>
      <c r="J304" s="6"/>
      <c r="K304" s="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2:27" x14ac:dyDescent="0.25">
      <c r="B305" s="48"/>
      <c r="C305" s="2"/>
      <c r="D305" s="45"/>
      <c r="E305" s="45"/>
      <c r="F305" s="1"/>
      <c r="G305" s="39"/>
      <c r="H305" s="26"/>
      <c r="I305" s="36" t="str">
        <f t="shared" si="28"/>
        <v/>
      </c>
      <c r="J305" s="6"/>
      <c r="K305" s="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2:27" x14ac:dyDescent="0.25">
      <c r="B306" s="48"/>
      <c r="C306" s="2"/>
      <c r="D306" s="45"/>
      <c r="E306" s="45"/>
      <c r="F306" s="1"/>
      <c r="G306" s="39"/>
      <c r="H306" s="26"/>
      <c r="I306" s="36" t="str">
        <f t="shared" si="28"/>
        <v/>
      </c>
      <c r="J306" s="6"/>
      <c r="K306" s="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2:27" x14ac:dyDescent="0.25">
      <c r="B307" s="48"/>
      <c r="C307" s="2"/>
      <c r="D307" s="45"/>
      <c r="E307" s="45"/>
      <c r="F307" s="1"/>
      <c r="G307" s="39"/>
      <c r="H307" s="26"/>
      <c r="I307" s="36" t="str">
        <f t="shared" si="28"/>
        <v/>
      </c>
      <c r="J307" s="6"/>
      <c r="K307" s="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2:27" x14ac:dyDescent="0.25">
      <c r="B308" s="48"/>
      <c r="C308" s="2"/>
      <c r="D308" s="45"/>
      <c r="E308" s="45"/>
      <c r="F308" s="1"/>
      <c r="G308" s="39"/>
      <c r="H308" s="26"/>
      <c r="I308" s="36" t="str">
        <f t="shared" si="28"/>
        <v/>
      </c>
      <c r="J308" s="6"/>
      <c r="K308" s="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2:27" x14ac:dyDescent="0.25">
      <c r="B309" s="48"/>
      <c r="C309" s="2"/>
      <c r="D309" s="45"/>
      <c r="E309" s="45"/>
      <c r="F309" s="1"/>
      <c r="G309" s="39"/>
      <c r="H309" s="26"/>
      <c r="I309" s="36" t="str">
        <f t="shared" si="28"/>
        <v/>
      </c>
      <c r="J309" s="6"/>
      <c r="K309" s="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2:27" x14ac:dyDescent="0.25">
      <c r="B310" s="48"/>
      <c r="C310" s="2"/>
      <c r="D310" s="45"/>
      <c r="E310" s="45"/>
      <c r="F310" s="1"/>
      <c r="G310" s="39"/>
      <c r="H310" s="26"/>
      <c r="I310" s="36" t="str">
        <f t="shared" si="28"/>
        <v/>
      </c>
      <c r="J310" s="6"/>
      <c r="K310" s="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2:27" x14ac:dyDescent="0.25">
      <c r="B311" s="48"/>
      <c r="C311" s="2"/>
      <c r="D311" s="45"/>
      <c r="E311" s="45"/>
      <c r="F311" s="1"/>
      <c r="G311" s="39"/>
      <c r="H311" s="26"/>
      <c r="I311" s="36" t="str">
        <f t="shared" si="28"/>
        <v/>
      </c>
      <c r="J311" s="6"/>
      <c r="K311" s="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2:27" x14ac:dyDescent="0.25">
      <c r="B312" s="48"/>
      <c r="C312" s="2"/>
      <c r="D312" s="45"/>
      <c r="E312" s="45"/>
      <c r="F312" s="1"/>
      <c r="G312" s="39"/>
      <c r="H312" s="26"/>
      <c r="I312" s="36" t="str">
        <f t="shared" si="28"/>
        <v/>
      </c>
      <c r="J312" s="6"/>
      <c r="K312" s="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2:27" x14ac:dyDescent="0.25">
      <c r="B313" s="48"/>
      <c r="C313" s="2"/>
      <c r="D313" s="45"/>
      <c r="E313" s="45"/>
      <c r="F313" s="1"/>
      <c r="G313" s="39"/>
      <c r="H313" s="26"/>
      <c r="I313" s="36" t="str">
        <f t="shared" si="28"/>
        <v/>
      </c>
      <c r="J313" s="6"/>
      <c r="K313" s="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2:27" x14ac:dyDescent="0.25">
      <c r="B314" s="48"/>
      <c r="C314" s="2"/>
      <c r="D314" s="45"/>
      <c r="E314" s="45"/>
      <c r="F314" s="1"/>
      <c r="G314" s="39"/>
      <c r="H314" s="26"/>
      <c r="I314" s="36" t="str">
        <f t="shared" si="28"/>
        <v/>
      </c>
      <c r="J314" s="6"/>
      <c r="K314" s="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2:27" x14ac:dyDescent="0.25">
      <c r="B315" s="48"/>
      <c r="C315" s="2"/>
      <c r="D315" s="45"/>
      <c r="E315" s="45"/>
      <c r="F315" s="1"/>
      <c r="G315" s="39"/>
      <c r="H315" s="26"/>
      <c r="I315" s="36" t="str">
        <f t="shared" si="28"/>
        <v/>
      </c>
      <c r="J315" s="6"/>
      <c r="K315" s="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2:27" x14ac:dyDescent="0.25">
      <c r="B316" s="48"/>
      <c r="C316" s="2"/>
      <c r="D316" s="45"/>
      <c r="E316" s="45"/>
      <c r="F316" s="1"/>
      <c r="G316" s="39"/>
      <c r="H316" s="26"/>
      <c r="I316" s="36" t="str">
        <f t="shared" si="28"/>
        <v/>
      </c>
      <c r="J316" s="6"/>
      <c r="K316" s="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2:27" x14ac:dyDescent="0.25">
      <c r="B317" s="48"/>
      <c r="C317" s="2"/>
      <c r="D317" s="45"/>
      <c r="E317" s="45"/>
      <c r="F317" s="1"/>
      <c r="G317" s="39"/>
      <c r="H317" s="26"/>
      <c r="I317" s="36" t="str">
        <f t="shared" si="28"/>
        <v/>
      </c>
      <c r="J317" s="6"/>
      <c r="K317" s="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2:27" x14ac:dyDescent="0.25">
      <c r="B318" s="48"/>
      <c r="C318" s="2"/>
      <c r="D318" s="45"/>
      <c r="E318" s="45"/>
      <c r="F318" s="1"/>
      <c r="G318" s="39"/>
      <c r="H318" s="26"/>
      <c r="I318" s="36" t="str">
        <f t="shared" si="28"/>
        <v/>
      </c>
      <c r="J318" s="6"/>
      <c r="K318" s="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2:27" x14ac:dyDescent="0.25">
      <c r="B319" s="48"/>
      <c r="C319" s="2"/>
      <c r="D319" s="45"/>
      <c r="E319" s="45"/>
      <c r="F319" s="1"/>
      <c r="G319" s="39"/>
      <c r="H319" s="26"/>
      <c r="I319" s="36" t="str">
        <f t="shared" si="28"/>
        <v/>
      </c>
      <c r="J319" s="6"/>
      <c r="K319" s="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2:27" x14ac:dyDescent="0.25">
      <c r="B320" s="48"/>
      <c r="C320" s="2"/>
      <c r="D320" s="45"/>
      <c r="E320" s="45"/>
      <c r="F320" s="1"/>
      <c r="G320" s="39"/>
      <c r="H320" s="26"/>
      <c r="I320" s="36" t="str">
        <f t="shared" si="28"/>
        <v/>
      </c>
      <c r="J320" s="6"/>
      <c r="K320" s="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2:27" x14ac:dyDescent="0.25">
      <c r="B321" s="48"/>
      <c r="C321" s="2"/>
      <c r="D321" s="45"/>
      <c r="E321" s="45"/>
      <c r="F321" s="1"/>
      <c r="G321" s="39"/>
      <c r="H321" s="26"/>
      <c r="I321" s="36" t="str">
        <f t="shared" si="28"/>
        <v/>
      </c>
      <c r="J321" s="6"/>
      <c r="K321" s="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2:27" x14ac:dyDescent="0.25">
      <c r="B322" s="48"/>
      <c r="C322" s="2"/>
      <c r="D322" s="45"/>
      <c r="E322" s="45"/>
      <c r="F322" s="1"/>
      <c r="G322" s="39"/>
      <c r="H322" s="26"/>
      <c r="I322" s="36" t="str">
        <f t="shared" si="28"/>
        <v/>
      </c>
      <c r="J322" s="6"/>
      <c r="K322" s="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2:27" x14ac:dyDescent="0.25">
      <c r="B323" s="48"/>
      <c r="C323" s="2"/>
      <c r="D323" s="45"/>
      <c r="E323" s="45"/>
      <c r="F323" s="1"/>
      <c r="G323" s="39"/>
      <c r="H323" s="26"/>
      <c r="I323" s="36" t="str">
        <f t="shared" si="28"/>
        <v/>
      </c>
      <c r="J323" s="6"/>
      <c r="K323" s="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2:27" x14ac:dyDescent="0.25">
      <c r="B324" s="48"/>
      <c r="C324" s="2"/>
      <c r="D324" s="45"/>
      <c r="E324" s="45"/>
      <c r="F324" s="1"/>
      <c r="G324" s="39"/>
      <c r="H324" s="26"/>
      <c r="I324" s="36" t="str">
        <f t="shared" si="28"/>
        <v/>
      </c>
      <c r="J324" s="6"/>
      <c r="K324" s="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2:27" x14ac:dyDescent="0.25">
      <c r="B325" s="48"/>
      <c r="C325" s="2"/>
      <c r="D325" s="45"/>
      <c r="E325" s="45"/>
      <c r="F325" s="1"/>
      <c r="G325" s="39"/>
      <c r="H325" s="26"/>
      <c r="I325" s="36" t="str">
        <f t="shared" si="28"/>
        <v/>
      </c>
      <c r="J325" s="6"/>
      <c r="K325" s="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2:27" x14ac:dyDescent="0.25">
      <c r="B326" s="48"/>
      <c r="C326" s="2"/>
      <c r="D326" s="45"/>
      <c r="E326" s="45"/>
      <c r="F326" s="1"/>
      <c r="G326" s="39"/>
      <c r="H326" s="26"/>
      <c r="I326" s="36" t="str">
        <f t="shared" si="28"/>
        <v/>
      </c>
      <c r="J326" s="6"/>
      <c r="K326" s="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2:27" x14ac:dyDescent="0.25">
      <c r="B327" s="48"/>
      <c r="C327" s="2"/>
      <c r="D327" s="45"/>
      <c r="E327" s="45"/>
      <c r="F327" s="1"/>
      <c r="G327" s="39"/>
      <c r="H327" s="26"/>
      <c r="I327" s="36" t="str">
        <f t="shared" si="28"/>
        <v/>
      </c>
      <c r="J327" s="6"/>
      <c r="K327" s="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2:27" x14ac:dyDescent="0.25">
      <c r="B328" s="48"/>
      <c r="C328" s="2"/>
      <c r="D328" s="45"/>
      <c r="E328" s="45"/>
      <c r="F328" s="1"/>
      <c r="G328" s="39"/>
      <c r="H328" s="26"/>
      <c r="I328" s="36" t="str">
        <f t="shared" si="28"/>
        <v/>
      </c>
      <c r="J328" s="6"/>
      <c r="K328" s="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2:27" x14ac:dyDescent="0.25">
      <c r="B329" s="48"/>
      <c r="C329" s="2"/>
      <c r="D329" s="45"/>
      <c r="E329" s="45"/>
      <c r="F329" s="1"/>
      <c r="G329" s="39"/>
      <c r="H329" s="26"/>
      <c r="I329" s="36" t="str">
        <f t="shared" si="28"/>
        <v/>
      </c>
      <c r="J329" s="6"/>
      <c r="K329" s="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2:27" x14ac:dyDescent="0.25">
      <c r="B330" s="48"/>
      <c r="C330" s="2"/>
      <c r="D330" s="45"/>
      <c r="E330" s="45"/>
      <c r="F330" s="1"/>
      <c r="G330" s="39"/>
      <c r="H330" s="26"/>
      <c r="I330" s="36" t="str">
        <f t="shared" si="28"/>
        <v/>
      </c>
      <c r="J330" s="6"/>
      <c r="K330" s="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2:27" x14ac:dyDescent="0.25">
      <c r="B331" s="48"/>
      <c r="C331" s="2"/>
      <c r="D331" s="45"/>
      <c r="E331" s="45"/>
      <c r="F331" s="1"/>
      <c r="G331" s="39"/>
      <c r="H331" s="26"/>
      <c r="I331" s="36" t="str">
        <f t="shared" si="28"/>
        <v/>
      </c>
      <c r="J331" s="6"/>
      <c r="K331" s="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2:27" x14ac:dyDescent="0.25">
      <c r="B332" s="48"/>
      <c r="C332" s="2"/>
      <c r="D332" s="45"/>
      <c r="E332" s="45"/>
      <c r="F332" s="1"/>
      <c r="G332" s="39"/>
      <c r="H332" s="26"/>
      <c r="I332" s="36" t="str">
        <f t="shared" si="28"/>
        <v/>
      </c>
      <c r="J332" s="6"/>
      <c r="K332" s="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2:27" x14ac:dyDescent="0.25">
      <c r="B333" s="48"/>
      <c r="C333" s="2"/>
      <c r="D333" s="45"/>
      <c r="E333" s="45"/>
      <c r="F333" s="1"/>
      <c r="G333" s="39"/>
      <c r="H333" s="26"/>
      <c r="I333" s="36" t="str">
        <f t="shared" si="28"/>
        <v/>
      </c>
      <c r="J333" s="6"/>
      <c r="K333" s="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2:27" x14ac:dyDescent="0.25">
      <c r="B334" s="48"/>
      <c r="C334" s="2"/>
      <c r="D334" s="45"/>
      <c r="E334" s="45"/>
      <c r="F334" s="1"/>
      <c r="G334" s="39"/>
      <c r="H334" s="26"/>
      <c r="I334" s="36" t="str">
        <f t="shared" si="28"/>
        <v/>
      </c>
      <c r="J334" s="6"/>
      <c r="K334" s="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2:27" x14ac:dyDescent="0.25">
      <c r="B335" s="48"/>
      <c r="C335" s="2"/>
      <c r="D335" s="45"/>
      <c r="E335" s="45"/>
      <c r="F335" s="1"/>
      <c r="G335" s="39"/>
      <c r="H335" s="26"/>
      <c r="I335" s="36" t="str">
        <f t="shared" si="28"/>
        <v/>
      </c>
      <c r="J335" s="6"/>
      <c r="K335" s="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2:27" x14ac:dyDescent="0.25">
      <c r="B336" s="48"/>
      <c r="C336" s="2"/>
      <c r="D336" s="45"/>
      <c r="E336" s="45"/>
      <c r="F336" s="1"/>
      <c r="G336" s="26"/>
      <c r="H336" s="26"/>
      <c r="I336" s="36" t="str">
        <f t="shared" si="28"/>
        <v/>
      </c>
      <c r="J336" s="6"/>
      <c r="K336" s="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2:27" x14ac:dyDescent="0.25">
      <c r="B337" s="48"/>
      <c r="C337" s="2"/>
      <c r="D337" s="45"/>
      <c r="E337" s="45"/>
      <c r="F337" s="1"/>
      <c r="G337" s="26"/>
      <c r="H337" s="26"/>
      <c r="I337" s="36" t="str">
        <f t="shared" si="28"/>
        <v/>
      </c>
      <c r="J337" s="6"/>
      <c r="K337" s="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2:27" x14ac:dyDescent="0.25">
      <c r="B338" s="48"/>
      <c r="C338" s="2"/>
      <c r="D338" s="45"/>
      <c r="E338" s="45"/>
      <c r="F338" s="26"/>
      <c r="G338" s="26"/>
      <c r="H338" s="26"/>
      <c r="I338" s="36" t="str">
        <f t="shared" si="28"/>
        <v/>
      </c>
      <c r="J338" s="6"/>
      <c r="K338" s="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2:27" x14ac:dyDescent="0.25">
      <c r="B339" s="48"/>
      <c r="C339" s="2"/>
      <c r="D339" s="45"/>
      <c r="E339" s="45"/>
      <c r="F339" s="26"/>
      <c r="G339" s="26"/>
      <c r="H339" s="26"/>
      <c r="I339" s="36" t="str">
        <f t="shared" si="28"/>
        <v/>
      </c>
      <c r="J339" s="6"/>
      <c r="K339" s="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2:27" x14ac:dyDescent="0.25">
      <c r="B340" s="48"/>
      <c r="C340" s="2"/>
      <c r="D340" s="45"/>
      <c r="E340" s="45"/>
      <c r="F340" s="26"/>
      <c r="G340" s="26"/>
      <c r="H340" s="26"/>
      <c r="I340" s="36" t="str">
        <f t="shared" si="28"/>
        <v/>
      </c>
      <c r="J340" s="6"/>
      <c r="K340" s="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2:27" x14ac:dyDescent="0.25">
      <c r="B341" s="48"/>
      <c r="C341" s="2"/>
      <c r="D341" s="45"/>
      <c r="E341" s="45"/>
      <c r="F341" s="26"/>
      <c r="G341" s="26"/>
      <c r="H341" s="26"/>
      <c r="I341" s="36" t="str">
        <f t="shared" si="28"/>
        <v/>
      </c>
      <c r="J341" s="6"/>
      <c r="K341" s="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2:27" x14ac:dyDescent="0.25">
      <c r="B342" s="48"/>
      <c r="C342" s="2"/>
      <c r="D342" s="45"/>
      <c r="E342" s="45"/>
      <c r="F342" s="26"/>
      <c r="G342" s="26"/>
      <c r="H342" s="26"/>
      <c r="I342" s="36" t="str">
        <f t="shared" si="28"/>
        <v/>
      </c>
      <c r="J342" s="6"/>
      <c r="K342" s="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2:27" x14ac:dyDescent="0.25">
      <c r="B343" s="48"/>
      <c r="C343" s="2"/>
      <c r="D343" s="45"/>
      <c r="E343" s="45"/>
      <c r="F343" s="26"/>
      <c r="G343" s="26"/>
      <c r="H343" s="26"/>
      <c r="I343" s="36" t="str">
        <f t="shared" si="28"/>
        <v/>
      </c>
      <c r="J343" s="6"/>
      <c r="K343" s="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2:27" x14ac:dyDescent="0.25">
      <c r="B344" s="48"/>
      <c r="C344" s="2"/>
      <c r="D344" s="45"/>
      <c r="E344" s="45"/>
      <c r="F344" s="26"/>
      <c r="G344" s="26"/>
      <c r="H344" s="26"/>
      <c r="I344" s="36" t="str">
        <f t="shared" si="28"/>
        <v/>
      </c>
      <c r="J344" s="6"/>
      <c r="K344" s="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2:27" x14ac:dyDescent="0.25">
      <c r="B345" s="48"/>
      <c r="C345" s="2"/>
      <c r="D345" s="45"/>
      <c r="E345" s="45"/>
      <c r="F345" s="26"/>
      <c r="G345" s="26"/>
      <c r="H345" s="26"/>
      <c r="I345" s="36" t="str">
        <f t="shared" si="28"/>
        <v/>
      </c>
      <c r="J345" s="6"/>
      <c r="K345" s="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2:27" x14ac:dyDescent="0.25">
      <c r="B346" s="48"/>
      <c r="C346" s="2"/>
      <c r="D346" s="45"/>
      <c r="E346" s="45"/>
      <c r="F346" s="26"/>
      <c r="G346" s="26"/>
      <c r="H346" s="26"/>
      <c r="I346" s="36" t="str">
        <f t="shared" si="28"/>
        <v/>
      </c>
      <c r="J346" s="6"/>
      <c r="K346" s="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2:27" x14ac:dyDescent="0.25">
      <c r="B347" s="48"/>
      <c r="C347" s="2"/>
      <c r="D347" s="45"/>
      <c r="E347" s="45"/>
      <c r="F347" s="26"/>
      <c r="G347" s="26"/>
      <c r="H347" s="26"/>
      <c r="I347" s="36" t="str">
        <f t="shared" si="28"/>
        <v/>
      </c>
      <c r="J347" s="6"/>
      <c r="K347" s="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2:27" x14ac:dyDescent="0.25">
      <c r="B348" s="48"/>
      <c r="C348" s="2"/>
      <c r="D348" s="45"/>
      <c r="E348" s="45"/>
      <c r="F348" s="26"/>
      <c r="G348" s="26"/>
      <c r="H348" s="26"/>
      <c r="I348" s="36" t="str">
        <f t="shared" si="28"/>
        <v/>
      </c>
      <c r="J348" s="6"/>
      <c r="K348" s="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2:27" x14ac:dyDescent="0.25">
      <c r="B349" s="48"/>
      <c r="C349" s="2"/>
      <c r="D349" s="45"/>
      <c r="E349" s="45"/>
      <c r="F349" s="26"/>
      <c r="G349" s="26"/>
      <c r="H349" s="26"/>
      <c r="I349" s="36" t="str">
        <f t="shared" ref="I349:I412" si="29">IF(B349&lt;&gt;"",G349-H349,"")</f>
        <v/>
      </c>
      <c r="J349" s="6"/>
      <c r="K349" s="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2:27" x14ac:dyDescent="0.25">
      <c r="B350" s="48"/>
      <c r="C350" s="2"/>
      <c r="D350" s="45"/>
      <c r="E350" s="45"/>
      <c r="F350" s="26"/>
      <c r="G350" s="26"/>
      <c r="H350" s="26"/>
      <c r="I350" s="36" t="str">
        <f t="shared" si="29"/>
        <v/>
      </c>
      <c r="J350" s="6"/>
      <c r="K350" s="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2:27" x14ac:dyDescent="0.25">
      <c r="B351" s="48"/>
      <c r="C351" s="2"/>
      <c r="D351" s="45"/>
      <c r="E351" s="45"/>
      <c r="F351" s="26"/>
      <c r="G351" s="26"/>
      <c r="H351" s="26"/>
      <c r="I351" s="36" t="str">
        <f t="shared" si="29"/>
        <v/>
      </c>
      <c r="J351" s="6"/>
      <c r="K351" s="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2:27" x14ac:dyDescent="0.25">
      <c r="B352" s="48"/>
      <c r="C352" s="2"/>
      <c r="D352" s="45"/>
      <c r="E352" s="45"/>
      <c r="F352" s="26"/>
      <c r="G352" s="26"/>
      <c r="H352" s="26"/>
      <c r="I352" s="36" t="str">
        <f t="shared" si="29"/>
        <v/>
      </c>
      <c r="J352" s="6"/>
      <c r="K352" s="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2:27" x14ac:dyDescent="0.25">
      <c r="B353" s="48"/>
      <c r="C353" s="2"/>
      <c r="D353" s="45"/>
      <c r="E353" s="45"/>
      <c r="F353" s="26"/>
      <c r="G353" s="26"/>
      <c r="H353" s="26"/>
      <c r="I353" s="36" t="str">
        <f t="shared" si="29"/>
        <v/>
      </c>
      <c r="J353" s="6"/>
      <c r="K353" s="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2:27" x14ac:dyDescent="0.25">
      <c r="B354" s="48"/>
      <c r="C354" s="2"/>
      <c r="D354" s="45"/>
      <c r="E354" s="45"/>
      <c r="F354" s="26"/>
      <c r="G354" s="26"/>
      <c r="H354" s="26"/>
      <c r="I354" s="36" t="str">
        <f t="shared" si="29"/>
        <v/>
      </c>
      <c r="J354" s="6"/>
      <c r="K354" s="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2:27" x14ac:dyDescent="0.25">
      <c r="B355" s="48"/>
      <c r="C355" s="2"/>
      <c r="D355" s="45"/>
      <c r="E355" s="45"/>
      <c r="F355" s="26"/>
      <c r="G355" s="26"/>
      <c r="H355" s="26"/>
      <c r="I355" s="36" t="str">
        <f t="shared" si="29"/>
        <v/>
      </c>
      <c r="J355" s="6"/>
      <c r="K355" s="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2:27" x14ac:dyDescent="0.25">
      <c r="B356" s="48"/>
      <c r="C356" s="2"/>
      <c r="D356" s="45"/>
      <c r="E356" s="45"/>
      <c r="F356" s="26"/>
      <c r="G356" s="26"/>
      <c r="H356" s="26"/>
      <c r="I356" s="36" t="str">
        <f t="shared" si="29"/>
        <v/>
      </c>
      <c r="J356" s="6"/>
      <c r="K356" s="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2:27" x14ac:dyDescent="0.25">
      <c r="B357" s="48"/>
      <c r="C357" s="2"/>
      <c r="D357" s="45"/>
      <c r="E357" s="45"/>
      <c r="F357" s="26"/>
      <c r="G357" s="26"/>
      <c r="H357" s="26"/>
      <c r="I357" s="36" t="str">
        <f t="shared" si="29"/>
        <v/>
      </c>
      <c r="J357" s="6"/>
      <c r="K357" s="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2:27" x14ac:dyDescent="0.25">
      <c r="B358" s="48"/>
      <c r="C358" s="2"/>
      <c r="D358" s="45"/>
      <c r="E358" s="45"/>
      <c r="F358" s="26"/>
      <c r="G358" s="26"/>
      <c r="H358" s="26"/>
      <c r="I358" s="36" t="str">
        <f t="shared" si="29"/>
        <v/>
      </c>
      <c r="J358" s="6"/>
      <c r="K358" s="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2:27" x14ac:dyDescent="0.25">
      <c r="B359" s="48"/>
      <c r="C359" s="2"/>
      <c r="D359" s="45"/>
      <c r="E359" s="45"/>
      <c r="F359" s="26"/>
      <c r="G359" s="26"/>
      <c r="H359" s="26"/>
      <c r="I359" s="36" t="str">
        <f t="shared" si="29"/>
        <v/>
      </c>
      <c r="J359" s="6"/>
      <c r="K359" s="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2:27" x14ac:dyDescent="0.25">
      <c r="B360" s="48"/>
      <c r="C360" s="2"/>
      <c r="D360" s="45"/>
      <c r="E360" s="45"/>
      <c r="F360" s="26"/>
      <c r="G360" s="26"/>
      <c r="H360" s="26"/>
      <c r="I360" s="36" t="str">
        <f t="shared" si="29"/>
        <v/>
      </c>
      <c r="J360" s="6"/>
      <c r="K360" s="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2:27" x14ac:dyDescent="0.25">
      <c r="B361" s="48"/>
      <c r="C361" s="2"/>
      <c r="D361" s="45"/>
      <c r="E361" s="45"/>
      <c r="F361" s="26"/>
      <c r="G361" s="26"/>
      <c r="H361" s="26"/>
      <c r="I361" s="36" t="str">
        <f t="shared" si="29"/>
        <v/>
      </c>
      <c r="J361" s="6"/>
      <c r="K361" s="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2:27" x14ac:dyDescent="0.25">
      <c r="B362" s="48"/>
      <c r="C362" s="2"/>
      <c r="D362" s="45"/>
      <c r="E362" s="45"/>
      <c r="F362" s="26"/>
      <c r="G362" s="26"/>
      <c r="H362" s="26"/>
      <c r="I362" s="36" t="str">
        <f t="shared" si="29"/>
        <v/>
      </c>
      <c r="J362" s="6"/>
      <c r="K362" s="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2:27" x14ac:dyDescent="0.25">
      <c r="B363" s="48"/>
      <c r="C363" s="2"/>
      <c r="D363" s="45"/>
      <c r="E363" s="45"/>
      <c r="F363" s="26"/>
      <c r="G363" s="26"/>
      <c r="H363" s="26"/>
      <c r="I363" s="36" t="str">
        <f t="shared" si="29"/>
        <v/>
      </c>
      <c r="J363" s="6"/>
      <c r="K363" s="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2:27" x14ac:dyDescent="0.25">
      <c r="B364" s="48"/>
      <c r="C364" s="2"/>
      <c r="D364" s="45"/>
      <c r="E364" s="45"/>
      <c r="F364" s="26"/>
      <c r="G364" s="26"/>
      <c r="H364" s="26"/>
      <c r="I364" s="36" t="str">
        <f t="shared" si="29"/>
        <v/>
      </c>
      <c r="J364" s="6"/>
      <c r="K364" s="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2:27" x14ac:dyDescent="0.25">
      <c r="B365" s="48"/>
      <c r="C365" s="2"/>
      <c r="D365" s="45"/>
      <c r="E365" s="45"/>
      <c r="F365" s="26"/>
      <c r="G365" s="26"/>
      <c r="H365" s="26"/>
      <c r="I365" s="36" t="str">
        <f t="shared" si="29"/>
        <v/>
      </c>
      <c r="J365" s="6"/>
      <c r="K365" s="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2:27" x14ac:dyDescent="0.25">
      <c r="B366" s="48"/>
      <c r="C366" s="2"/>
      <c r="D366" s="45"/>
      <c r="E366" s="45"/>
      <c r="F366" s="26"/>
      <c r="G366" s="26"/>
      <c r="H366" s="26"/>
      <c r="I366" s="36" t="str">
        <f t="shared" si="29"/>
        <v/>
      </c>
      <c r="J366" s="6"/>
      <c r="K366" s="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2:27" x14ac:dyDescent="0.25">
      <c r="B367" s="48"/>
      <c r="C367" s="2"/>
      <c r="D367" s="45"/>
      <c r="E367" s="45"/>
      <c r="F367" s="26"/>
      <c r="G367" s="26"/>
      <c r="H367" s="26"/>
      <c r="I367" s="36" t="str">
        <f t="shared" si="29"/>
        <v/>
      </c>
      <c r="J367" s="6"/>
      <c r="K367" s="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2:27" x14ac:dyDescent="0.25">
      <c r="B368" s="48"/>
      <c r="C368" s="2"/>
      <c r="D368" s="45"/>
      <c r="E368" s="45"/>
      <c r="F368" s="26"/>
      <c r="G368" s="26"/>
      <c r="H368" s="26"/>
      <c r="I368" s="36" t="str">
        <f t="shared" si="29"/>
        <v/>
      </c>
      <c r="J368" s="6"/>
      <c r="K368" s="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2:27" x14ac:dyDescent="0.25">
      <c r="B369" s="48"/>
      <c r="C369" s="2"/>
      <c r="D369" s="45"/>
      <c r="E369" s="45"/>
      <c r="F369" s="26"/>
      <c r="G369" s="26"/>
      <c r="H369" s="26"/>
      <c r="I369" s="36" t="str">
        <f t="shared" si="29"/>
        <v/>
      </c>
      <c r="J369" s="6"/>
      <c r="K369" s="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2:27" x14ac:dyDescent="0.25">
      <c r="B370" s="48"/>
      <c r="C370" s="2"/>
      <c r="D370" s="45"/>
      <c r="E370" s="45"/>
      <c r="F370" s="26"/>
      <c r="G370" s="26"/>
      <c r="H370" s="26"/>
      <c r="I370" s="36" t="str">
        <f t="shared" si="29"/>
        <v/>
      </c>
      <c r="J370" s="6"/>
      <c r="K370" s="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2:27" x14ac:dyDescent="0.25">
      <c r="B371" s="48"/>
      <c r="C371" s="2"/>
      <c r="D371" s="45"/>
      <c r="E371" s="45"/>
      <c r="F371" s="26"/>
      <c r="G371" s="26"/>
      <c r="H371" s="26"/>
      <c r="I371" s="36" t="str">
        <f t="shared" si="29"/>
        <v/>
      </c>
      <c r="J371" s="6"/>
      <c r="K371" s="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2:27" x14ac:dyDescent="0.25">
      <c r="B372" s="48"/>
      <c r="C372" s="2"/>
      <c r="D372" s="45"/>
      <c r="E372" s="45"/>
      <c r="F372" s="26"/>
      <c r="G372" s="26"/>
      <c r="H372" s="26"/>
      <c r="I372" s="36" t="str">
        <f t="shared" si="29"/>
        <v/>
      </c>
      <c r="J372" s="6"/>
      <c r="K372" s="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2:27" x14ac:dyDescent="0.25">
      <c r="B373" s="48"/>
      <c r="C373" s="2"/>
      <c r="D373" s="45"/>
      <c r="E373" s="45"/>
      <c r="F373" s="26"/>
      <c r="G373" s="26"/>
      <c r="H373" s="26"/>
      <c r="I373" s="36" t="str">
        <f t="shared" si="29"/>
        <v/>
      </c>
      <c r="J373" s="6"/>
      <c r="K373" s="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2:27" x14ac:dyDescent="0.25">
      <c r="B374" s="48"/>
      <c r="C374" s="2"/>
      <c r="D374" s="45"/>
      <c r="E374" s="45"/>
      <c r="F374" s="26"/>
      <c r="G374" s="26"/>
      <c r="H374" s="26"/>
      <c r="I374" s="36" t="str">
        <f t="shared" si="29"/>
        <v/>
      </c>
      <c r="J374" s="6"/>
      <c r="K374" s="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2:27" x14ac:dyDescent="0.25">
      <c r="B375" s="48"/>
      <c r="C375" s="2"/>
      <c r="D375" s="45"/>
      <c r="E375" s="45"/>
      <c r="F375" s="26"/>
      <c r="G375" s="26"/>
      <c r="H375" s="26"/>
      <c r="I375" s="36" t="str">
        <f t="shared" si="29"/>
        <v/>
      </c>
      <c r="J375" s="6"/>
      <c r="K375" s="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2:27" x14ac:dyDescent="0.25">
      <c r="B376" s="48"/>
      <c r="C376" s="2"/>
      <c r="D376" s="45"/>
      <c r="E376" s="45"/>
      <c r="F376" s="26"/>
      <c r="G376" s="26"/>
      <c r="H376" s="26"/>
      <c r="I376" s="36" t="str">
        <f t="shared" si="29"/>
        <v/>
      </c>
      <c r="J376" s="6"/>
      <c r="K376" s="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2:27" x14ac:dyDescent="0.25">
      <c r="B377" s="48"/>
      <c r="C377" s="2"/>
      <c r="D377" s="45"/>
      <c r="E377" s="45"/>
      <c r="F377" s="26"/>
      <c r="G377" s="26"/>
      <c r="H377" s="26"/>
      <c r="I377" s="36" t="str">
        <f t="shared" si="29"/>
        <v/>
      </c>
      <c r="J377" s="6"/>
      <c r="K377" s="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2:27" x14ac:dyDescent="0.25">
      <c r="B378" s="48"/>
      <c r="C378" s="2"/>
      <c r="D378" s="45"/>
      <c r="E378" s="45"/>
      <c r="F378" s="26"/>
      <c r="G378" s="26"/>
      <c r="H378" s="26"/>
      <c r="I378" s="36" t="str">
        <f t="shared" si="29"/>
        <v/>
      </c>
      <c r="J378" s="6"/>
      <c r="K378" s="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2:27" x14ac:dyDescent="0.25">
      <c r="B379" s="48"/>
      <c r="C379" s="2"/>
      <c r="D379" s="45"/>
      <c r="E379" s="45"/>
      <c r="F379" s="26"/>
      <c r="G379" s="26"/>
      <c r="H379" s="26"/>
      <c r="I379" s="36" t="str">
        <f t="shared" si="29"/>
        <v/>
      </c>
      <c r="J379" s="6"/>
      <c r="K379" s="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2:27" x14ac:dyDescent="0.25">
      <c r="B380" s="48"/>
      <c r="C380" s="2"/>
      <c r="D380" s="45"/>
      <c r="E380" s="45"/>
      <c r="F380" s="26"/>
      <c r="G380" s="26"/>
      <c r="H380" s="26"/>
      <c r="I380" s="36" t="str">
        <f t="shared" si="29"/>
        <v/>
      </c>
      <c r="J380" s="6"/>
      <c r="K380" s="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2:27" x14ac:dyDescent="0.25">
      <c r="B381" s="48"/>
      <c r="C381" s="2"/>
      <c r="D381" s="45"/>
      <c r="E381" s="45"/>
      <c r="F381" s="26"/>
      <c r="G381" s="26"/>
      <c r="H381" s="26"/>
      <c r="I381" s="36" t="str">
        <f t="shared" si="29"/>
        <v/>
      </c>
      <c r="J381" s="6"/>
      <c r="K381" s="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2:27" x14ac:dyDescent="0.25">
      <c r="B382" s="48"/>
      <c r="C382" s="2"/>
      <c r="D382" s="45"/>
      <c r="E382" s="45"/>
      <c r="F382" s="26"/>
      <c r="G382" s="26"/>
      <c r="H382" s="26"/>
      <c r="I382" s="36" t="str">
        <f t="shared" si="29"/>
        <v/>
      </c>
      <c r="J382" s="6"/>
      <c r="K382" s="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2:27" x14ac:dyDescent="0.25">
      <c r="B383" s="48"/>
      <c r="C383" s="2"/>
      <c r="D383" s="45"/>
      <c r="E383" s="45"/>
      <c r="F383" s="26"/>
      <c r="G383" s="26"/>
      <c r="H383" s="26"/>
      <c r="I383" s="36" t="str">
        <f t="shared" si="29"/>
        <v/>
      </c>
      <c r="J383" s="6"/>
      <c r="K383" s="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2:27" x14ac:dyDescent="0.25">
      <c r="B384" s="48"/>
      <c r="C384" s="2"/>
      <c r="D384" s="45"/>
      <c r="E384" s="45"/>
      <c r="F384" s="26"/>
      <c r="G384" s="26"/>
      <c r="H384" s="26"/>
      <c r="I384" s="36" t="str">
        <f t="shared" si="29"/>
        <v/>
      </c>
      <c r="J384" s="6"/>
      <c r="K384" s="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2:27" x14ac:dyDescent="0.25">
      <c r="B385" s="48"/>
      <c r="C385" s="2"/>
      <c r="D385" s="45"/>
      <c r="E385" s="45"/>
      <c r="F385" s="26"/>
      <c r="G385" s="26"/>
      <c r="H385" s="26"/>
      <c r="I385" s="36" t="str">
        <f t="shared" si="29"/>
        <v/>
      </c>
      <c r="J385" s="6"/>
      <c r="K385" s="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2:27" x14ac:dyDescent="0.25">
      <c r="B386" s="48"/>
      <c r="C386" s="2"/>
      <c r="D386" s="45"/>
      <c r="E386" s="45"/>
      <c r="F386" s="26"/>
      <c r="G386" s="26"/>
      <c r="H386" s="26"/>
      <c r="I386" s="36" t="str">
        <f t="shared" si="29"/>
        <v/>
      </c>
      <c r="J386" s="6"/>
      <c r="K386" s="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2:27" x14ac:dyDescent="0.25">
      <c r="B387" s="48"/>
      <c r="C387" s="2"/>
      <c r="D387" s="45"/>
      <c r="E387" s="45"/>
      <c r="F387" s="26"/>
      <c r="G387" s="26"/>
      <c r="H387" s="26"/>
      <c r="I387" s="36" t="str">
        <f t="shared" si="29"/>
        <v/>
      </c>
      <c r="J387" s="6"/>
      <c r="K387" s="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2:27" x14ac:dyDescent="0.25">
      <c r="B388" s="48"/>
      <c r="C388" s="2"/>
      <c r="D388" s="45"/>
      <c r="E388" s="45"/>
      <c r="F388" s="26"/>
      <c r="G388" s="26"/>
      <c r="H388" s="26"/>
      <c r="I388" s="36" t="str">
        <f t="shared" si="29"/>
        <v/>
      </c>
      <c r="J388" s="6"/>
      <c r="K388" s="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2:27" x14ac:dyDescent="0.25">
      <c r="B389" s="48"/>
      <c r="C389" s="2"/>
      <c r="D389" s="45"/>
      <c r="E389" s="45"/>
      <c r="F389" s="26"/>
      <c r="G389" s="26"/>
      <c r="H389" s="26"/>
      <c r="I389" s="36" t="str">
        <f t="shared" si="29"/>
        <v/>
      </c>
      <c r="J389" s="6"/>
      <c r="K389" s="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2:27" x14ac:dyDescent="0.25">
      <c r="B390" s="48"/>
      <c r="C390" s="2"/>
      <c r="D390" s="45"/>
      <c r="E390" s="45"/>
      <c r="F390" s="26"/>
      <c r="G390" s="26"/>
      <c r="H390" s="26"/>
      <c r="I390" s="36" t="str">
        <f t="shared" si="29"/>
        <v/>
      </c>
      <c r="J390" s="6"/>
      <c r="K390" s="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2:27" x14ac:dyDescent="0.25">
      <c r="B391" s="48"/>
      <c r="C391" s="2"/>
      <c r="D391" s="45"/>
      <c r="E391" s="45"/>
      <c r="F391" s="26"/>
      <c r="G391" s="26"/>
      <c r="H391" s="26"/>
      <c r="I391" s="36" t="str">
        <f t="shared" si="29"/>
        <v/>
      </c>
      <c r="J391" s="6"/>
      <c r="K391" s="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2:27" x14ac:dyDescent="0.25">
      <c r="B392" s="48"/>
      <c r="C392" s="2"/>
      <c r="D392" s="45"/>
      <c r="E392" s="45"/>
      <c r="F392" s="26"/>
      <c r="G392" s="26"/>
      <c r="H392" s="26"/>
      <c r="I392" s="36" t="str">
        <f t="shared" si="29"/>
        <v/>
      </c>
      <c r="J392" s="6"/>
      <c r="K392" s="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2:27" x14ac:dyDescent="0.25">
      <c r="B393" s="48"/>
      <c r="C393" s="2"/>
      <c r="D393" s="45"/>
      <c r="E393" s="45"/>
      <c r="F393" s="26"/>
      <c r="G393" s="26"/>
      <c r="H393" s="26"/>
      <c r="I393" s="36" t="str">
        <f t="shared" si="29"/>
        <v/>
      </c>
      <c r="J393" s="6"/>
      <c r="K393" s="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2:27" x14ac:dyDescent="0.25">
      <c r="B394" s="48"/>
      <c r="C394" s="2"/>
      <c r="D394" s="45"/>
      <c r="E394" s="45"/>
      <c r="F394" s="26"/>
      <c r="G394" s="26"/>
      <c r="H394" s="26"/>
      <c r="I394" s="36" t="str">
        <f t="shared" si="29"/>
        <v/>
      </c>
      <c r="J394" s="6"/>
      <c r="K394" s="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2:27" x14ac:dyDescent="0.25">
      <c r="B395" s="48"/>
      <c r="C395" s="2"/>
      <c r="D395" s="45"/>
      <c r="E395" s="45"/>
      <c r="F395" s="26"/>
      <c r="G395" s="26"/>
      <c r="H395" s="26"/>
      <c r="I395" s="36" t="str">
        <f t="shared" si="29"/>
        <v/>
      </c>
      <c r="J395" s="6"/>
      <c r="K395" s="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2:27" x14ac:dyDescent="0.25">
      <c r="B396" s="48"/>
      <c r="C396" s="2"/>
      <c r="D396" s="45"/>
      <c r="E396" s="45"/>
      <c r="F396" s="26"/>
      <c r="G396" s="26"/>
      <c r="H396" s="26"/>
      <c r="I396" s="36" t="str">
        <f t="shared" si="29"/>
        <v/>
      </c>
      <c r="J396" s="6"/>
      <c r="K396" s="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2:27" x14ac:dyDescent="0.25">
      <c r="B397" s="48"/>
      <c r="C397" s="2"/>
      <c r="D397" s="45"/>
      <c r="E397" s="45"/>
      <c r="F397" s="26"/>
      <c r="G397" s="26"/>
      <c r="H397" s="26"/>
      <c r="I397" s="36" t="str">
        <f t="shared" si="29"/>
        <v/>
      </c>
      <c r="J397" s="6"/>
      <c r="K397" s="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2:27" x14ac:dyDescent="0.25">
      <c r="B398" s="48"/>
      <c r="C398" s="2"/>
      <c r="D398" s="45"/>
      <c r="E398" s="45"/>
      <c r="F398" s="26"/>
      <c r="G398" s="26"/>
      <c r="H398" s="26"/>
      <c r="I398" s="36" t="str">
        <f t="shared" si="29"/>
        <v/>
      </c>
      <c r="J398" s="6"/>
      <c r="K398" s="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2:27" x14ac:dyDescent="0.25">
      <c r="B399" s="48"/>
      <c r="C399" s="2"/>
      <c r="D399" s="45"/>
      <c r="E399" s="45"/>
      <c r="F399" s="26"/>
      <c r="G399" s="26"/>
      <c r="H399" s="26"/>
      <c r="I399" s="36" t="str">
        <f t="shared" si="29"/>
        <v/>
      </c>
      <c r="J399" s="6"/>
      <c r="K399" s="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2:27" x14ac:dyDescent="0.25">
      <c r="B400" s="48"/>
      <c r="C400" s="2"/>
      <c r="D400" s="45"/>
      <c r="E400" s="45"/>
      <c r="F400" s="26"/>
      <c r="G400" s="26"/>
      <c r="H400" s="26"/>
      <c r="I400" s="36" t="str">
        <f t="shared" si="29"/>
        <v/>
      </c>
      <c r="J400" s="6"/>
      <c r="K400" s="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2:27" x14ac:dyDescent="0.25">
      <c r="B401" s="48"/>
      <c r="C401" s="2"/>
      <c r="D401" s="45"/>
      <c r="E401" s="45"/>
      <c r="F401" s="26"/>
      <c r="G401" s="26"/>
      <c r="H401" s="26"/>
      <c r="I401" s="36" t="str">
        <f t="shared" si="29"/>
        <v/>
      </c>
      <c r="J401" s="6"/>
      <c r="K401" s="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2:27" x14ac:dyDescent="0.25">
      <c r="B402" s="48"/>
      <c r="C402" s="2"/>
      <c r="D402" s="45"/>
      <c r="E402" s="45"/>
      <c r="F402" s="26"/>
      <c r="G402" s="26"/>
      <c r="H402" s="26"/>
      <c r="I402" s="36" t="str">
        <f t="shared" si="29"/>
        <v/>
      </c>
      <c r="J402" s="6"/>
      <c r="K402" s="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2:27" x14ac:dyDescent="0.25">
      <c r="B403" s="48"/>
      <c r="C403" s="2"/>
      <c r="D403" s="45"/>
      <c r="E403" s="45"/>
      <c r="F403" s="26"/>
      <c r="G403" s="26"/>
      <c r="H403" s="26"/>
      <c r="I403" s="36" t="str">
        <f t="shared" si="29"/>
        <v/>
      </c>
      <c r="J403" s="6"/>
      <c r="K403" s="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2:27" x14ac:dyDescent="0.25">
      <c r="B404" s="48"/>
      <c r="C404" s="2"/>
      <c r="D404" s="45"/>
      <c r="E404" s="45"/>
      <c r="F404" s="26"/>
      <c r="G404" s="26"/>
      <c r="H404" s="26"/>
      <c r="I404" s="36" t="str">
        <f t="shared" si="29"/>
        <v/>
      </c>
      <c r="J404" s="6"/>
      <c r="K404" s="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2:27" x14ac:dyDescent="0.25">
      <c r="B405" s="48"/>
      <c r="C405" s="2"/>
      <c r="D405" s="45"/>
      <c r="E405" s="45"/>
      <c r="F405" s="26"/>
      <c r="G405" s="26"/>
      <c r="H405" s="26"/>
      <c r="I405" s="36" t="str">
        <f t="shared" si="29"/>
        <v/>
      </c>
      <c r="J405" s="6"/>
      <c r="K405" s="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2:27" x14ac:dyDescent="0.25">
      <c r="B406" s="48"/>
      <c r="C406" s="2"/>
      <c r="D406" s="45"/>
      <c r="E406" s="45"/>
      <c r="F406" s="26"/>
      <c r="G406" s="26"/>
      <c r="H406" s="26"/>
      <c r="I406" s="36" t="str">
        <f t="shared" si="29"/>
        <v/>
      </c>
      <c r="J406" s="6"/>
      <c r="K406" s="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2:27" x14ac:dyDescent="0.25">
      <c r="B407" s="48"/>
      <c r="C407" s="2"/>
      <c r="D407" s="45"/>
      <c r="E407" s="45"/>
      <c r="F407" s="26"/>
      <c r="G407" s="26"/>
      <c r="H407" s="26"/>
      <c r="I407" s="36" t="str">
        <f t="shared" si="29"/>
        <v/>
      </c>
      <c r="J407" s="6"/>
      <c r="K407" s="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2:27" x14ac:dyDescent="0.25">
      <c r="B408" s="48"/>
      <c r="C408" s="2"/>
      <c r="D408" s="45"/>
      <c r="E408" s="45"/>
      <c r="F408" s="26"/>
      <c r="G408" s="26"/>
      <c r="H408" s="26"/>
      <c r="I408" s="36" t="str">
        <f t="shared" si="29"/>
        <v/>
      </c>
      <c r="J408" s="6"/>
      <c r="K408" s="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2:27" x14ac:dyDescent="0.25">
      <c r="B409" s="48"/>
      <c r="C409" s="2"/>
      <c r="D409" s="45"/>
      <c r="E409" s="45"/>
      <c r="F409" s="26"/>
      <c r="G409" s="26"/>
      <c r="H409" s="26"/>
      <c r="I409" s="36" t="str">
        <f t="shared" si="29"/>
        <v/>
      </c>
      <c r="J409" s="6"/>
      <c r="K409" s="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2:27" x14ac:dyDescent="0.25">
      <c r="B410" s="48"/>
      <c r="C410" s="2"/>
      <c r="D410" s="45"/>
      <c r="E410" s="45"/>
      <c r="F410" s="26"/>
      <c r="G410" s="26"/>
      <c r="H410" s="26"/>
      <c r="I410" s="36" t="str">
        <f t="shared" si="29"/>
        <v/>
      </c>
      <c r="J410" s="6"/>
      <c r="K410" s="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2:27" x14ac:dyDescent="0.25">
      <c r="B411" s="48"/>
      <c r="C411" s="2"/>
      <c r="D411" s="45"/>
      <c r="E411" s="45"/>
      <c r="F411" s="26"/>
      <c r="G411" s="26"/>
      <c r="H411" s="26"/>
      <c r="I411" s="36" t="str">
        <f t="shared" si="29"/>
        <v/>
      </c>
      <c r="J411" s="6"/>
      <c r="K411" s="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2:27" x14ac:dyDescent="0.25">
      <c r="B412" s="48"/>
      <c r="C412" s="2"/>
      <c r="D412" s="45"/>
      <c r="E412" s="45"/>
      <c r="F412" s="26"/>
      <c r="G412" s="26"/>
      <c r="H412" s="26"/>
      <c r="I412" s="36" t="str">
        <f t="shared" si="29"/>
        <v/>
      </c>
      <c r="J412" s="6"/>
      <c r="K412" s="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2:27" x14ac:dyDescent="0.25">
      <c r="B413" s="48"/>
      <c r="C413" s="2"/>
      <c r="D413" s="45"/>
      <c r="E413" s="45"/>
      <c r="F413" s="26"/>
      <c r="G413" s="26"/>
      <c r="H413" s="26"/>
      <c r="I413" s="36" t="str">
        <f t="shared" ref="I413:I476" si="30">IF(B413&lt;&gt;"",G413-H413,"")</f>
        <v/>
      </c>
      <c r="J413" s="6"/>
      <c r="K413" s="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2:27" x14ac:dyDescent="0.25">
      <c r="B414" s="48"/>
      <c r="C414" s="2"/>
      <c r="D414" s="45"/>
      <c r="E414" s="45"/>
      <c r="F414" s="26"/>
      <c r="G414" s="26"/>
      <c r="H414" s="26"/>
      <c r="I414" s="36" t="str">
        <f t="shared" si="30"/>
        <v/>
      </c>
      <c r="J414" s="6"/>
      <c r="K414" s="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2:27" x14ac:dyDescent="0.25">
      <c r="B415" s="48"/>
      <c r="C415" s="2"/>
      <c r="D415" s="45"/>
      <c r="E415" s="45"/>
      <c r="F415" s="26"/>
      <c r="G415" s="26"/>
      <c r="H415" s="26"/>
      <c r="I415" s="36" t="str">
        <f t="shared" si="30"/>
        <v/>
      </c>
      <c r="J415" s="6"/>
      <c r="K415" s="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2:27" x14ac:dyDescent="0.25">
      <c r="B416" s="48"/>
      <c r="C416" s="2"/>
      <c r="D416" s="45"/>
      <c r="E416" s="45"/>
      <c r="F416" s="26"/>
      <c r="G416" s="26"/>
      <c r="H416" s="26"/>
      <c r="I416" s="36" t="str">
        <f t="shared" si="30"/>
        <v/>
      </c>
      <c r="J416" s="6"/>
      <c r="K416" s="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2:27" x14ac:dyDescent="0.25">
      <c r="B417" s="48"/>
      <c r="C417" s="2"/>
      <c r="D417" s="45"/>
      <c r="E417" s="45"/>
      <c r="F417" s="26"/>
      <c r="G417" s="26"/>
      <c r="H417" s="26"/>
      <c r="I417" s="36" t="str">
        <f t="shared" si="30"/>
        <v/>
      </c>
      <c r="J417" s="6"/>
      <c r="K417" s="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2:27" x14ac:dyDescent="0.25">
      <c r="B418" s="48"/>
      <c r="C418" s="2"/>
      <c r="D418" s="45"/>
      <c r="E418" s="45"/>
      <c r="F418" s="26"/>
      <c r="G418" s="26"/>
      <c r="H418" s="26"/>
      <c r="I418" s="36" t="str">
        <f t="shared" si="30"/>
        <v/>
      </c>
      <c r="J418" s="6"/>
      <c r="K418" s="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2:27" x14ac:dyDescent="0.25">
      <c r="B419" s="48"/>
      <c r="C419" s="2"/>
      <c r="D419" s="45"/>
      <c r="E419" s="45"/>
      <c r="F419" s="26"/>
      <c r="G419" s="26"/>
      <c r="H419" s="26"/>
      <c r="I419" s="36" t="str">
        <f t="shared" si="30"/>
        <v/>
      </c>
      <c r="J419" s="6"/>
      <c r="K419" s="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2:27" x14ac:dyDescent="0.25">
      <c r="B420" s="48"/>
      <c r="C420" s="2"/>
      <c r="D420" s="45"/>
      <c r="E420" s="45"/>
      <c r="F420" s="26"/>
      <c r="G420" s="26"/>
      <c r="H420" s="26"/>
      <c r="I420" s="36" t="str">
        <f t="shared" si="30"/>
        <v/>
      </c>
      <c r="J420" s="6"/>
      <c r="K420" s="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2:27" x14ac:dyDescent="0.25">
      <c r="B421" s="48"/>
      <c r="C421" s="2"/>
      <c r="D421" s="45"/>
      <c r="E421" s="45"/>
      <c r="F421" s="26"/>
      <c r="G421" s="26"/>
      <c r="H421" s="26"/>
      <c r="I421" s="36" t="str">
        <f t="shared" si="30"/>
        <v/>
      </c>
      <c r="J421" s="6"/>
      <c r="K421" s="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2:27" x14ac:dyDescent="0.25">
      <c r="B422" s="48"/>
      <c r="C422" s="2"/>
      <c r="D422" s="45"/>
      <c r="E422" s="45"/>
      <c r="F422" s="26"/>
      <c r="G422" s="26"/>
      <c r="H422" s="26"/>
      <c r="I422" s="36" t="str">
        <f t="shared" si="30"/>
        <v/>
      </c>
      <c r="J422" s="6"/>
      <c r="K422" s="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2:27" x14ac:dyDescent="0.25">
      <c r="B423" s="48"/>
      <c r="C423" s="2"/>
      <c r="D423" s="45"/>
      <c r="E423" s="45"/>
      <c r="F423" s="26"/>
      <c r="G423" s="26"/>
      <c r="H423" s="26"/>
      <c r="I423" s="36" t="str">
        <f t="shared" si="30"/>
        <v/>
      </c>
      <c r="J423" s="6"/>
      <c r="K423" s="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2:27" x14ac:dyDescent="0.25">
      <c r="B424" s="48"/>
      <c r="C424" s="2"/>
      <c r="D424" s="45"/>
      <c r="E424" s="45"/>
      <c r="F424" s="26"/>
      <c r="G424" s="26"/>
      <c r="H424" s="26"/>
      <c r="I424" s="36" t="str">
        <f t="shared" si="30"/>
        <v/>
      </c>
      <c r="J424" s="6"/>
      <c r="K424" s="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2:27" x14ac:dyDescent="0.25">
      <c r="B425" s="48"/>
      <c r="C425" s="2"/>
      <c r="D425" s="45"/>
      <c r="E425" s="45"/>
      <c r="F425" s="26"/>
      <c r="G425" s="26"/>
      <c r="H425" s="26"/>
      <c r="I425" s="36" t="str">
        <f t="shared" si="30"/>
        <v/>
      </c>
      <c r="J425" s="6"/>
      <c r="K425" s="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2:27" x14ac:dyDescent="0.25">
      <c r="B426" s="48"/>
      <c r="C426" s="2"/>
      <c r="D426" s="45"/>
      <c r="E426" s="45"/>
      <c r="F426" s="26"/>
      <c r="G426" s="26"/>
      <c r="H426" s="26"/>
      <c r="I426" s="36" t="str">
        <f t="shared" si="30"/>
        <v/>
      </c>
      <c r="J426" s="6"/>
      <c r="K426" s="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2:27" x14ac:dyDescent="0.25">
      <c r="B427" s="48"/>
      <c r="C427" s="2"/>
      <c r="D427" s="45"/>
      <c r="E427" s="45"/>
      <c r="F427" s="26"/>
      <c r="G427" s="26"/>
      <c r="H427" s="26"/>
      <c r="I427" s="36" t="str">
        <f t="shared" si="30"/>
        <v/>
      </c>
      <c r="J427" s="6"/>
      <c r="K427" s="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2:27" x14ac:dyDescent="0.25">
      <c r="B428" s="48"/>
      <c r="C428" s="2"/>
      <c r="D428" s="45"/>
      <c r="E428" s="45"/>
      <c r="F428" s="26"/>
      <c r="G428" s="26"/>
      <c r="H428" s="26"/>
      <c r="I428" s="36" t="str">
        <f t="shared" si="30"/>
        <v/>
      </c>
      <c r="J428" s="6"/>
      <c r="K428" s="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2:27" x14ac:dyDescent="0.25">
      <c r="B429" s="48"/>
      <c r="C429" s="2"/>
      <c r="D429" s="45"/>
      <c r="E429" s="45"/>
      <c r="F429" s="26"/>
      <c r="G429" s="26"/>
      <c r="H429" s="26"/>
      <c r="I429" s="36" t="str">
        <f t="shared" si="30"/>
        <v/>
      </c>
      <c r="J429" s="6"/>
      <c r="K429" s="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2:27" x14ac:dyDescent="0.25">
      <c r="B430" s="48"/>
      <c r="C430" s="2"/>
      <c r="D430" s="45"/>
      <c r="E430" s="45"/>
      <c r="F430" s="26"/>
      <c r="G430" s="26"/>
      <c r="H430" s="26"/>
      <c r="I430" s="36" t="str">
        <f t="shared" si="30"/>
        <v/>
      </c>
      <c r="J430" s="6"/>
      <c r="K430" s="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2:27" x14ac:dyDescent="0.25">
      <c r="B431" s="48"/>
      <c r="C431" s="2"/>
      <c r="D431" s="45"/>
      <c r="E431" s="45"/>
      <c r="F431" s="26"/>
      <c r="G431" s="26"/>
      <c r="H431" s="26"/>
      <c r="I431" s="36" t="str">
        <f t="shared" si="30"/>
        <v/>
      </c>
      <c r="J431" s="6"/>
      <c r="K431" s="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2:27" x14ac:dyDescent="0.25">
      <c r="B432" s="48"/>
      <c r="C432" s="2"/>
      <c r="D432" s="45"/>
      <c r="E432" s="45"/>
      <c r="F432" s="26"/>
      <c r="G432" s="26"/>
      <c r="H432" s="26"/>
      <c r="I432" s="36" t="str">
        <f t="shared" si="30"/>
        <v/>
      </c>
      <c r="J432" s="6"/>
      <c r="K432" s="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2:27" x14ac:dyDescent="0.25">
      <c r="B433" s="48"/>
      <c r="C433" s="2"/>
      <c r="D433" s="45"/>
      <c r="E433" s="45"/>
      <c r="F433" s="26"/>
      <c r="G433" s="26"/>
      <c r="H433" s="26"/>
      <c r="I433" s="36" t="str">
        <f t="shared" si="30"/>
        <v/>
      </c>
      <c r="J433" s="6"/>
      <c r="K433" s="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2:27" x14ac:dyDescent="0.25">
      <c r="B434" s="48"/>
      <c r="C434" s="2"/>
      <c r="D434" s="45"/>
      <c r="E434" s="45"/>
      <c r="F434" s="26"/>
      <c r="G434" s="26"/>
      <c r="H434" s="26"/>
      <c r="I434" s="36" t="str">
        <f t="shared" si="30"/>
        <v/>
      </c>
      <c r="J434" s="6"/>
      <c r="K434" s="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2:27" x14ac:dyDescent="0.25">
      <c r="B435" s="48"/>
      <c r="C435" s="2"/>
      <c r="D435" s="45"/>
      <c r="E435" s="45"/>
      <c r="F435" s="26"/>
      <c r="G435" s="26"/>
      <c r="H435" s="26"/>
      <c r="I435" s="36" t="str">
        <f t="shared" si="30"/>
        <v/>
      </c>
      <c r="J435" s="6"/>
      <c r="K435" s="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2:27" x14ac:dyDescent="0.25">
      <c r="B436" s="48"/>
      <c r="C436" s="2"/>
      <c r="D436" s="45"/>
      <c r="E436" s="45"/>
      <c r="F436" s="26"/>
      <c r="G436" s="26"/>
      <c r="H436" s="26"/>
      <c r="I436" s="36" t="str">
        <f t="shared" si="30"/>
        <v/>
      </c>
      <c r="J436" s="6"/>
      <c r="K436" s="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2:27" x14ac:dyDescent="0.25">
      <c r="B437" s="48"/>
      <c r="C437" s="2"/>
      <c r="D437" s="45"/>
      <c r="E437" s="45"/>
      <c r="F437" s="26"/>
      <c r="G437" s="26"/>
      <c r="H437" s="26"/>
      <c r="I437" s="36" t="str">
        <f t="shared" si="30"/>
        <v/>
      </c>
      <c r="J437" s="6"/>
      <c r="K437" s="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2:27" x14ac:dyDescent="0.25">
      <c r="B438" s="48"/>
      <c r="C438" s="2"/>
      <c r="D438" s="45"/>
      <c r="E438" s="45"/>
      <c r="F438" s="26"/>
      <c r="G438" s="26"/>
      <c r="H438" s="26"/>
      <c r="I438" s="36" t="str">
        <f t="shared" si="30"/>
        <v/>
      </c>
      <c r="J438" s="6"/>
      <c r="K438" s="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2:27" x14ac:dyDescent="0.25">
      <c r="B439" s="48"/>
      <c r="C439" s="2"/>
      <c r="D439" s="45"/>
      <c r="E439" s="45"/>
      <c r="F439" s="26"/>
      <c r="G439" s="26"/>
      <c r="H439" s="26"/>
      <c r="I439" s="36" t="str">
        <f t="shared" si="30"/>
        <v/>
      </c>
      <c r="J439" s="6"/>
      <c r="K439" s="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2:27" x14ac:dyDescent="0.25">
      <c r="B440" s="48"/>
      <c r="C440" s="2"/>
      <c r="D440" s="45"/>
      <c r="E440" s="45"/>
      <c r="F440" s="26"/>
      <c r="G440" s="26"/>
      <c r="H440" s="26"/>
      <c r="I440" s="36" t="str">
        <f t="shared" si="30"/>
        <v/>
      </c>
      <c r="J440" s="6"/>
      <c r="K440" s="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2:27" x14ac:dyDescent="0.25">
      <c r="B441" s="48"/>
      <c r="C441" s="2"/>
      <c r="D441" s="45"/>
      <c r="E441" s="45"/>
      <c r="F441" s="26"/>
      <c r="G441" s="26"/>
      <c r="H441" s="26"/>
      <c r="I441" s="36" t="str">
        <f t="shared" si="30"/>
        <v/>
      </c>
      <c r="J441" s="6"/>
      <c r="K441" s="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2:27" x14ac:dyDescent="0.25">
      <c r="B442" s="48"/>
      <c r="C442" s="2"/>
      <c r="D442" s="45"/>
      <c r="E442" s="45"/>
      <c r="F442" s="26"/>
      <c r="G442" s="26"/>
      <c r="H442" s="26"/>
      <c r="I442" s="36" t="str">
        <f t="shared" si="30"/>
        <v/>
      </c>
      <c r="J442" s="6"/>
      <c r="K442" s="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2:27" x14ac:dyDescent="0.25">
      <c r="B443" s="48"/>
      <c r="C443" s="2"/>
      <c r="D443" s="45"/>
      <c r="E443" s="45"/>
      <c r="F443" s="26"/>
      <c r="G443" s="26"/>
      <c r="H443" s="26"/>
      <c r="I443" s="36" t="str">
        <f t="shared" si="30"/>
        <v/>
      </c>
      <c r="J443" s="6"/>
      <c r="K443" s="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2:27" x14ac:dyDescent="0.25">
      <c r="B444" s="48"/>
      <c r="C444" s="2"/>
      <c r="D444" s="45"/>
      <c r="E444" s="45"/>
      <c r="F444" s="26"/>
      <c r="G444" s="26"/>
      <c r="H444" s="26"/>
      <c r="I444" s="36" t="str">
        <f t="shared" si="30"/>
        <v/>
      </c>
      <c r="J444" s="6"/>
      <c r="K444" s="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2:27" x14ac:dyDescent="0.25">
      <c r="B445" s="48"/>
      <c r="C445" s="2"/>
      <c r="D445" s="45"/>
      <c r="E445" s="45"/>
      <c r="F445" s="26"/>
      <c r="G445" s="26"/>
      <c r="H445" s="26"/>
      <c r="I445" s="36" t="str">
        <f t="shared" si="30"/>
        <v/>
      </c>
      <c r="J445" s="6"/>
      <c r="K445" s="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2:27" x14ac:dyDescent="0.25">
      <c r="B446" s="48"/>
      <c r="C446" s="2"/>
      <c r="D446" s="45"/>
      <c r="E446" s="45"/>
      <c r="F446" s="26"/>
      <c r="G446" s="26"/>
      <c r="H446" s="26"/>
      <c r="I446" s="36" t="str">
        <f t="shared" si="30"/>
        <v/>
      </c>
      <c r="J446" s="6"/>
      <c r="K446" s="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2:27" x14ac:dyDescent="0.25">
      <c r="B447" s="48"/>
      <c r="C447" s="2"/>
      <c r="D447" s="45"/>
      <c r="E447" s="45"/>
      <c r="F447" s="26"/>
      <c r="G447" s="26"/>
      <c r="H447" s="26"/>
      <c r="I447" s="36" t="str">
        <f t="shared" si="30"/>
        <v/>
      </c>
      <c r="J447" s="6"/>
      <c r="K447" s="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2:27" x14ac:dyDescent="0.25">
      <c r="B448" s="48"/>
      <c r="C448" s="2"/>
      <c r="D448" s="45"/>
      <c r="E448" s="45"/>
      <c r="F448" s="26"/>
      <c r="G448" s="26"/>
      <c r="H448" s="26"/>
      <c r="I448" s="36" t="str">
        <f t="shared" si="30"/>
        <v/>
      </c>
      <c r="J448" s="6"/>
      <c r="K448" s="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2:27" x14ac:dyDescent="0.25">
      <c r="B449" s="48"/>
      <c r="C449" s="2"/>
      <c r="D449" s="45"/>
      <c r="E449" s="45"/>
      <c r="F449" s="26"/>
      <c r="G449" s="26"/>
      <c r="H449" s="26"/>
      <c r="I449" s="36" t="str">
        <f t="shared" si="30"/>
        <v/>
      </c>
      <c r="J449" s="6"/>
      <c r="K449" s="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2:27" x14ac:dyDescent="0.25">
      <c r="B450" s="48"/>
      <c r="C450" s="2"/>
      <c r="D450" s="45"/>
      <c r="E450" s="45"/>
      <c r="F450" s="26"/>
      <c r="G450" s="26"/>
      <c r="H450" s="26"/>
      <c r="I450" s="36" t="str">
        <f t="shared" si="30"/>
        <v/>
      </c>
      <c r="J450" s="6"/>
      <c r="K450" s="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2:27" x14ac:dyDescent="0.25">
      <c r="B451" s="48"/>
      <c r="C451" s="2"/>
      <c r="D451" s="45"/>
      <c r="E451" s="45"/>
      <c r="F451" s="26"/>
      <c r="G451" s="26"/>
      <c r="H451" s="26"/>
      <c r="I451" s="36" t="str">
        <f t="shared" si="30"/>
        <v/>
      </c>
      <c r="J451" s="6"/>
      <c r="K451" s="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2:27" x14ac:dyDescent="0.25">
      <c r="B452" s="48"/>
      <c r="C452" s="2"/>
      <c r="D452" s="45"/>
      <c r="E452" s="45"/>
      <c r="F452" s="26"/>
      <c r="G452" s="26"/>
      <c r="H452" s="26"/>
      <c r="I452" s="36" t="str">
        <f t="shared" si="30"/>
        <v/>
      </c>
      <c r="J452" s="6"/>
      <c r="K452" s="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2:27" x14ac:dyDescent="0.25">
      <c r="B453" s="48"/>
      <c r="C453" s="2"/>
      <c r="D453" s="45"/>
      <c r="E453" s="45"/>
      <c r="F453" s="26"/>
      <c r="G453" s="26"/>
      <c r="H453" s="26"/>
      <c r="I453" s="36" t="str">
        <f t="shared" si="30"/>
        <v/>
      </c>
      <c r="J453" s="6"/>
      <c r="K453" s="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2:27" x14ac:dyDescent="0.25">
      <c r="B454" s="48"/>
      <c r="C454" s="2"/>
      <c r="D454" s="45"/>
      <c r="E454" s="45"/>
      <c r="F454" s="26"/>
      <c r="G454" s="26"/>
      <c r="H454" s="26"/>
      <c r="I454" s="36" t="str">
        <f t="shared" si="30"/>
        <v/>
      </c>
      <c r="J454" s="6"/>
      <c r="K454" s="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2:27" x14ac:dyDescent="0.25">
      <c r="B455" s="48"/>
      <c r="C455" s="2"/>
      <c r="D455" s="45"/>
      <c r="E455" s="45"/>
      <c r="F455" s="26"/>
      <c r="G455" s="26"/>
      <c r="H455" s="26"/>
      <c r="I455" s="36" t="str">
        <f t="shared" si="30"/>
        <v/>
      </c>
      <c r="J455" s="6"/>
      <c r="K455" s="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2:27" x14ac:dyDescent="0.25">
      <c r="B456" s="48"/>
      <c r="C456" s="2"/>
      <c r="D456" s="45"/>
      <c r="E456" s="45"/>
      <c r="F456" s="26"/>
      <c r="G456" s="26"/>
      <c r="H456" s="26"/>
      <c r="I456" s="36" t="str">
        <f t="shared" si="30"/>
        <v/>
      </c>
      <c r="J456" s="6"/>
      <c r="K456" s="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2:27" x14ac:dyDescent="0.25">
      <c r="B457" s="48"/>
      <c r="C457" s="2"/>
      <c r="D457" s="45"/>
      <c r="E457" s="45"/>
      <c r="F457" s="26"/>
      <c r="G457" s="26"/>
      <c r="H457" s="26"/>
      <c r="I457" s="36" t="str">
        <f t="shared" si="30"/>
        <v/>
      </c>
      <c r="J457" s="6"/>
      <c r="K457" s="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2:27" x14ac:dyDescent="0.25">
      <c r="B458" s="48"/>
      <c r="C458" s="2"/>
      <c r="D458" s="45"/>
      <c r="E458" s="45"/>
      <c r="F458" s="26"/>
      <c r="G458" s="26"/>
      <c r="H458" s="26"/>
      <c r="I458" s="36" t="str">
        <f t="shared" si="30"/>
        <v/>
      </c>
      <c r="J458" s="6"/>
      <c r="K458" s="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2:27" x14ac:dyDescent="0.25">
      <c r="B459" s="48"/>
      <c r="C459" s="2"/>
      <c r="D459" s="45"/>
      <c r="E459" s="45"/>
      <c r="F459" s="26"/>
      <c r="G459" s="26"/>
      <c r="H459" s="26"/>
      <c r="I459" s="36" t="str">
        <f t="shared" si="30"/>
        <v/>
      </c>
      <c r="J459" s="6"/>
      <c r="K459" s="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2:27" x14ac:dyDescent="0.25">
      <c r="B460" s="48"/>
      <c r="C460" s="2"/>
      <c r="D460" s="45"/>
      <c r="E460" s="45"/>
      <c r="F460" s="26"/>
      <c r="G460" s="26"/>
      <c r="H460" s="26"/>
      <c r="I460" s="36" t="str">
        <f t="shared" si="30"/>
        <v/>
      </c>
      <c r="J460" s="6"/>
      <c r="K460" s="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2:27" x14ac:dyDescent="0.25">
      <c r="B461" s="48"/>
      <c r="C461" s="2"/>
      <c r="D461" s="45"/>
      <c r="E461" s="45"/>
      <c r="F461" s="26"/>
      <c r="G461" s="26"/>
      <c r="H461" s="26"/>
      <c r="I461" s="36" t="str">
        <f t="shared" si="30"/>
        <v/>
      </c>
      <c r="J461" s="6"/>
      <c r="K461" s="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2:27" x14ac:dyDescent="0.25">
      <c r="B462" s="48"/>
      <c r="C462" s="2"/>
      <c r="D462" s="45"/>
      <c r="E462" s="45"/>
      <c r="F462" s="26"/>
      <c r="G462" s="26"/>
      <c r="H462" s="26"/>
      <c r="I462" s="36" t="str">
        <f t="shared" si="30"/>
        <v/>
      </c>
      <c r="J462" s="6"/>
      <c r="K462" s="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2:27" x14ac:dyDescent="0.25">
      <c r="B463" s="48"/>
      <c r="C463" s="2"/>
      <c r="D463" s="45"/>
      <c r="E463" s="45"/>
      <c r="F463" s="26"/>
      <c r="G463" s="26"/>
      <c r="H463" s="26"/>
      <c r="I463" s="36" t="str">
        <f t="shared" si="30"/>
        <v/>
      </c>
      <c r="J463" s="6"/>
      <c r="K463" s="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2:27" x14ac:dyDescent="0.25">
      <c r="B464" s="48"/>
      <c r="C464" s="2"/>
      <c r="D464" s="45"/>
      <c r="E464" s="45"/>
      <c r="F464" s="26"/>
      <c r="G464" s="26"/>
      <c r="H464" s="26"/>
      <c r="I464" s="36" t="str">
        <f t="shared" si="30"/>
        <v/>
      </c>
      <c r="J464" s="6"/>
      <c r="K464" s="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2:27" x14ac:dyDescent="0.25">
      <c r="B465" s="48"/>
      <c r="C465" s="2"/>
      <c r="D465" s="45"/>
      <c r="E465" s="45"/>
      <c r="F465" s="26"/>
      <c r="G465" s="26"/>
      <c r="H465" s="26"/>
      <c r="I465" s="36" t="str">
        <f t="shared" si="30"/>
        <v/>
      </c>
      <c r="J465" s="6"/>
      <c r="K465" s="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2:27" x14ac:dyDescent="0.25">
      <c r="B466" s="48"/>
      <c r="C466" s="2"/>
      <c r="D466" s="45"/>
      <c r="E466" s="45"/>
      <c r="F466" s="26"/>
      <c r="G466" s="26"/>
      <c r="H466" s="26"/>
      <c r="I466" s="36" t="str">
        <f t="shared" si="30"/>
        <v/>
      </c>
      <c r="J466" s="6"/>
      <c r="K466" s="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2:27" x14ac:dyDescent="0.25">
      <c r="B467" s="48"/>
      <c r="C467" s="2"/>
      <c r="D467" s="45"/>
      <c r="E467" s="45"/>
      <c r="F467" s="26"/>
      <c r="G467" s="26"/>
      <c r="H467" s="26"/>
      <c r="I467" s="36" t="str">
        <f t="shared" si="30"/>
        <v/>
      </c>
      <c r="J467" s="6"/>
      <c r="K467" s="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2:27" x14ac:dyDescent="0.25">
      <c r="B468" s="48"/>
      <c r="C468" s="2"/>
      <c r="D468" s="45"/>
      <c r="E468" s="45"/>
      <c r="F468" s="26"/>
      <c r="G468" s="26"/>
      <c r="H468" s="26"/>
      <c r="I468" s="36" t="str">
        <f t="shared" si="30"/>
        <v/>
      </c>
      <c r="J468" s="6"/>
      <c r="K468" s="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2:27" x14ac:dyDescent="0.25">
      <c r="B469" s="48"/>
      <c r="C469" s="2"/>
      <c r="D469" s="45"/>
      <c r="E469" s="45"/>
      <c r="F469" s="26"/>
      <c r="G469" s="26"/>
      <c r="H469" s="26"/>
      <c r="I469" s="36" t="str">
        <f t="shared" si="30"/>
        <v/>
      </c>
      <c r="J469" s="6"/>
      <c r="K469" s="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2:27" x14ac:dyDescent="0.25">
      <c r="B470" s="48"/>
      <c r="C470" s="2"/>
      <c r="D470" s="45"/>
      <c r="E470" s="45"/>
      <c r="F470" s="26"/>
      <c r="G470" s="26"/>
      <c r="H470" s="26"/>
      <c r="I470" s="36" t="str">
        <f t="shared" si="30"/>
        <v/>
      </c>
      <c r="J470" s="6"/>
      <c r="K470" s="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2:27" x14ac:dyDescent="0.25">
      <c r="B471" s="48"/>
      <c r="C471" s="2"/>
      <c r="D471" s="45"/>
      <c r="E471" s="45"/>
      <c r="F471" s="26"/>
      <c r="G471" s="26"/>
      <c r="H471" s="26"/>
      <c r="I471" s="36" t="str">
        <f t="shared" si="30"/>
        <v/>
      </c>
      <c r="J471" s="6"/>
      <c r="K471" s="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2:27" x14ac:dyDescent="0.25">
      <c r="B472" s="48"/>
      <c r="C472" s="2"/>
      <c r="D472" s="45"/>
      <c r="E472" s="45"/>
      <c r="F472" s="26"/>
      <c r="G472" s="26"/>
      <c r="H472" s="26"/>
      <c r="I472" s="36" t="str">
        <f t="shared" si="30"/>
        <v/>
      </c>
      <c r="J472" s="6"/>
      <c r="K472" s="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2:27" x14ac:dyDescent="0.25">
      <c r="B473" s="48"/>
      <c r="C473" s="2"/>
      <c r="D473" s="45"/>
      <c r="E473" s="45"/>
      <c r="F473" s="26"/>
      <c r="G473" s="26"/>
      <c r="H473" s="26"/>
      <c r="I473" s="36" t="str">
        <f t="shared" si="30"/>
        <v/>
      </c>
      <c r="J473" s="6"/>
      <c r="K473" s="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2:27" x14ac:dyDescent="0.25">
      <c r="B474" s="48"/>
      <c r="C474" s="2"/>
      <c r="D474" s="45"/>
      <c r="E474" s="45"/>
      <c r="F474" s="26"/>
      <c r="G474" s="26"/>
      <c r="H474" s="26"/>
      <c r="I474" s="36" t="str">
        <f t="shared" si="30"/>
        <v/>
      </c>
      <c r="J474" s="6"/>
      <c r="K474" s="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2:27" x14ac:dyDescent="0.25">
      <c r="B475" s="48"/>
      <c r="C475" s="2"/>
      <c r="D475" s="45"/>
      <c r="E475" s="45"/>
      <c r="F475" s="26"/>
      <c r="G475" s="26"/>
      <c r="H475" s="26"/>
      <c r="I475" s="36" t="str">
        <f t="shared" si="30"/>
        <v/>
      </c>
      <c r="J475" s="6"/>
      <c r="K475" s="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2:27" x14ac:dyDescent="0.25">
      <c r="B476" s="48"/>
      <c r="C476" s="2"/>
      <c r="D476" s="45"/>
      <c r="E476" s="45"/>
      <c r="F476" s="26"/>
      <c r="G476" s="26"/>
      <c r="H476" s="26"/>
      <c r="I476" s="36" t="str">
        <f t="shared" si="30"/>
        <v/>
      </c>
      <c r="J476" s="6"/>
      <c r="K476" s="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2:27" x14ac:dyDescent="0.25">
      <c r="B477" s="48"/>
      <c r="C477" s="2"/>
      <c r="D477" s="45"/>
      <c r="E477" s="45"/>
      <c r="F477" s="26"/>
      <c r="G477" s="26"/>
      <c r="H477" s="26"/>
      <c r="I477" s="36" t="str">
        <f t="shared" ref="I477:I540" si="31">IF(B477&lt;&gt;"",G477-H477,"")</f>
        <v/>
      </c>
      <c r="J477" s="6"/>
      <c r="K477" s="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2:27" x14ac:dyDescent="0.25">
      <c r="B478" s="48"/>
      <c r="C478" s="2"/>
      <c r="D478" s="45"/>
      <c r="E478" s="45"/>
      <c r="F478" s="26"/>
      <c r="G478" s="26"/>
      <c r="H478" s="26"/>
      <c r="I478" s="36" t="str">
        <f t="shared" si="31"/>
        <v/>
      </c>
      <c r="J478" s="6"/>
      <c r="K478" s="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2:27" x14ac:dyDescent="0.25">
      <c r="B479" s="48"/>
      <c r="C479" s="2"/>
      <c r="D479" s="45"/>
      <c r="E479" s="45"/>
      <c r="F479" s="26"/>
      <c r="G479" s="26"/>
      <c r="H479" s="26"/>
      <c r="I479" s="36" t="str">
        <f t="shared" si="31"/>
        <v/>
      </c>
      <c r="J479" s="6"/>
      <c r="K479" s="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2:27" x14ac:dyDescent="0.25">
      <c r="B480" s="48"/>
      <c r="C480" s="2"/>
      <c r="D480" s="45"/>
      <c r="E480" s="45"/>
      <c r="F480" s="26"/>
      <c r="G480" s="26"/>
      <c r="H480" s="26"/>
      <c r="I480" s="36" t="str">
        <f t="shared" si="31"/>
        <v/>
      </c>
      <c r="J480" s="6"/>
      <c r="K480" s="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2:27" x14ac:dyDescent="0.25">
      <c r="B481" s="48"/>
      <c r="C481" s="2"/>
      <c r="D481" s="45"/>
      <c r="E481" s="45"/>
      <c r="F481" s="26"/>
      <c r="G481" s="26"/>
      <c r="H481" s="26"/>
      <c r="I481" s="36" t="str">
        <f t="shared" si="31"/>
        <v/>
      </c>
      <c r="J481" s="6"/>
      <c r="K481" s="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2:27" x14ac:dyDescent="0.25">
      <c r="B482" s="48"/>
      <c r="C482" s="2"/>
      <c r="D482" s="45"/>
      <c r="E482" s="45"/>
      <c r="F482" s="26"/>
      <c r="G482" s="26"/>
      <c r="H482" s="26"/>
      <c r="I482" s="36" t="str">
        <f t="shared" si="31"/>
        <v/>
      </c>
      <c r="J482" s="6"/>
      <c r="K482" s="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2:27" x14ac:dyDescent="0.25">
      <c r="B483" s="48"/>
      <c r="C483" s="2"/>
      <c r="D483" s="45"/>
      <c r="E483" s="45"/>
      <c r="F483" s="26"/>
      <c r="G483" s="26"/>
      <c r="H483" s="26"/>
      <c r="I483" s="36" t="str">
        <f t="shared" si="31"/>
        <v/>
      </c>
      <c r="J483" s="6"/>
      <c r="K483" s="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2:27" x14ac:dyDescent="0.25">
      <c r="B484" s="48"/>
      <c r="C484" s="2"/>
      <c r="D484" s="45"/>
      <c r="E484" s="45"/>
      <c r="F484" s="26"/>
      <c r="G484" s="26"/>
      <c r="H484" s="26"/>
      <c r="I484" s="36" t="str">
        <f t="shared" si="31"/>
        <v/>
      </c>
      <c r="J484" s="6"/>
      <c r="K484" s="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2:27" x14ac:dyDescent="0.25">
      <c r="B485" s="48"/>
      <c r="C485" s="2"/>
      <c r="D485" s="45"/>
      <c r="E485" s="45"/>
      <c r="F485" s="26"/>
      <c r="G485" s="26"/>
      <c r="H485" s="26"/>
      <c r="I485" s="36" t="str">
        <f t="shared" si="31"/>
        <v/>
      </c>
      <c r="J485" s="6"/>
      <c r="K485" s="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2:27" x14ac:dyDescent="0.25">
      <c r="B486" s="48"/>
      <c r="C486" s="2"/>
      <c r="D486" s="45"/>
      <c r="E486" s="45"/>
      <c r="F486" s="26"/>
      <c r="G486" s="26"/>
      <c r="H486" s="26"/>
      <c r="I486" s="36" t="str">
        <f t="shared" si="31"/>
        <v/>
      </c>
      <c r="J486" s="6"/>
      <c r="K486" s="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2:27" x14ac:dyDescent="0.25">
      <c r="B487" s="48"/>
      <c r="C487" s="2"/>
      <c r="D487" s="45"/>
      <c r="E487" s="45"/>
      <c r="F487" s="26"/>
      <c r="G487" s="26"/>
      <c r="H487" s="26"/>
      <c r="I487" s="36" t="str">
        <f t="shared" si="31"/>
        <v/>
      </c>
      <c r="J487" s="6"/>
      <c r="K487" s="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2:27" x14ac:dyDescent="0.25">
      <c r="B488" s="48"/>
      <c r="C488" s="2"/>
      <c r="D488" s="45"/>
      <c r="E488" s="45"/>
      <c r="F488" s="26"/>
      <c r="G488" s="26"/>
      <c r="H488" s="26"/>
      <c r="I488" s="36" t="str">
        <f t="shared" si="31"/>
        <v/>
      </c>
      <c r="J488" s="6"/>
      <c r="K488" s="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2:27" x14ac:dyDescent="0.25">
      <c r="B489" s="48"/>
      <c r="C489" s="2"/>
      <c r="D489" s="45"/>
      <c r="E489" s="45"/>
      <c r="F489" s="26"/>
      <c r="G489" s="26"/>
      <c r="H489" s="26"/>
      <c r="I489" s="36" t="str">
        <f t="shared" si="31"/>
        <v/>
      </c>
      <c r="J489" s="6"/>
      <c r="K489" s="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2:27" x14ac:dyDescent="0.25">
      <c r="B490" s="48"/>
      <c r="C490" s="2"/>
      <c r="D490" s="45"/>
      <c r="E490" s="45"/>
      <c r="F490" s="26"/>
      <c r="G490" s="26"/>
      <c r="H490" s="26"/>
      <c r="I490" s="36" t="str">
        <f t="shared" si="31"/>
        <v/>
      </c>
      <c r="J490" s="6"/>
      <c r="K490" s="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2:27" x14ac:dyDescent="0.25">
      <c r="B491" s="48"/>
      <c r="C491" s="2"/>
      <c r="D491" s="45"/>
      <c r="E491" s="45"/>
      <c r="F491" s="26"/>
      <c r="G491" s="26"/>
      <c r="H491" s="26"/>
      <c r="I491" s="36" t="str">
        <f t="shared" si="31"/>
        <v/>
      </c>
      <c r="J491" s="6"/>
      <c r="K491" s="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2:27" x14ac:dyDescent="0.25">
      <c r="B492" s="48"/>
      <c r="C492" s="2"/>
      <c r="D492" s="45"/>
      <c r="E492" s="45"/>
      <c r="F492" s="26"/>
      <c r="G492" s="26"/>
      <c r="H492" s="26"/>
      <c r="I492" s="36" t="str">
        <f t="shared" si="31"/>
        <v/>
      </c>
      <c r="J492" s="6"/>
      <c r="K492" s="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2:27" x14ac:dyDescent="0.25">
      <c r="B493" s="48"/>
      <c r="C493" s="2"/>
      <c r="D493" s="45"/>
      <c r="E493" s="45"/>
      <c r="F493" s="26"/>
      <c r="G493" s="26"/>
      <c r="H493" s="26"/>
      <c r="I493" s="36" t="str">
        <f t="shared" si="31"/>
        <v/>
      </c>
      <c r="J493" s="6"/>
      <c r="K493" s="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2:27" x14ac:dyDescent="0.25">
      <c r="B494" s="48"/>
      <c r="C494" s="2"/>
      <c r="D494" s="45"/>
      <c r="E494" s="45"/>
      <c r="F494" s="26"/>
      <c r="G494" s="26"/>
      <c r="H494" s="26"/>
      <c r="I494" s="36" t="str">
        <f t="shared" si="31"/>
        <v/>
      </c>
      <c r="J494" s="6"/>
      <c r="K494" s="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2:27" x14ac:dyDescent="0.25">
      <c r="B495" s="48"/>
      <c r="C495" s="2"/>
      <c r="D495" s="45"/>
      <c r="E495" s="45"/>
      <c r="F495" s="26"/>
      <c r="G495" s="26"/>
      <c r="H495" s="26"/>
      <c r="I495" s="36" t="str">
        <f t="shared" si="31"/>
        <v/>
      </c>
      <c r="J495" s="6"/>
      <c r="K495" s="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2:27" x14ac:dyDescent="0.25">
      <c r="B496" s="48"/>
      <c r="C496" s="2"/>
      <c r="D496" s="45"/>
      <c r="E496" s="45"/>
      <c r="F496" s="26"/>
      <c r="G496" s="26"/>
      <c r="H496" s="26"/>
      <c r="I496" s="36" t="str">
        <f t="shared" si="31"/>
        <v/>
      </c>
      <c r="J496" s="6"/>
      <c r="K496" s="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2:27" x14ac:dyDescent="0.25">
      <c r="B497" s="48"/>
      <c r="C497" s="2"/>
      <c r="D497" s="45"/>
      <c r="E497" s="45"/>
      <c r="F497" s="26"/>
      <c r="G497" s="26"/>
      <c r="H497" s="26"/>
      <c r="I497" s="36" t="str">
        <f t="shared" si="31"/>
        <v/>
      </c>
      <c r="J497" s="6"/>
      <c r="K497" s="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2:27" x14ac:dyDescent="0.25">
      <c r="B498" s="48"/>
      <c r="C498" s="2"/>
      <c r="D498" s="45"/>
      <c r="E498" s="45"/>
      <c r="F498" s="26"/>
      <c r="G498" s="26"/>
      <c r="H498" s="26"/>
      <c r="I498" s="36" t="str">
        <f t="shared" si="31"/>
        <v/>
      </c>
      <c r="J498" s="6"/>
      <c r="K498" s="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2:27" x14ac:dyDescent="0.25">
      <c r="B499" s="48"/>
      <c r="C499" s="2"/>
      <c r="D499" s="45"/>
      <c r="E499" s="45"/>
      <c r="F499" s="26"/>
      <c r="G499" s="26"/>
      <c r="H499" s="26"/>
      <c r="I499" s="36" t="str">
        <f t="shared" si="31"/>
        <v/>
      </c>
      <c r="J499" s="6"/>
      <c r="K499" s="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2:27" x14ac:dyDescent="0.25">
      <c r="B500" s="48"/>
      <c r="C500" s="2"/>
      <c r="D500" s="45"/>
      <c r="E500" s="45"/>
      <c r="F500" s="26"/>
      <c r="G500" s="26"/>
      <c r="H500" s="26"/>
      <c r="I500" s="36" t="str">
        <f t="shared" si="31"/>
        <v/>
      </c>
      <c r="J500" s="6"/>
      <c r="K500" s="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2:27" x14ac:dyDescent="0.25">
      <c r="B501" s="48"/>
      <c r="C501" s="2"/>
      <c r="D501" s="45"/>
      <c r="E501" s="45"/>
      <c r="F501" s="26"/>
      <c r="G501" s="26"/>
      <c r="H501" s="26"/>
      <c r="I501" s="36" t="str">
        <f t="shared" si="31"/>
        <v/>
      </c>
      <c r="J501" s="6"/>
      <c r="K501" s="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2:27" x14ac:dyDescent="0.25">
      <c r="B502" s="48"/>
      <c r="C502" s="2"/>
      <c r="D502" s="45"/>
      <c r="E502" s="45"/>
      <c r="F502" s="26"/>
      <c r="G502" s="26"/>
      <c r="H502" s="26"/>
      <c r="I502" s="36" t="str">
        <f t="shared" si="31"/>
        <v/>
      </c>
      <c r="J502" s="6"/>
      <c r="K502" s="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2:27" x14ac:dyDescent="0.25">
      <c r="B503" s="48"/>
      <c r="C503" s="2"/>
      <c r="D503" s="45"/>
      <c r="E503" s="45"/>
      <c r="F503" s="26"/>
      <c r="G503" s="26"/>
      <c r="H503" s="26"/>
      <c r="I503" s="36" t="str">
        <f t="shared" si="31"/>
        <v/>
      </c>
      <c r="J503" s="6"/>
      <c r="K503" s="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2:27" x14ac:dyDescent="0.25">
      <c r="B504" s="48"/>
      <c r="C504" s="2"/>
      <c r="D504" s="45"/>
      <c r="E504" s="45"/>
      <c r="F504" s="26"/>
      <c r="G504" s="26"/>
      <c r="H504" s="26"/>
      <c r="I504" s="36" t="str">
        <f t="shared" si="31"/>
        <v/>
      </c>
      <c r="J504" s="6"/>
      <c r="K504" s="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2:27" x14ac:dyDescent="0.25">
      <c r="B505" s="48"/>
      <c r="C505" s="2"/>
      <c r="D505" s="45"/>
      <c r="E505" s="45"/>
      <c r="F505" s="26"/>
      <c r="G505" s="26"/>
      <c r="H505" s="26"/>
      <c r="I505" s="36" t="str">
        <f t="shared" si="31"/>
        <v/>
      </c>
      <c r="J505" s="6"/>
      <c r="K505" s="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2:27" x14ac:dyDescent="0.25">
      <c r="B506" s="48"/>
      <c r="C506" s="2"/>
      <c r="D506" s="45"/>
      <c r="E506" s="45"/>
      <c r="F506" s="26"/>
      <c r="G506" s="26"/>
      <c r="H506" s="26"/>
      <c r="I506" s="36" t="str">
        <f t="shared" si="31"/>
        <v/>
      </c>
      <c r="J506" s="6"/>
      <c r="K506" s="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2:27" x14ac:dyDescent="0.25">
      <c r="B507" s="48"/>
      <c r="C507" s="2"/>
      <c r="D507" s="45"/>
      <c r="E507" s="45"/>
      <c r="F507" s="26"/>
      <c r="G507" s="26"/>
      <c r="H507" s="26"/>
      <c r="I507" s="36" t="str">
        <f t="shared" si="31"/>
        <v/>
      </c>
      <c r="J507" s="6"/>
      <c r="K507" s="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2:27" x14ac:dyDescent="0.25">
      <c r="B508" s="48"/>
      <c r="C508" s="2"/>
      <c r="D508" s="45"/>
      <c r="E508" s="45"/>
      <c r="F508" s="26"/>
      <c r="G508" s="26"/>
      <c r="H508" s="26"/>
      <c r="I508" s="36" t="str">
        <f t="shared" si="31"/>
        <v/>
      </c>
      <c r="J508" s="6"/>
      <c r="K508" s="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2:27" x14ac:dyDescent="0.25">
      <c r="B509" s="48"/>
      <c r="C509" s="2"/>
      <c r="D509" s="45"/>
      <c r="E509" s="45"/>
      <c r="F509" s="26"/>
      <c r="G509" s="26"/>
      <c r="H509" s="26"/>
      <c r="I509" s="36" t="str">
        <f t="shared" si="31"/>
        <v/>
      </c>
      <c r="J509" s="6"/>
      <c r="K509" s="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2:27" x14ac:dyDescent="0.25">
      <c r="B510" s="48"/>
      <c r="C510" s="2"/>
      <c r="D510" s="45"/>
      <c r="E510" s="45"/>
      <c r="F510" s="26"/>
      <c r="G510" s="26"/>
      <c r="H510" s="26"/>
      <c r="I510" s="36" t="str">
        <f t="shared" si="31"/>
        <v/>
      </c>
      <c r="J510" s="6"/>
      <c r="K510" s="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2:27" x14ac:dyDescent="0.25">
      <c r="B511" s="48"/>
      <c r="C511" s="2"/>
      <c r="D511" s="45"/>
      <c r="E511" s="45"/>
      <c r="F511" s="26"/>
      <c r="G511" s="26"/>
      <c r="H511" s="26"/>
      <c r="I511" s="36" t="str">
        <f t="shared" si="31"/>
        <v/>
      </c>
      <c r="J511" s="6"/>
      <c r="K511" s="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2:27" x14ac:dyDescent="0.25">
      <c r="B512" s="48"/>
      <c r="C512" s="2"/>
      <c r="D512" s="45"/>
      <c r="E512" s="45"/>
      <c r="F512" s="26"/>
      <c r="G512" s="26"/>
      <c r="H512" s="26"/>
      <c r="I512" s="36" t="str">
        <f t="shared" si="31"/>
        <v/>
      </c>
      <c r="J512" s="6"/>
      <c r="K512" s="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2:27" x14ac:dyDescent="0.25">
      <c r="B513" s="48"/>
      <c r="C513" s="2"/>
      <c r="D513" s="45"/>
      <c r="E513" s="45"/>
      <c r="F513" s="26"/>
      <c r="G513" s="26"/>
      <c r="H513" s="26"/>
      <c r="I513" s="36" t="str">
        <f t="shared" si="31"/>
        <v/>
      </c>
      <c r="J513" s="6"/>
      <c r="K513" s="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2:27" x14ac:dyDescent="0.25">
      <c r="B514" s="48"/>
      <c r="C514" s="2"/>
      <c r="D514" s="45"/>
      <c r="E514" s="45"/>
      <c r="F514" s="26"/>
      <c r="G514" s="26"/>
      <c r="H514" s="26"/>
      <c r="I514" s="36" t="str">
        <f t="shared" si="31"/>
        <v/>
      </c>
      <c r="J514" s="6"/>
      <c r="K514" s="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2:27" x14ac:dyDescent="0.25">
      <c r="B515" s="48"/>
      <c r="C515" s="2"/>
      <c r="D515" s="45"/>
      <c r="E515" s="45"/>
      <c r="F515" s="26"/>
      <c r="G515" s="26"/>
      <c r="H515" s="26"/>
      <c r="I515" s="36" t="str">
        <f t="shared" si="31"/>
        <v/>
      </c>
      <c r="J515" s="6"/>
      <c r="K515" s="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2:27" x14ac:dyDescent="0.25">
      <c r="B516" s="48"/>
      <c r="C516" s="2"/>
      <c r="D516" s="45"/>
      <c r="E516" s="45"/>
      <c r="F516" s="26"/>
      <c r="G516" s="26"/>
      <c r="H516" s="26"/>
      <c r="I516" s="36" t="str">
        <f t="shared" si="31"/>
        <v/>
      </c>
      <c r="J516" s="6"/>
      <c r="K516" s="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2:27" x14ac:dyDescent="0.25">
      <c r="B517" s="48"/>
      <c r="C517" s="2"/>
      <c r="D517" s="45"/>
      <c r="E517" s="45"/>
      <c r="F517" s="26"/>
      <c r="G517" s="26"/>
      <c r="H517" s="26"/>
      <c r="I517" s="36" t="str">
        <f t="shared" si="31"/>
        <v/>
      </c>
      <c r="J517" s="6"/>
      <c r="K517" s="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2:27" x14ac:dyDescent="0.25">
      <c r="B518" s="48"/>
      <c r="C518" s="2"/>
      <c r="D518" s="45"/>
      <c r="E518" s="45"/>
      <c r="F518" s="26"/>
      <c r="G518" s="26"/>
      <c r="H518" s="26"/>
      <c r="I518" s="36" t="str">
        <f t="shared" si="31"/>
        <v/>
      </c>
      <c r="J518" s="6"/>
      <c r="K518" s="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2:27" x14ac:dyDescent="0.25">
      <c r="B519" s="48"/>
      <c r="C519" s="2"/>
      <c r="D519" s="45"/>
      <c r="E519" s="45"/>
      <c r="F519" s="26"/>
      <c r="G519" s="26"/>
      <c r="H519" s="26"/>
      <c r="I519" s="36" t="str">
        <f t="shared" si="31"/>
        <v/>
      </c>
      <c r="J519" s="6"/>
      <c r="K519" s="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2:27" x14ac:dyDescent="0.25">
      <c r="B520" s="48"/>
      <c r="C520" s="2"/>
      <c r="D520" s="45"/>
      <c r="E520" s="45"/>
      <c r="F520" s="26"/>
      <c r="G520" s="26"/>
      <c r="H520" s="26"/>
      <c r="I520" s="36" t="str">
        <f t="shared" si="31"/>
        <v/>
      </c>
      <c r="J520" s="6"/>
      <c r="K520" s="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2:27" x14ac:dyDescent="0.25">
      <c r="B521" s="48"/>
      <c r="C521" s="2"/>
      <c r="D521" s="45"/>
      <c r="E521" s="45"/>
      <c r="F521" s="26"/>
      <c r="G521" s="26"/>
      <c r="H521" s="26"/>
      <c r="I521" s="36" t="str">
        <f t="shared" si="31"/>
        <v/>
      </c>
      <c r="J521" s="6"/>
      <c r="K521" s="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2:27" x14ac:dyDescent="0.25">
      <c r="B522" s="48"/>
      <c r="C522" s="2"/>
      <c r="D522" s="45"/>
      <c r="E522" s="45"/>
      <c r="F522" s="26"/>
      <c r="G522" s="26"/>
      <c r="H522" s="26"/>
      <c r="I522" s="36" t="str">
        <f t="shared" si="31"/>
        <v/>
      </c>
      <c r="J522" s="6"/>
      <c r="K522" s="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2:27" x14ac:dyDescent="0.25">
      <c r="B523" s="48"/>
      <c r="C523" s="2"/>
      <c r="D523" s="45"/>
      <c r="E523" s="45"/>
      <c r="F523" s="26"/>
      <c r="G523" s="26"/>
      <c r="H523" s="26"/>
      <c r="I523" s="36" t="str">
        <f t="shared" si="31"/>
        <v/>
      </c>
      <c r="J523" s="6"/>
      <c r="K523" s="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2:27" x14ac:dyDescent="0.25">
      <c r="B524" s="48"/>
      <c r="C524" s="2"/>
      <c r="D524" s="45"/>
      <c r="E524" s="45"/>
      <c r="F524" s="26"/>
      <c r="G524" s="26"/>
      <c r="H524" s="26"/>
      <c r="I524" s="36" t="str">
        <f t="shared" si="31"/>
        <v/>
      </c>
      <c r="J524" s="6"/>
      <c r="K524" s="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2:27" x14ac:dyDescent="0.25">
      <c r="B525" s="48"/>
      <c r="C525" s="2"/>
      <c r="D525" s="45"/>
      <c r="E525" s="45"/>
      <c r="F525" s="26"/>
      <c r="G525" s="26"/>
      <c r="H525" s="26"/>
      <c r="I525" s="36" t="str">
        <f t="shared" si="31"/>
        <v/>
      </c>
      <c r="J525" s="6"/>
      <c r="K525" s="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2:27" x14ac:dyDescent="0.25">
      <c r="B526" s="48"/>
      <c r="C526" s="2"/>
      <c r="D526" s="45"/>
      <c r="E526" s="45"/>
      <c r="F526" s="26"/>
      <c r="G526" s="26"/>
      <c r="H526" s="26"/>
      <c r="I526" s="36" t="str">
        <f t="shared" si="31"/>
        <v/>
      </c>
      <c r="J526" s="6"/>
      <c r="K526" s="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2:27" x14ac:dyDescent="0.25">
      <c r="B527" s="48"/>
      <c r="C527" s="2"/>
      <c r="D527" s="45"/>
      <c r="E527" s="45"/>
      <c r="F527" s="26"/>
      <c r="G527" s="26"/>
      <c r="H527" s="26"/>
      <c r="I527" s="36" t="str">
        <f t="shared" si="31"/>
        <v/>
      </c>
      <c r="J527" s="6"/>
      <c r="K527" s="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2:27" x14ac:dyDescent="0.25">
      <c r="B528" s="48"/>
      <c r="C528" s="2"/>
      <c r="D528" s="45"/>
      <c r="E528" s="45"/>
      <c r="F528" s="26"/>
      <c r="G528" s="26"/>
      <c r="H528" s="26"/>
      <c r="I528" s="36" t="str">
        <f t="shared" si="31"/>
        <v/>
      </c>
      <c r="J528" s="6"/>
      <c r="K528" s="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2:27" x14ac:dyDescent="0.25">
      <c r="B529" s="48"/>
      <c r="C529" s="2"/>
      <c r="D529" s="45"/>
      <c r="E529" s="45"/>
      <c r="F529" s="26"/>
      <c r="G529" s="26"/>
      <c r="H529" s="26"/>
      <c r="I529" s="36" t="str">
        <f t="shared" si="31"/>
        <v/>
      </c>
      <c r="J529" s="6"/>
      <c r="K529" s="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2:27" x14ac:dyDescent="0.25">
      <c r="B530" s="48"/>
      <c r="C530" s="2"/>
      <c r="D530" s="45"/>
      <c r="E530" s="45"/>
      <c r="F530" s="26"/>
      <c r="G530" s="26"/>
      <c r="H530" s="26"/>
      <c r="I530" s="36" t="str">
        <f t="shared" si="31"/>
        <v/>
      </c>
      <c r="J530" s="6"/>
      <c r="K530" s="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2:27" x14ac:dyDescent="0.25">
      <c r="B531" s="48"/>
      <c r="C531" s="2"/>
      <c r="D531" s="45"/>
      <c r="E531" s="45"/>
      <c r="F531" s="26"/>
      <c r="G531" s="26"/>
      <c r="H531" s="26"/>
      <c r="I531" s="36" t="str">
        <f t="shared" si="31"/>
        <v/>
      </c>
      <c r="J531" s="6"/>
      <c r="K531" s="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2:27" x14ac:dyDescent="0.25">
      <c r="B532" s="48"/>
      <c r="C532" s="2"/>
      <c r="D532" s="45"/>
      <c r="E532" s="45"/>
      <c r="F532" s="26"/>
      <c r="G532" s="26"/>
      <c r="H532" s="26"/>
      <c r="I532" s="36" t="str">
        <f t="shared" si="31"/>
        <v/>
      </c>
      <c r="J532" s="6"/>
      <c r="K532" s="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2:27" x14ac:dyDescent="0.25">
      <c r="B533" s="48"/>
      <c r="C533" s="2"/>
      <c r="D533" s="45"/>
      <c r="E533" s="45"/>
      <c r="F533" s="26"/>
      <c r="G533" s="26"/>
      <c r="H533" s="26"/>
      <c r="I533" s="36" t="str">
        <f t="shared" si="31"/>
        <v/>
      </c>
      <c r="J533" s="6"/>
      <c r="K533" s="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2:27" x14ac:dyDescent="0.25">
      <c r="B534" s="48"/>
      <c r="C534" s="2"/>
      <c r="D534" s="45"/>
      <c r="E534" s="45"/>
      <c r="F534" s="26"/>
      <c r="G534" s="26"/>
      <c r="H534" s="26"/>
      <c r="I534" s="36" t="str">
        <f t="shared" si="31"/>
        <v/>
      </c>
      <c r="J534" s="6"/>
      <c r="K534" s="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2:27" x14ac:dyDescent="0.25">
      <c r="B535" s="48"/>
      <c r="C535" s="2"/>
      <c r="D535" s="45"/>
      <c r="E535" s="45"/>
      <c r="F535" s="26"/>
      <c r="G535" s="26"/>
      <c r="H535" s="26"/>
      <c r="I535" s="36" t="str">
        <f t="shared" si="31"/>
        <v/>
      </c>
      <c r="J535" s="6"/>
      <c r="K535" s="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2:27" x14ac:dyDescent="0.25">
      <c r="B536" s="48"/>
      <c r="C536" s="2"/>
      <c r="D536" s="45"/>
      <c r="E536" s="45"/>
      <c r="F536" s="26"/>
      <c r="G536" s="26"/>
      <c r="H536" s="26"/>
      <c r="I536" s="36" t="str">
        <f t="shared" si="31"/>
        <v/>
      </c>
      <c r="J536" s="6"/>
      <c r="K536" s="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2:27" x14ac:dyDescent="0.25">
      <c r="B537" s="48"/>
      <c r="C537" s="2"/>
      <c r="D537" s="45"/>
      <c r="E537" s="45"/>
      <c r="F537" s="26"/>
      <c r="G537" s="26"/>
      <c r="H537" s="26"/>
      <c r="I537" s="36" t="str">
        <f t="shared" si="31"/>
        <v/>
      </c>
      <c r="J537" s="6"/>
      <c r="K537" s="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2:27" x14ac:dyDescent="0.25">
      <c r="B538" s="48"/>
      <c r="C538" s="2"/>
      <c r="D538" s="45"/>
      <c r="E538" s="45"/>
      <c r="F538" s="26"/>
      <c r="G538" s="26"/>
      <c r="H538" s="26"/>
      <c r="I538" s="36" t="str">
        <f t="shared" si="31"/>
        <v/>
      </c>
      <c r="J538" s="6"/>
      <c r="K538" s="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2:27" x14ac:dyDescent="0.25">
      <c r="B539" s="48"/>
      <c r="C539" s="2"/>
      <c r="D539" s="45"/>
      <c r="E539" s="45"/>
      <c r="F539" s="26"/>
      <c r="G539" s="26"/>
      <c r="H539" s="26"/>
      <c r="I539" s="36" t="str">
        <f t="shared" si="31"/>
        <v/>
      </c>
      <c r="J539" s="6"/>
      <c r="K539" s="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2:27" x14ac:dyDescent="0.25">
      <c r="B540" s="48"/>
      <c r="C540" s="2"/>
      <c r="D540" s="45"/>
      <c r="E540" s="45"/>
      <c r="F540" s="26"/>
      <c r="G540" s="26"/>
      <c r="H540" s="26"/>
      <c r="I540" s="36" t="str">
        <f t="shared" si="31"/>
        <v/>
      </c>
      <c r="J540" s="6"/>
      <c r="K540" s="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2:27" x14ac:dyDescent="0.25">
      <c r="B541" s="48"/>
      <c r="C541" s="2"/>
      <c r="D541" s="45"/>
      <c r="E541" s="45"/>
      <c r="F541" s="26"/>
      <c r="G541" s="26"/>
      <c r="H541" s="26"/>
      <c r="I541" s="36" t="str">
        <f t="shared" ref="I541:I604" si="32">IF(B541&lt;&gt;"",G541-H541,"")</f>
        <v/>
      </c>
      <c r="J541" s="6"/>
      <c r="K541" s="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2:27" x14ac:dyDescent="0.25">
      <c r="B542" s="48"/>
      <c r="C542" s="2"/>
      <c r="D542" s="45"/>
      <c r="E542" s="45"/>
      <c r="F542" s="26"/>
      <c r="G542" s="26"/>
      <c r="H542" s="26"/>
      <c r="I542" s="36" t="str">
        <f t="shared" si="32"/>
        <v/>
      </c>
      <c r="J542" s="6"/>
      <c r="K542" s="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2:27" x14ac:dyDescent="0.25">
      <c r="B543" s="48"/>
      <c r="C543" s="2"/>
      <c r="D543" s="45"/>
      <c r="E543" s="45"/>
      <c r="F543" s="26"/>
      <c r="G543" s="26"/>
      <c r="H543" s="26"/>
      <c r="I543" s="36" t="str">
        <f t="shared" si="32"/>
        <v/>
      </c>
      <c r="J543" s="6"/>
      <c r="K543" s="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2:27" x14ac:dyDescent="0.25">
      <c r="B544" s="48"/>
      <c r="C544" s="2"/>
      <c r="D544" s="45"/>
      <c r="E544" s="45"/>
      <c r="F544" s="26"/>
      <c r="G544" s="26"/>
      <c r="H544" s="26"/>
      <c r="I544" s="36" t="str">
        <f t="shared" si="32"/>
        <v/>
      </c>
      <c r="J544" s="6"/>
      <c r="K544" s="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2:27" x14ac:dyDescent="0.25">
      <c r="B545" s="48"/>
      <c r="C545" s="2"/>
      <c r="D545" s="45"/>
      <c r="E545" s="45"/>
      <c r="F545" s="26"/>
      <c r="G545" s="26"/>
      <c r="H545" s="26"/>
      <c r="I545" s="36" t="str">
        <f t="shared" si="32"/>
        <v/>
      </c>
      <c r="J545" s="6"/>
      <c r="K545" s="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2:27" x14ac:dyDescent="0.25">
      <c r="B546" s="48"/>
      <c r="C546" s="2"/>
      <c r="D546" s="45"/>
      <c r="E546" s="45"/>
      <c r="F546" s="26"/>
      <c r="G546" s="26"/>
      <c r="H546" s="26"/>
      <c r="I546" s="36" t="str">
        <f t="shared" si="32"/>
        <v/>
      </c>
      <c r="J546" s="6"/>
      <c r="K546" s="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2:27" x14ac:dyDescent="0.25">
      <c r="B547" s="48"/>
      <c r="C547" s="2"/>
      <c r="D547" s="45"/>
      <c r="E547" s="45"/>
      <c r="F547" s="26"/>
      <c r="G547" s="26"/>
      <c r="H547" s="26"/>
      <c r="I547" s="36" t="str">
        <f t="shared" si="32"/>
        <v/>
      </c>
      <c r="J547" s="6"/>
      <c r="K547" s="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2:27" x14ac:dyDescent="0.25">
      <c r="B548" s="48"/>
      <c r="C548" s="2"/>
      <c r="D548" s="45"/>
      <c r="E548" s="45"/>
      <c r="F548" s="26"/>
      <c r="G548" s="26"/>
      <c r="H548" s="26"/>
      <c r="I548" s="36" t="str">
        <f t="shared" si="32"/>
        <v/>
      </c>
      <c r="J548" s="6"/>
      <c r="K548" s="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2:27" x14ac:dyDescent="0.25">
      <c r="B549" s="48"/>
      <c r="C549" s="2"/>
      <c r="D549" s="45"/>
      <c r="E549" s="45"/>
      <c r="F549" s="26"/>
      <c r="G549" s="26"/>
      <c r="H549" s="26"/>
      <c r="I549" s="36" t="str">
        <f t="shared" si="32"/>
        <v/>
      </c>
      <c r="J549" s="6"/>
      <c r="K549" s="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2:27" x14ac:dyDescent="0.25">
      <c r="B550" s="48"/>
      <c r="C550" s="2"/>
      <c r="D550" s="45"/>
      <c r="E550" s="45"/>
      <c r="F550" s="26"/>
      <c r="G550" s="26"/>
      <c r="H550" s="26"/>
      <c r="I550" s="36" t="str">
        <f t="shared" si="32"/>
        <v/>
      </c>
      <c r="J550" s="6"/>
      <c r="K550" s="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2:27" x14ac:dyDescent="0.25">
      <c r="B551" s="48"/>
      <c r="C551" s="2"/>
      <c r="D551" s="45"/>
      <c r="E551" s="45"/>
      <c r="F551" s="26"/>
      <c r="G551" s="26"/>
      <c r="H551" s="26"/>
      <c r="I551" s="36" t="str">
        <f t="shared" si="32"/>
        <v/>
      </c>
      <c r="J551" s="6"/>
      <c r="K551" s="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2:27" x14ac:dyDescent="0.25">
      <c r="B552" s="48"/>
      <c r="C552" s="2"/>
      <c r="D552" s="45"/>
      <c r="E552" s="45"/>
      <c r="F552" s="26"/>
      <c r="G552" s="26"/>
      <c r="H552" s="26"/>
      <c r="I552" s="36" t="str">
        <f t="shared" si="32"/>
        <v/>
      </c>
      <c r="J552" s="6"/>
      <c r="K552" s="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2:27" x14ac:dyDescent="0.25">
      <c r="B553" s="48"/>
      <c r="C553" s="2"/>
      <c r="D553" s="45"/>
      <c r="E553" s="45"/>
      <c r="F553" s="26"/>
      <c r="G553" s="26"/>
      <c r="H553" s="26"/>
      <c r="I553" s="36" t="str">
        <f t="shared" si="32"/>
        <v/>
      </c>
      <c r="J553" s="6"/>
      <c r="K553" s="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2:27" x14ac:dyDescent="0.25">
      <c r="B554" s="48"/>
      <c r="C554" s="2"/>
      <c r="D554" s="45"/>
      <c r="E554" s="45"/>
      <c r="F554" s="26"/>
      <c r="G554" s="26"/>
      <c r="H554" s="26"/>
      <c r="I554" s="36" t="str">
        <f t="shared" si="32"/>
        <v/>
      </c>
      <c r="J554" s="6"/>
      <c r="K554" s="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2:27" x14ac:dyDescent="0.25">
      <c r="B555" s="48"/>
      <c r="C555" s="2"/>
      <c r="D555" s="45"/>
      <c r="E555" s="45"/>
      <c r="F555" s="26"/>
      <c r="G555" s="26"/>
      <c r="H555" s="26"/>
      <c r="I555" s="36" t="str">
        <f t="shared" si="32"/>
        <v/>
      </c>
      <c r="J555" s="6"/>
      <c r="K555" s="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2:27" x14ac:dyDescent="0.25">
      <c r="B556" s="48"/>
      <c r="C556" s="2"/>
      <c r="D556" s="45"/>
      <c r="E556" s="45"/>
      <c r="F556" s="26"/>
      <c r="G556" s="26"/>
      <c r="H556" s="26"/>
      <c r="I556" s="36" t="str">
        <f t="shared" si="32"/>
        <v/>
      </c>
      <c r="J556" s="6"/>
      <c r="K556" s="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2:27" x14ac:dyDescent="0.25">
      <c r="B557" s="48"/>
      <c r="C557" s="2"/>
      <c r="D557" s="45"/>
      <c r="E557" s="45"/>
      <c r="F557" s="26"/>
      <c r="G557" s="26"/>
      <c r="H557" s="26"/>
      <c r="I557" s="36" t="str">
        <f t="shared" si="32"/>
        <v/>
      </c>
      <c r="J557" s="6"/>
      <c r="K557" s="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2:27" x14ac:dyDescent="0.25">
      <c r="B558" s="48"/>
      <c r="C558" s="2"/>
      <c r="D558" s="45"/>
      <c r="E558" s="45"/>
      <c r="F558" s="26"/>
      <c r="G558" s="26"/>
      <c r="H558" s="26"/>
      <c r="I558" s="36" t="str">
        <f t="shared" si="32"/>
        <v/>
      </c>
      <c r="J558" s="6"/>
      <c r="K558" s="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2:27" x14ac:dyDescent="0.25">
      <c r="B559" s="48"/>
      <c r="C559" s="2"/>
      <c r="D559" s="45"/>
      <c r="E559" s="45"/>
      <c r="F559" s="26"/>
      <c r="G559" s="26"/>
      <c r="H559" s="26"/>
      <c r="I559" s="36" t="str">
        <f t="shared" si="32"/>
        <v/>
      </c>
      <c r="J559" s="6"/>
      <c r="K559" s="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2:27" x14ac:dyDescent="0.25">
      <c r="B560" s="48"/>
      <c r="C560" s="2"/>
      <c r="D560" s="45"/>
      <c r="E560" s="45"/>
      <c r="F560" s="26"/>
      <c r="G560" s="26"/>
      <c r="H560" s="26"/>
      <c r="I560" s="36" t="str">
        <f t="shared" si="32"/>
        <v/>
      </c>
      <c r="J560" s="6"/>
      <c r="K560" s="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2:27" x14ac:dyDescent="0.25">
      <c r="B561" s="48"/>
      <c r="C561" s="2"/>
      <c r="D561" s="45"/>
      <c r="E561" s="45"/>
      <c r="F561" s="26"/>
      <c r="G561" s="26"/>
      <c r="H561" s="26"/>
      <c r="I561" s="36" t="str">
        <f t="shared" si="32"/>
        <v/>
      </c>
      <c r="J561" s="6"/>
      <c r="K561" s="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2:27" x14ac:dyDescent="0.25">
      <c r="B562" s="48"/>
      <c r="C562" s="2"/>
      <c r="D562" s="45"/>
      <c r="E562" s="45"/>
      <c r="F562" s="26"/>
      <c r="G562" s="26"/>
      <c r="H562" s="26"/>
      <c r="I562" s="36" t="str">
        <f t="shared" si="32"/>
        <v/>
      </c>
      <c r="J562" s="6"/>
      <c r="K562" s="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2:27" x14ac:dyDescent="0.25">
      <c r="B563" s="48"/>
      <c r="C563" s="2"/>
      <c r="D563" s="45"/>
      <c r="E563" s="45"/>
      <c r="F563" s="26"/>
      <c r="G563" s="26"/>
      <c r="H563" s="26"/>
      <c r="I563" s="36" t="str">
        <f t="shared" si="32"/>
        <v/>
      </c>
      <c r="J563" s="6"/>
      <c r="K563" s="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2:27" x14ac:dyDescent="0.25">
      <c r="B564" s="48"/>
      <c r="C564" s="2"/>
      <c r="D564" s="45"/>
      <c r="E564" s="45"/>
      <c r="F564" s="26"/>
      <c r="G564" s="26"/>
      <c r="H564" s="26"/>
      <c r="I564" s="36" t="str">
        <f t="shared" si="32"/>
        <v/>
      </c>
      <c r="J564" s="6"/>
      <c r="K564" s="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2:27" x14ac:dyDescent="0.25">
      <c r="B565" s="48"/>
      <c r="C565" s="2"/>
      <c r="D565" s="45"/>
      <c r="E565" s="45"/>
      <c r="F565" s="26"/>
      <c r="G565" s="26"/>
      <c r="H565" s="26"/>
      <c r="I565" s="36" t="str">
        <f t="shared" si="32"/>
        <v/>
      </c>
      <c r="J565" s="6"/>
      <c r="K565" s="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2:27" x14ac:dyDescent="0.25">
      <c r="B566" s="48"/>
      <c r="C566" s="2"/>
      <c r="D566" s="45"/>
      <c r="E566" s="45"/>
      <c r="F566" s="26"/>
      <c r="G566" s="26"/>
      <c r="H566" s="26"/>
      <c r="I566" s="36" t="str">
        <f t="shared" si="32"/>
        <v/>
      </c>
      <c r="J566" s="6"/>
      <c r="K566" s="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2:27" x14ac:dyDescent="0.25">
      <c r="B567" s="48"/>
      <c r="C567" s="2"/>
      <c r="D567" s="45"/>
      <c r="E567" s="45"/>
      <c r="F567" s="26"/>
      <c r="G567" s="26"/>
      <c r="H567" s="26"/>
      <c r="I567" s="36" t="str">
        <f t="shared" si="32"/>
        <v/>
      </c>
      <c r="J567" s="6"/>
      <c r="K567" s="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2:27" x14ac:dyDescent="0.25">
      <c r="B568" s="48"/>
      <c r="C568" s="2"/>
      <c r="D568" s="45"/>
      <c r="E568" s="45"/>
      <c r="F568" s="26"/>
      <c r="G568" s="26"/>
      <c r="H568" s="26"/>
      <c r="I568" s="36" t="str">
        <f t="shared" si="32"/>
        <v/>
      </c>
      <c r="J568" s="6"/>
      <c r="K568" s="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2:27" x14ac:dyDescent="0.25">
      <c r="B569" s="48"/>
      <c r="C569" s="2"/>
      <c r="D569" s="45"/>
      <c r="E569" s="45"/>
      <c r="F569" s="26"/>
      <c r="G569" s="26"/>
      <c r="H569" s="26"/>
      <c r="I569" s="36" t="str">
        <f t="shared" si="32"/>
        <v/>
      </c>
      <c r="J569" s="6"/>
      <c r="K569" s="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2:27" x14ac:dyDescent="0.25">
      <c r="B570" s="48"/>
      <c r="C570" s="2"/>
      <c r="D570" s="45"/>
      <c r="E570" s="45"/>
      <c r="F570" s="26"/>
      <c r="G570" s="26"/>
      <c r="H570" s="26"/>
      <c r="I570" s="36" t="str">
        <f t="shared" si="32"/>
        <v/>
      </c>
      <c r="J570" s="6"/>
      <c r="K570" s="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2:27" x14ac:dyDescent="0.25">
      <c r="B571" s="48"/>
      <c r="C571" s="2"/>
      <c r="D571" s="45"/>
      <c r="E571" s="45"/>
      <c r="F571" s="26"/>
      <c r="G571" s="26"/>
      <c r="H571" s="26"/>
      <c r="I571" s="36" t="str">
        <f t="shared" si="32"/>
        <v/>
      </c>
      <c r="J571" s="6"/>
      <c r="K571" s="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2:27" x14ac:dyDescent="0.25">
      <c r="B572" s="48"/>
      <c r="C572" s="2"/>
      <c r="D572" s="45"/>
      <c r="E572" s="45"/>
      <c r="F572" s="26"/>
      <c r="G572" s="26"/>
      <c r="H572" s="26"/>
      <c r="I572" s="36" t="str">
        <f t="shared" si="32"/>
        <v/>
      </c>
      <c r="J572" s="6"/>
      <c r="K572" s="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2:27" x14ac:dyDescent="0.25">
      <c r="B573" s="48"/>
      <c r="C573" s="2"/>
      <c r="D573" s="45"/>
      <c r="E573" s="45"/>
      <c r="F573" s="26"/>
      <c r="G573" s="26"/>
      <c r="H573" s="26"/>
      <c r="I573" s="36" t="str">
        <f t="shared" si="32"/>
        <v/>
      </c>
      <c r="J573" s="6"/>
      <c r="K573" s="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2:27" x14ac:dyDescent="0.25">
      <c r="B574" s="48"/>
      <c r="C574" s="2"/>
      <c r="D574" s="45"/>
      <c r="E574" s="45"/>
      <c r="F574" s="26"/>
      <c r="G574" s="26"/>
      <c r="H574" s="26"/>
      <c r="I574" s="36" t="str">
        <f t="shared" si="32"/>
        <v/>
      </c>
      <c r="J574" s="6"/>
      <c r="K574" s="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2:27" x14ac:dyDescent="0.25">
      <c r="B575" s="48"/>
      <c r="C575" s="2"/>
      <c r="D575" s="45"/>
      <c r="E575" s="45"/>
      <c r="F575" s="26"/>
      <c r="G575" s="26"/>
      <c r="H575" s="26"/>
      <c r="I575" s="36" t="str">
        <f t="shared" si="32"/>
        <v/>
      </c>
      <c r="J575" s="6"/>
      <c r="K575" s="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2:27" x14ac:dyDescent="0.25">
      <c r="B576" s="48"/>
      <c r="C576" s="2"/>
      <c r="D576" s="45"/>
      <c r="E576" s="45"/>
      <c r="F576" s="26"/>
      <c r="G576" s="26"/>
      <c r="H576" s="26"/>
      <c r="I576" s="36" t="str">
        <f t="shared" si="32"/>
        <v/>
      </c>
      <c r="J576" s="6"/>
      <c r="K576" s="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2:27" x14ac:dyDescent="0.25">
      <c r="B577" s="48"/>
      <c r="C577" s="2"/>
      <c r="D577" s="45"/>
      <c r="E577" s="45"/>
      <c r="F577" s="26"/>
      <c r="G577" s="26"/>
      <c r="H577" s="26"/>
      <c r="I577" s="36" t="str">
        <f t="shared" si="32"/>
        <v/>
      </c>
      <c r="J577" s="6"/>
      <c r="K577" s="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2:27" x14ac:dyDescent="0.25">
      <c r="B578" s="48"/>
      <c r="C578" s="2"/>
      <c r="D578" s="45"/>
      <c r="E578" s="45"/>
      <c r="F578" s="26"/>
      <c r="G578" s="26"/>
      <c r="H578" s="26"/>
      <c r="I578" s="36" t="str">
        <f t="shared" si="32"/>
        <v/>
      </c>
      <c r="J578" s="6"/>
      <c r="K578" s="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2:27" x14ac:dyDescent="0.25">
      <c r="B579" s="48"/>
      <c r="C579" s="2"/>
      <c r="D579" s="45"/>
      <c r="E579" s="45"/>
      <c r="F579" s="26"/>
      <c r="G579" s="26"/>
      <c r="H579" s="26"/>
      <c r="I579" s="36" t="str">
        <f t="shared" si="32"/>
        <v/>
      </c>
      <c r="J579" s="6"/>
      <c r="K579" s="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2:27" x14ac:dyDescent="0.25">
      <c r="B580" s="48"/>
      <c r="C580" s="2"/>
      <c r="D580" s="45"/>
      <c r="E580" s="45"/>
      <c r="F580" s="26"/>
      <c r="G580" s="26"/>
      <c r="H580" s="26"/>
      <c r="I580" s="36" t="str">
        <f t="shared" si="32"/>
        <v/>
      </c>
      <c r="J580" s="6"/>
      <c r="K580" s="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2:27" x14ac:dyDescent="0.25">
      <c r="B581" s="48"/>
      <c r="C581" s="2"/>
      <c r="D581" s="45"/>
      <c r="E581" s="45"/>
      <c r="F581" s="26"/>
      <c r="G581" s="26"/>
      <c r="H581" s="26"/>
      <c r="I581" s="36" t="str">
        <f t="shared" si="32"/>
        <v/>
      </c>
      <c r="J581" s="6"/>
      <c r="K581" s="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2:27" x14ac:dyDescent="0.25">
      <c r="B582" s="48"/>
      <c r="C582" s="2"/>
      <c r="D582" s="45"/>
      <c r="E582" s="45"/>
      <c r="F582" s="26"/>
      <c r="G582" s="26"/>
      <c r="H582" s="26"/>
      <c r="I582" s="36" t="str">
        <f t="shared" si="32"/>
        <v/>
      </c>
      <c r="J582" s="6"/>
      <c r="K582" s="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2:27" x14ac:dyDescent="0.25">
      <c r="B583" s="48"/>
      <c r="C583" s="2"/>
      <c r="D583" s="45"/>
      <c r="E583" s="45"/>
      <c r="F583" s="26"/>
      <c r="G583" s="26"/>
      <c r="H583" s="26"/>
      <c r="I583" s="36" t="str">
        <f t="shared" si="32"/>
        <v/>
      </c>
      <c r="J583" s="6"/>
      <c r="K583" s="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2:27" x14ac:dyDescent="0.25">
      <c r="B584" s="48"/>
      <c r="C584" s="2"/>
      <c r="D584" s="45"/>
      <c r="E584" s="45"/>
      <c r="F584" s="26"/>
      <c r="G584" s="26"/>
      <c r="H584" s="26"/>
      <c r="I584" s="36" t="str">
        <f t="shared" si="32"/>
        <v/>
      </c>
      <c r="J584" s="6"/>
      <c r="K584" s="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2:27" x14ac:dyDescent="0.25">
      <c r="B585" s="48"/>
      <c r="C585" s="2"/>
      <c r="D585" s="45"/>
      <c r="E585" s="45"/>
      <c r="F585" s="26"/>
      <c r="G585" s="26"/>
      <c r="H585" s="26"/>
      <c r="I585" s="36" t="str">
        <f t="shared" si="32"/>
        <v/>
      </c>
      <c r="J585" s="6"/>
      <c r="K585" s="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2:27" x14ac:dyDescent="0.25">
      <c r="B586" s="48"/>
      <c r="C586" s="2"/>
      <c r="D586" s="45"/>
      <c r="E586" s="45"/>
      <c r="F586" s="26"/>
      <c r="G586" s="26"/>
      <c r="H586" s="26"/>
      <c r="I586" s="36" t="str">
        <f t="shared" si="32"/>
        <v/>
      </c>
      <c r="J586" s="6"/>
      <c r="K586" s="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2:27" x14ac:dyDescent="0.25">
      <c r="B587" s="48"/>
      <c r="C587" s="2"/>
      <c r="D587" s="45"/>
      <c r="E587" s="45"/>
      <c r="F587" s="26"/>
      <c r="G587" s="26"/>
      <c r="H587" s="26"/>
      <c r="I587" s="36" t="str">
        <f t="shared" si="32"/>
        <v/>
      </c>
      <c r="J587" s="6"/>
      <c r="K587" s="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2:27" x14ac:dyDescent="0.25">
      <c r="B588" s="48"/>
      <c r="C588" s="2"/>
      <c r="D588" s="45"/>
      <c r="E588" s="45"/>
      <c r="F588" s="26"/>
      <c r="G588" s="26"/>
      <c r="H588" s="26"/>
      <c r="I588" s="36" t="str">
        <f t="shared" si="32"/>
        <v/>
      </c>
      <c r="J588" s="6"/>
      <c r="K588" s="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2:27" x14ac:dyDescent="0.25">
      <c r="B589" s="48"/>
      <c r="C589" s="2"/>
      <c r="D589" s="45"/>
      <c r="E589" s="45"/>
      <c r="F589" s="26"/>
      <c r="G589" s="26"/>
      <c r="H589" s="26"/>
      <c r="I589" s="36" t="str">
        <f t="shared" si="32"/>
        <v/>
      </c>
      <c r="J589" s="6"/>
      <c r="K589" s="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2:27" x14ac:dyDescent="0.25">
      <c r="B590" s="48"/>
      <c r="C590" s="2"/>
      <c r="D590" s="45"/>
      <c r="E590" s="45"/>
      <c r="F590" s="26"/>
      <c r="G590" s="26"/>
      <c r="H590" s="26"/>
      <c r="I590" s="36" t="str">
        <f t="shared" si="32"/>
        <v/>
      </c>
      <c r="J590" s="6"/>
      <c r="K590" s="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2:27" x14ac:dyDescent="0.25">
      <c r="B591" s="48"/>
      <c r="C591" s="2"/>
      <c r="D591" s="45"/>
      <c r="E591" s="45"/>
      <c r="F591" s="26"/>
      <c r="G591" s="26"/>
      <c r="H591" s="26"/>
      <c r="I591" s="36" t="str">
        <f t="shared" si="32"/>
        <v/>
      </c>
      <c r="J591" s="6"/>
      <c r="K591" s="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2:27" x14ac:dyDescent="0.25">
      <c r="B592" s="48"/>
      <c r="C592" s="2"/>
      <c r="D592" s="45"/>
      <c r="E592" s="45"/>
      <c r="F592" s="26"/>
      <c r="G592" s="26"/>
      <c r="H592" s="26"/>
      <c r="I592" s="36" t="str">
        <f t="shared" si="32"/>
        <v/>
      </c>
      <c r="J592" s="6"/>
      <c r="K592" s="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2:27" x14ac:dyDescent="0.25">
      <c r="B593" s="48"/>
      <c r="C593" s="2"/>
      <c r="D593" s="45"/>
      <c r="E593" s="45"/>
      <c r="F593" s="26"/>
      <c r="G593" s="26"/>
      <c r="H593" s="26"/>
      <c r="I593" s="36" t="str">
        <f t="shared" si="32"/>
        <v/>
      </c>
      <c r="J593" s="6"/>
      <c r="K593" s="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2:27" x14ac:dyDescent="0.25">
      <c r="B594" s="48"/>
      <c r="C594" s="2"/>
      <c r="D594" s="45"/>
      <c r="E594" s="45"/>
      <c r="F594" s="26"/>
      <c r="G594" s="26"/>
      <c r="H594" s="26"/>
      <c r="I594" s="36" t="str">
        <f t="shared" si="32"/>
        <v/>
      </c>
      <c r="J594" s="6"/>
      <c r="K594" s="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2:27" x14ac:dyDescent="0.25">
      <c r="B595" s="48"/>
      <c r="C595" s="2"/>
      <c r="D595" s="45"/>
      <c r="E595" s="45"/>
      <c r="F595" s="26"/>
      <c r="G595" s="26"/>
      <c r="H595" s="26"/>
      <c r="I595" s="36" t="str">
        <f t="shared" si="32"/>
        <v/>
      </c>
      <c r="J595" s="6"/>
      <c r="K595" s="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2:27" x14ac:dyDescent="0.25">
      <c r="B596" s="48"/>
      <c r="C596" s="2"/>
      <c r="D596" s="45"/>
      <c r="E596" s="45"/>
      <c r="F596" s="26"/>
      <c r="G596" s="26"/>
      <c r="H596" s="26"/>
      <c r="I596" s="36" t="str">
        <f t="shared" si="32"/>
        <v/>
      </c>
      <c r="J596" s="6"/>
      <c r="K596" s="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2:27" x14ac:dyDescent="0.25">
      <c r="B597" s="48"/>
      <c r="C597" s="2"/>
      <c r="D597" s="45"/>
      <c r="E597" s="45"/>
      <c r="F597" s="26"/>
      <c r="G597" s="26"/>
      <c r="H597" s="26"/>
      <c r="I597" s="36" t="str">
        <f t="shared" si="32"/>
        <v/>
      </c>
      <c r="J597" s="6"/>
      <c r="K597" s="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2:27" x14ac:dyDescent="0.25">
      <c r="B598" s="48"/>
      <c r="C598" s="2"/>
      <c r="D598" s="45"/>
      <c r="E598" s="45"/>
      <c r="F598" s="26"/>
      <c r="G598" s="26"/>
      <c r="H598" s="26"/>
      <c r="I598" s="36" t="str">
        <f t="shared" si="32"/>
        <v/>
      </c>
      <c r="J598" s="6"/>
      <c r="K598" s="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2:27" x14ac:dyDescent="0.25">
      <c r="B599" s="48"/>
      <c r="C599" s="2"/>
      <c r="D599" s="45"/>
      <c r="E599" s="45"/>
      <c r="F599" s="26"/>
      <c r="G599" s="26"/>
      <c r="H599" s="26"/>
      <c r="I599" s="36" t="str">
        <f t="shared" si="32"/>
        <v/>
      </c>
      <c r="J599" s="6"/>
      <c r="K599" s="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2:27" x14ac:dyDescent="0.25">
      <c r="B600" s="48"/>
      <c r="C600" s="2"/>
      <c r="D600" s="45"/>
      <c r="E600" s="45"/>
      <c r="F600" s="26"/>
      <c r="G600" s="26"/>
      <c r="H600" s="26"/>
      <c r="I600" s="36" t="str">
        <f t="shared" si="32"/>
        <v/>
      </c>
      <c r="J600" s="6"/>
      <c r="K600" s="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2:27" x14ac:dyDescent="0.25">
      <c r="B601" s="48"/>
      <c r="C601" s="2"/>
      <c r="D601" s="45"/>
      <c r="E601" s="45"/>
      <c r="F601" s="26"/>
      <c r="G601" s="26"/>
      <c r="H601" s="26"/>
      <c r="I601" s="36" t="str">
        <f t="shared" si="32"/>
        <v/>
      </c>
      <c r="J601" s="6"/>
      <c r="K601" s="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2:27" x14ac:dyDescent="0.25">
      <c r="B602" s="48"/>
      <c r="C602" s="2"/>
      <c r="D602" s="45"/>
      <c r="E602" s="45"/>
      <c r="F602" s="26"/>
      <c r="G602" s="26"/>
      <c r="H602" s="26"/>
      <c r="I602" s="36" t="str">
        <f t="shared" si="32"/>
        <v/>
      </c>
      <c r="J602" s="6"/>
      <c r="K602" s="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2:27" x14ac:dyDescent="0.25">
      <c r="B603" s="48"/>
      <c r="C603" s="2"/>
      <c r="D603" s="45"/>
      <c r="E603" s="45"/>
      <c r="F603" s="26"/>
      <c r="G603" s="26"/>
      <c r="H603" s="26"/>
      <c r="I603" s="36" t="str">
        <f t="shared" si="32"/>
        <v/>
      </c>
      <c r="J603" s="6"/>
      <c r="K603" s="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2:27" x14ac:dyDescent="0.25">
      <c r="B604" s="48"/>
      <c r="C604" s="2"/>
      <c r="D604" s="45"/>
      <c r="E604" s="45"/>
      <c r="F604" s="26"/>
      <c r="G604" s="26"/>
      <c r="H604" s="26"/>
      <c r="I604" s="36" t="str">
        <f t="shared" si="32"/>
        <v/>
      </c>
      <c r="J604" s="6"/>
      <c r="K604" s="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2:27" x14ac:dyDescent="0.25">
      <c r="B605" s="48"/>
      <c r="C605" s="2"/>
      <c r="D605" s="45"/>
      <c r="E605" s="45"/>
      <c r="F605" s="26"/>
      <c r="G605" s="26"/>
      <c r="H605" s="26"/>
      <c r="I605" s="36" t="str">
        <f t="shared" ref="I605:I668" si="33">IF(B605&lt;&gt;"",G605-H605,"")</f>
        <v/>
      </c>
      <c r="J605" s="6"/>
      <c r="K605" s="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2:27" x14ac:dyDescent="0.25">
      <c r="B606" s="48"/>
      <c r="C606" s="2"/>
      <c r="D606" s="45"/>
      <c r="E606" s="45"/>
      <c r="F606" s="26"/>
      <c r="G606" s="26"/>
      <c r="H606" s="26"/>
      <c r="I606" s="36" t="str">
        <f t="shared" si="33"/>
        <v/>
      </c>
      <c r="J606" s="6"/>
      <c r="K606" s="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2:27" x14ac:dyDescent="0.25">
      <c r="B607" s="48"/>
      <c r="C607" s="2"/>
      <c r="D607" s="45"/>
      <c r="E607" s="45"/>
      <c r="F607" s="26"/>
      <c r="G607" s="26"/>
      <c r="H607" s="26"/>
      <c r="I607" s="36" t="str">
        <f t="shared" si="33"/>
        <v/>
      </c>
      <c r="J607" s="6"/>
      <c r="K607" s="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2:27" x14ac:dyDescent="0.25">
      <c r="B608" s="48"/>
      <c r="C608" s="2"/>
      <c r="D608" s="45"/>
      <c r="E608" s="45"/>
      <c r="F608" s="26"/>
      <c r="G608" s="26"/>
      <c r="H608" s="26"/>
      <c r="I608" s="36" t="str">
        <f t="shared" si="33"/>
        <v/>
      </c>
      <c r="J608" s="6"/>
      <c r="K608" s="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2:27" x14ac:dyDescent="0.25">
      <c r="B609" s="48"/>
      <c r="C609" s="2"/>
      <c r="D609" s="45"/>
      <c r="E609" s="45"/>
      <c r="F609" s="26"/>
      <c r="G609" s="26"/>
      <c r="H609" s="26"/>
      <c r="I609" s="36" t="str">
        <f t="shared" si="33"/>
        <v/>
      </c>
      <c r="J609" s="6"/>
      <c r="K609" s="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2:27" x14ac:dyDescent="0.25">
      <c r="B610" s="48"/>
      <c r="C610" s="2"/>
      <c r="D610" s="45"/>
      <c r="E610" s="45"/>
      <c r="F610" s="26"/>
      <c r="G610" s="26"/>
      <c r="H610" s="26"/>
      <c r="I610" s="36" t="str">
        <f t="shared" si="33"/>
        <v/>
      </c>
      <c r="J610" s="6"/>
      <c r="K610" s="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2:27" x14ac:dyDescent="0.25">
      <c r="B611" s="48"/>
      <c r="C611" s="2"/>
      <c r="D611" s="45"/>
      <c r="E611" s="45"/>
      <c r="F611" s="26"/>
      <c r="G611" s="26"/>
      <c r="H611" s="26"/>
      <c r="I611" s="36" t="str">
        <f t="shared" si="33"/>
        <v/>
      </c>
      <c r="J611" s="6"/>
      <c r="K611" s="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2:27" x14ac:dyDescent="0.25">
      <c r="B612" s="48"/>
      <c r="C612" s="2"/>
      <c r="D612" s="45"/>
      <c r="E612" s="45"/>
      <c r="F612" s="26"/>
      <c r="G612" s="26"/>
      <c r="H612" s="26"/>
      <c r="I612" s="36" t="str">
        <f t="shared" si="33"/>
        <v/>
      </c>
      <c r="J612" s="6"/>
      <c r="K612" s="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2:27" x14ac:dyDescent="0.25">
      <c r="B613" s="48"/>
      <c r="C613" s="2"/>
      <c r="D613" s="45"/>
      <c r="E613" s="45"/>
      <c r="F613" s="26"/>
      <c r="G613" s="26"/>
      <c r="H613" s="26"/>
      <c r="I613" s="36" t="str">
        <f t="shared" si="33"/>
        <v/>
      </c>
      <c r="J613" s="6"/>
      <c r="K613" s="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2:27" x14ac:dyDescent="0.25">
      <c r="B614" s="48"/>
      <c r="C614" s="2"/>
      <c r="D614" s="45"/>
      <c r="E614" s="45"/>
      <c r="F614" s="26"/>
      <c r="G614" s="26"/>
      <c r="H614" s="26"/>
      <c r="I614" s="36" t="str">
        <f t="shared" si="33"/>
        <v/>
      </c>
      <c r="J614" s="6"/>
      <c r="K614" s="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2:27" x14ac:dyDescent="0.25">
      <c r="B615" s="48"/>
      <c r="C615" s="2"/>
      <c r="D615" s="45"/>
      <c r="E615" s="45"/>
      <c r="F615" s="26"/>
      <c r="G615" s="26"/>
      <c r="H615" s="26"/>
      <c r="I615" s="36" t="str">
        <f t="shared" si="33"/>
        <v/>
      </c>
      <c r="J615" s="6"/>
      <c r="K615" s="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2:27" x14ac:dyDescent="0.25">
      <c r="B616" s="48"/>
      <c r="C616" s="2"/>
      <c r="D616" s="45"/>
      <c r="E616" s="45"/>
      <c r="F616" s="26"/>
      <c r="G616" s="26"/>
      <c r="H616" s="26"/>
      <c r="I616" s="36" t="str">
        <f t="shared" si="33"/>
        <v/>
      </c>
      <c r="J616" s="6"/>
      <c r="K616" s="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2:27" x14ac:dyDescent="0.25">
      <c r="B617" s="48"/>
      <c r="C617" s="2"/>
      <c r="D617" s="45"/>
      <c r="E617" s="45"/>
      <c r="F617" s="26"/>
      <c r="G617" s="26"/>
      <c r="H617" s="26"/>
      <c r="I617" s="36" t="str">
        <f t="shared" si="33"/>
        <v/>
      </c>
      <c r="J617" s="6"/>
      <c r="K617" s="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2:27" x14ac:dyDescent="0.25">
      <c r="B618" s="48"/>
      <c r="C618" s="2"/>
      <c r="D618" s="45"/>
      <c r="E618" s="45"/>
      <c r="F618" s="26"/>
      <c r="G618" s="26"/>
      <c r="H618" s="26"/>
      <c r="I618" s="36" t="str">
        <f t="shared" si="33"/>
        <v/>
      </c>
      <c r="J618" s="6"/>
      <c r="K618" s="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2:27" x14ac:dyDescent="0.25">
      <c r="B619" s="48"/>
      <c r="C619" s="2"/>
      <c r="D619" s="45"/>
      <c r="E619" s="45"/>
      <c r="F619" s="26"/>
      <c r="G619" s="26"/>
      <c r="H619" s="26"/>
      <c r="I619" s="36" t="str">
        <f t="shared" si="33"/>
        <v/>
      </c>
      <c r="J619" s="6"/>
      <c r="K619" s="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2:27" x14ac:dyDescent="0.25">
      <c r="B620" s="48"/>
      <c r="C620" s="2"/>
      <c r="D620" s="45"/>
      <c r="E620" s="45"/>
      <c r="F620" s="26"/>
      <c r="G620" s="26"/>
      <c r="H620" s="26"/>
      <c r="I620" s="36" t="str">
        <f t="shared" si="33"/>
        <v/>
      </c>
      <c r="J620" s="6"/>
      <c r="K620" s="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2:27" x14ac:dyDescent="0.25">
      <c r="B621" s="48"/>
      <c r="C621" s="2"/>
      <c r="D621" s="45"/>
      <c r="E621" s="45"/>
      <c r="F621" s="26"/>
      <c r="G621" s="26"/>
      <c r="H621" s="26"/>
      <c r="I621" s="36" t="str">
        <f t="shared" si="33"/>
        <v/>
      </c>
      <c r="J621" s="6"/>
      <c r="K621" s="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2:27" x14ac:dyDescent="0.25">
      <c r="B622" s="48"/>
      <c r="C622" s="2"/>
      <c r="D622" s="45"/>
      <c r="E622" s="45"/>
      <c r="F622" s="26"/>
      <c r="G622" s="26"/>
      <c r="H622" s="26"/>
      <c r="I622" s="36" t="str">
        <f t="shared" si="33"/>
        <v/>
      </c>
      <c r="J622" s="6"/>
      <c r="K622" s="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2:27" x14ac:dyDescent="0.25">
      <c r="B623" s="48"/>
      <c r="C623" s="2"/>
      <c r="D623" s="45"/>
      <c r="E623" s="45"/>
      <c r="F623" s="26"/>
      <c r="G623" s="26"/>
      <c r="H623" s="26"/>
      <c r="I623" s="36" t="str">
        <f t="shared" si="33"/>
        <v/>
      </c>
      <c r="J623" s="6"/>
      <c r="K623" s="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2:27" x14ac:dyDescent="0.25">
      <c r="B624" s="48"/>
      <c r="C624" s="2"/>
      <c r="D624" s="45"/>
      <c r="E624" s="45"/>
      <c r="F624" s="26"/>
      <c r="G624" s="26"/>
      <c r="H624" s="26"/>
      <c r="I624" s="36" t="str">
        <f t="shared" si="33"/>
        <v/>
      </c>
      <c r="J624" s="6"/>
      <c r="K624" s="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2:27" x14ac:dyDescent="0.25">
      <c r="B625" s="48"/>
      <c r="C625" s="2"/>
      <c r="D625" s="45"/>
      <c r="E625" s="45"/>
      <c r="F625" s="26"/>
      <c r="G625" s="26"/>
      <c r="H625" s="26"/>
      <c r="I625" s="36" t="str">
        <f t="shared" si="33"/>
        <v/>
      </c>
      <c r="J625" s="6"/>
      <c r="K625" s="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2:27" x14ac:dyDescent="0.25">
      <c r="B626" s="48"/>
      <c r="C626" s="2"/>
      <c r="D626" s="45"/>
      <c r="E626" s="45"/>
      <c r="F626" s="26"/>
      <c r="G626" s="26"/>
      <c r="H626" s="26"/>
      <c r="I626" s="36" t="str">
        <f t="shared" si="33"/>
        <v/>
      </c>
      <c r="J626" s="6"/>
      <c r="K626" s="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2:27" x14ac:dyDescent="0.25">
      <c r="B627" s="48"/>
      <c r="C627" s="2"/>
      <c r="D627" s="45"/>
      <c r="E627" s="45"/>
      <c r="F627" s="26"/>
      <c r="G627" s="26"/>
      <c r="H627" s="26"/>
      <c r="I627" s="36" t="str">
        <f t="shared" si="33"/>
        <v/>
      </c>
      <c r="J627" s="6"/>
      <c r="K627" s="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2:27" x14ac:dyDescent="0.25">
      <c r="B628" s="48"/>
      <c r="C628" s="2"/>
      <c r="D628" s="45"/>
      <c r="E628" s="45"/>
      <c r="F628" s="26"/>
      <c r="G628" s="26"/>
      <c r="H628" s="26"/>
      <c r="I628" s="36" t="str">
        <f t="shared" si="33"/>
        <v/>
      </c>
      <c r="J628" s="6"/>
      <c r="K628" s="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2:27" x14ac:dyDescent="0.25">
      <c r="B629" s="48"/>
      <c r="C629" s="2"/>
      <c r="D629" s="45"/>
      <c r="E629" s="45"/>
      <c r="F629" s="26"/>
      <c r="G629" s="26"/>
      <c r="H629" s="26"/>
      <c r="I629" s="36" t="str">
        <f t="shared" si="33"/>
        <v/>
      </c>
      <c r="J629" s="6"/>
      <c r="K629" s="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2:27" x14ac:dyDescent="0.25">
      <c r="B630" s="48"/>
      <c r="C630" s="2"/>
      <c r="D630" s="45"/>
      <c r="E630" s="45"/>
      <c r="F630" s="26"/>
      <c r="G630" s="26"/>
      <c r="H630" s="26"/>
      <c r="I630" s="36" t="str">
        <f t="shared" si="33"/>
        <v/>
      </c>
      <c r="J630" s="6"/>
      <c r="K630" s="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2:27" x14ac:dyDescent="0.25">
      <c r="B631" s="48"/>
      <c r="C631" s="2"/>
      <c r="D631" s="45"/>
      <c r="E631" s="45"/>
      <c r="F631" s="26"/>
      <c r="G631" s="26"/>
      <c r="H631" s="26"/>
      <c r="I631" s="36" t="str">
        <f t="shared" si="33"/>
        <v/>
      </c>
      <c r="J631" s="6"/>
      <c r="K631" s="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2:27" x14ac:dyDescent="0.25">
      <c r="B632" s="48"/>
      <c r="C632" s="2"/>
      <c r="D632" s="45"/>
      <c r="E632" s="45"/>
      <c r="F632" s="26"/>
      <c r="G632" s="26"/>
      <c r="H632" s="26"/>
      <c r="I632" s="36" t="str">
        <f t="shared" si="33"/>
        <v/>
      </c>
      <c r="J632" s="6"/>
      <c r="K632" s="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2:27" x14ac:dyDescent="0.25">
      <c r="B633" s="48"/>
      <c r="C633" s="2"/>
      <c r="D633" s="45"/>
      <c r="E633" s="45"/>
      <c r="F633" s="26"/>
      <c r="G633" s="26"/>
      <c r="H633" s="26"/>
      <c r="I633" s="36" t="str">
        <f t="shared" si="33"/>
        <v/>
      </c>
      <c r="J633" s="6"/>
      <c r="K633" s="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2:27" x14ac:dyDescent="0.25">
      <c r="B634" s="48"/>
      <c r="C634" s="2"/>
      <c r="D634" s="45"/>
      <c r="E634" s="45"/>
      <c r="F634" s="26"/>
      <c r="G634" s="26"/>
      <c r="H634" s="26"/>
      <c r="I634" s="36" t="str">
        <f t="shared" si="33"/>
        <v/>
      </c>
      <c r="J634" s="6"/>
      <c r="K634" s="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2:27" x14ac:dyDescent="0.25">
      <c r="B635" s="48"/>
      <c r="C635" s="2"/>
      <c r="D635" s="45"/>
      <c r="E635" s="45"/>
      <c r="F635" s="26"/>
      <c r="G635" s="26"/>
      <c r="H635" s="26"/>
      <c r="I635" s="36" t="str">
        <f t="shared" si="33"/>
        <v/>
      </c>
      <c r="J635" s="6"/>
      <c r="K635" s="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2:27" x14ac:dyDescent="0.25">
      <c r="B636" s="48"/>
      <c r="C636" s="2"/>
      <c r="D636" s="45"/>
      <c r="E636" s="45"/>
      <c r="F636" s="26"/>
      <c r="G636" s="26"/>
      <c r="H636" s="26"/>
      <c r="I636" s="36" t="str">
        <f t="shared" si="33"/>
        <v/>
      </c>
      <c r="J636" s="6"/>
      <c r="K636" s="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2:27" x14ac:dyDescent="0.25">
      <c r="B637" s="48"/>
      <c r="C637" s="2"/>
      <c r="D637" s="45"/>
      <c r="E637" s="45"/>
      <c r="F637" s="26"/>
      <c r="G637" s="26"/>
      <c r="H637" s="26"/>
      <c r="I637" s="36" t="str">
        <f t="shared" si="33"/>
        <v/>
      </c>
      <c r="J637" s="6"/>
      <c r="K637" s="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2:27" x14ac:dyDescent="0.25">
      <c r="B638" s="48"/>
      <c r="C638" s="2"/>
      <c r="D638" s="45"/>
      <c r="E638" s="45"/>
      <c r="F638" s="26"/>
      <c r="G638" s="26"/>
      <c r="H638" s="26"/>
      <c r="I638" s="36" t="str">
        <f t="shared" si="33"/>
        <v/>
      </c>
      <c r="J638" s="6"/>
      <c r="K638" s="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2:27" x14ac:dyDescent="0.25">
      <c r="B639" s="48"/>
      <c r="C639" s="2"/>
      <c r="D639" s="45"/>
      <c r="E639" s="45"/>
      <c r="F639" s="26"/>
      <c r="G639" s="26"/>
      <c r="H639" s="26"/>
      <c r="I639" s="36" t="str">
        <f t="shared" si="33"/>
        <v/>
      </c>
      <c r="J639" s="6"/>
      <c r="K639" s="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2:27" x14ac:dyDescent="0.25">
      <c r="B640" s="48"/>
      <c r="C640" s="2"/>
      <c r="D640" s="45"/>
      <c r="E640" s="45"/>
      <c r="F640" s="26"/>
      <c r="G640" s="26"/>
      <c r="H640" s="26"/>
      <c r="I640" s="36" t="str">
        <f t="shared" si="33"/>
        <v/>
      </c>
      <c r="J640" s="6"/>
      <c r="K640" s="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2:27" x14ac:dyDescent="0.25">
      <c r="B641" s="48"/>
      <c r="C641" s="2"/>
      <c r="D641" s="45"/>
      <c r="E641" s="45"/>
      <c r="F641" s="26"/>
      <c r="G641" s="26"/>
      <c r="H641" s="26"/>
      <c r="I641" s="36" t="str">
        <f t="shared" si="33"/>
        <v/>
      </c>
      <c r="J641" s="6"/>
      <c r="K641" s="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2:27" x14ac:dyDescent="0.25">
      <c r="B642" s="48"/>
      <c r="C642" s="2"/>
      <c r="D642" s="45"/>
      <c r="E642" s="45"/>
      <c r="F642" s="26"/>
      <c r="G642" s="26"/>
      <c r="H642" s="26"/>
      <c r="I642" s="36" t="str">
        <f t="shared" si="33"/>
        <v/>
      </c>
      <c r="J642" s="6"/>
      <c r="K642" s="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2:27" x14ac:dyDescent="0.25">
      <c r="B643" s="48"/>
      <c r="C643" s="2"/>
      <c r="D643" s="45"/>
      <c r="E643" s="45"/>
      <c r="F643" s="26"/>
      <c r="G643" s="26"/>
      <c r="H643" s="26"/>
      <c r="I643" s="36" t="str">
        <f t="shared" si="33"/>
        <v/>
      </c>
      <c r="J643" s="6"/>
      <c r="K643" s="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2:27" x14ac:dyDescent="0.25">
      <c r="B644" s="48"/>
      <c r="C644" s="2"/>
      <c r="D644" s="45"/>
      <c r="E644" s="45"/>
      <c r="F644" s="26"/>
      <c r="G644" s="26"/>
      <c r="H644" s="26"/>
      <c r="I644" s="36" t="str">
        <f t="shared" si="33"/>
        <v/>
      </c>
      <c r="J644" s="6"/>
      <c r="K644" s="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2:27" x14ac:dyDescent="0.25">
      <c r="B645" s="48"/>
      <c r="C645" s="2"/>
      <c r="D645" s="45"/>
      <c r="E645" s="45"/>
      <c r="F645" s="26"/>
      <c r="G645" s="26"/>
      <c r="H645" s="26"/>
      <c r="I645" s="36" t="str">
        <f t="shared" si="33"/>
        <v/>
      </c>
      <c r="J645" s="6"/>
      <c r="K645" s="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2:27" x14ac:dyDescent="0.25">
      <c r="B646" s="48"/>
      <c r="C646" s="2"/>
      <c r="D646" s="45"/>
      <c r="E646" s="45"/>
      <c r="F646" s="26"/>
      <c r="G646" s="26"/>
      <c r="H646" s="26"/>
      <c r="I646" s="36" t="str">
        <f t="shared" si="33"/>
        <v/>
      </c>
      <c r="J646" s="6"/>
      <c r="K646" s="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2:27" x14ac:dyDescent="0.25">
      <c r="B647" s="48"/>
      <c r="C647" s="2"/>
      <c r="D647" s="45"/>
      <c r="E647" s="45"/>
      <c r="F647" s="26"/>
      <c r="G647" s="26"/>
      <c r="H647" s="26"/>
      <c r="I647" s="36" t="str">
        <f t="shared" si="33"/>
        <v/>
      </c>
      <c r="J647" s="6"/>
      <c r="K647" s="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2:27" x14ac:dyDescent="0.25">
      <c r="B648" s="48"/>
      <c r="C648" s="2"/>
      <c r="D648" s="45"/>
      <c r="E648" s="45"/>
      <c r="F648" s="26"/>
      <c r="G648" s="26"/>
      <c r="H648" s="26"/>
      <c r="I648" s="36" t="str">
        <f t="shared" si="33"/>
        <v/>
      </c>
      <c r="J648" s="6"/>
      <c r="K648" s="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2:27" x14ac:dyDescent="0.25">
      <c r="B649" s="48"/>
      <c r="C649" s="2"/>
      <c r="D649" s="45"/>
      <c r="E649" s="45"/>
      <c r="F649" s="26"/>
      <c r="G649" s="26"/>
      <c r="H649" s="26"/>
      <c r="I649" s="36" t="str">
        <f t="shared" si="33"/>
        <v/>
      </c>
      <c r="J649" s="6"/>
      <c r="K649" s="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2:27" x14ac:dyDescent="0.25">
      <c r="B650" s="48"/>
      <c r="C650" s="2"/>
      <c r="D650" s="45"/>
      <c r="E650" s="45"/>
      <c r="F650" s="26"/>
      <c r="G650" s="26"/>
      <c r="H650" s="26"/>
      <c r="I650" s="36" t="str">
        <f t="shared" si="33"/>
        <v/>
      </c>
      <c r="J650" s="6"/>
      <c r="K650" s="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2:27" x14ac:dyDescent="0.25">
      <c r="B651" s="48"/>
      <c r="C651" s="2"/>
      <c r="D651" s="45"/>
      <c r="E651" s="45"/>
      <c r="F651" s="26"/>
      <c r="G651" s="26"/>
      <c r="H651" s="26"/>
      <c r="I651" s="36" t="str">
        <f t="shared" si="33"/>
        <v/>
      </c>
      <c r="J651" s="6"/>
      <c r="K651" s="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2:27" x14ac:dyDescent="0.25">
      <c r="B652" s="48"/>
      <c r="C652" s="2"/>
      <c r="D652" s="45"/>
      <c r="E652" s="45"/>
      <c r="F652" s="26"/>
      <c r="G652" s="26"/>
      <c r="H652" s="26"/>
      <c r="I652" s="36" t="str">
        <f t="shared" si="33"/>
        <v/>
      </c>
      <c r="J652" s="6"/>
      <c r="K652" s="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2:27" x14ac:dyDescent="0.25">
      <c r="B653" s="48"/>
      <c r="C653" s="2"/>
      <c r="D653" s="45"/>
      <c r="E653" s="45"/>
      <c r="F653" s="26"/>
      <c r="G653" s="26"/>
      <c r="H653" s="26"/>
      <c r="I653" s="36" t="str">
        <f t="shared" si="33"/>
        <v/>
      </c>
      <c r="J653" s="6"/>
      <c r="K653" s="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2:27" x14ac:dyDescent="0.25">
      <c r="B654" s="48"/>
      <c r="C654" s="2"/>
      <c r="D654" s="45"/>
      <c r="E654" s="45"/>
      <c r="F654" s="26"/>
      <c r="G654" s="26"/>
      <c r="H654" s="26"/>
      <c r="I654" s="36" t="str">
        <f t="shared" si="33"/>
        <v/>
      </c>
      <c r="J654" s="6"/>
      <c r="K654" s="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2:27" x14ac:dyDescent="0.25">
      <c r="B655" s="48"/>
      <c r="C655" s="2"/>
      <c r="D655" s="45"/>
      <c r="E655" s="45"/>
      <c r="F655" s="26"/>
      <c r="G655" s="26"/>
      <c r="H655" s="26"/>
      <c r="I655" s="36" t="str">
        <f t="shared" si="33"/>
        <v/>
      </c>
      <c r="J655" s="6"/>
      <c r="K655" s="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2:27" x14ac:dyDescent="0.25">
      <c r="B656" s="48"/>
      <c r="C656" s="2"/>
      <c r="D656" s="45"/>
      <c r="E656" s="45"/>
      <c r="F656" s="26"/>
      <c r="G656" s="26"/>
      <c r="H656" s="26"/>
      <c r="I656" s="36" t="str">
        <f t="shared" si="33"/>
        <v/>
      </c>
      <c r="J656" s="6"/>
      <c r="K656" s="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2:27" x14ac:dyDescent="0.25">
      <c r="B657" s="48"/>
      <c r="C657" s="2"/>
      <c r="D657" s="45"/>
      <c r="E657" s="45"/>
      <c r="F657" s="26"/>
      <c r="G657" s="26"/>
      <c r="H657" s="26"/>
      <c r="I657" s="36" t="str">
        <f t="shared" si="33"/>
        <v/>
      </c>
      <c r="J657" s="6"/>
      <c r="K657" s="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2:27" x14ac:dyDescent="0.25">
      <c r="B658" s="48"/>
      <c r="C658" s="2"/>
      <c r="D658" s="45"/>
      <c r="E658" s="45"/>
      <c r="F658" s="26"/>
      <c r="G658" s="26"/>
      <c r="H658" s="26"/>
      <c r="I658" s="36" t="str">
        <f t="shared" si="33"/>
        <v/>
      </c>
      <c r="J658" s="6"/>
      <c r="K658" s="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2:27" x14ac:dyDescent="0.25">
      <c r="B659" s="48"/>
      <c r="C659" s="2"/>
      <c r="D659" s="45"/>
      <c r="E659" s="45"/>
      <c r="F659" s="26"/>
      <c r="G659" s="26"/>
      <c r="H659" s="26"/>
      <c r="I659" s="36" t="str">
        <f t="shared" si="33"/>
        <v/>
      </c>
      <c r="J659" s="6"/>
      <c r="K659" s="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2:27" x14ac:dyDescent="0.25">
      <c r="B660" s="48"/>
      <c r="C660" s="2"/>
      <c r="D660" s="45"/>
      <c r="E660" s="45"/>
      <c r="F660" s="26"/>
      <c r="G660" s="26"/>
      <c r="H660" s="26"/>
      <c r="I660" s="36" t="str">
        <f t="shared" si="33"/>
        <v/>
      </c>
      <c r="J660" s="6"/>
      <c r="K660" s="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2:27" x14ac:dyDescent="0.25">
      <c r="B661" s="48"/>
      <c r="C661" s="2"/>
      <c r="D661" s="45"/>
      <c r="E661" s="45"/>
      <c r="F661" s="26"/>
      <c r="G661" s="26"/>
      <c r="H661" s="26"/>
      <c r="I661" s="36" t="str">
        <f t="shared" si="33"/>
        <v/>
      </c>
      <c r="J661" s="6"/>
      <c r="K661" s="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2:27" x14ac:dyDescent="0.25">
      <c r="B662" s="48"/>
      <c r="C662" s="2"/>
      <c r="D662" s="45"/>
      <c r="E662" s="45"/>
      <c r="F662" s="26"/>
      <c r="G662" s="26"/>
      <c r="H662" s="26"/>
      <c r="I662" s="36" t="str">
        <f t="shared" si="33"/>
        <v/>
      </c>
      <c r="J662" s="6"/>
      <c r="K662" s="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2:27" x14ac:dyDescent="0.25">
      <c r="B663" s="48"/>
      <c r="C663" s="2"/>
      <c r="D663" s="45"/>
      <c r="E663" s="45"/>
      <c r="F663" s="26"/>
      <c r="G663" s="26"/>
      <c r="H663" s="26"/>
      <c r="I663" s="36" t="str">
        <f t="shared" si="33"/>
        <v/>
      </c>
      <c r="J663" s="6"/>
      <c r="K663" s="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2:27" x14ac:dyDescent="0.25">
      <c r="B664" s="48"/>
      <c r="C664" s="2"/>
      <c r="D664" s="45"/>
      <c r="E664" s="45"/>
      <c r="F664" s="26"/>
      <c r="G664" s="26"/>
      <c r="H664" s="26"/>
      <c r="I664" s="36" t="str">
        <f t="shared" si="33"/>
        <v/>
      </c>
      <c r="J664" s="6"/>
      <c r="K664" s="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2:27" x14ac:dyDescent="0.25">
      <c r="B665" s="48"/>
      <c r="C665" s="2"/>
      <c r="D665" s="45"/>
      <c r="E665" s="45"/>
      <c r="F665" s="26"/>
      <c r="G665" s="26"/>
      <c r="H665" s="26"/>
      <c r="I665" s="36" t="str">
        <f t="shared" si="33"/>
        <v/>
      </c>
      <c r="J665" s="6"/>
      <c r="K665" s="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2:27" x14ac:dyDescent="0.25">
      <c r="B666" s="48"/>
      <c r="C666" s="2"/>
      <c r="D666" s="45"/>
      <c r="E666" s="45"/>
      <c r="F666" s="26"/>
      <c r="G666" s="26"/>
      <c r="H666" s="26"/>
      <c r="I666" s="36" t="str">
        <f t="shared" si="33"/>
        <v/>
      </c>
      <c r="J666" s="6"/>
      <c r="K666" s="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2:27" x14ac:dyDescent="0.25">
      <c r="B667" s="48"/>
      <c r="C667" s="2"/>
      <c r="D667" s="45"/>
      <c r="E667" s="45"/>
      <c r="F667" s="26"/>
      <c r="G667" s="26"/>
      <c r="H667" s="26"/>
      <c r="I667" s="36" t="str">
        <f t="shared" si="33"/>
        <v/>
      </c>
      <c r="J667" s="6"/>
      <c r="K667" s="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2:27" x14ac:dyDescent="0.25">
      <c r="B668" s="48"/>
      <c r="C668" s="2"/>
      <c r="D668" s="45"/>
      <c r="E668" s="45"/>
      <c r="F668" s="26"/>
      <c r="G668" s="26"/>
      <c r="H668" s="26"/>
      <c r="I668" s="36" t="str">
        <f t="shared" si="33"/>
        <v/>
      </c>
      <c r="J668" s="6"/>
      <c r="K668" s="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2:27" x14ac:dyDescent="0.25">
      <c r="B669" s="48"/>
      <c r="C669" s="2"/>
      <c r="D669" s="45"/>
      <c r="E669" s="45"/>
      <c r="F669" s="26"/>
      <c r="G669" s="26"/>
      <c r="H669" s="26"/>
      <c r="I669" s="36" t="str">
        <f t="shared" ref="I669:I732" si="34">IF(B669&lt;&gt;"",G669-H669,"")</f>
        <v/>
      </c>
      <c r="J669" s="6"/>
      <c r="K669" s="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2:27" x14ac:dyDescent="0.25">
      <c r="B670" s="48"/>
      <c r="C670" s="2"/>
      <c r="D670" s="45"/>
      <c r="E670" s="45"/>
      <c r="F670" s="26"/>
      <c r="G670" s="26"/>
      <c r="H670" s="26"/>
      <c r="I670" s="36" t="str">
        <f t="shared" si="34"/>
        <v/>
      </c>
      <c r="J670" s="6"/>
      <c r="K670" s="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2:27" x14ac:dyDescent="0.25">
      <c r="B671" s="48"/>
      <c r="C671" s="2"/>
      <c r="D671" s="45"/>
      <c r="E671" s="45"/>
      <c r="F671" s="26"/>
      <c r="G671" s="26"/>
      <c r="H671" s="26"/>
      <c r="I671" s="36" t="str">
        <f t="shared" si="34"/>
        <v/>
      </c>
      <c r="J671" s="6"/>
      <c r="K671" s="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2:27" x14ac:dyDescent="0.25">
      <c r="B672" s="48"/>
      <c r="C672" s="2"/>
      <c r="D672" s="45"/>
      <c r="E672" s="45"/>
      <c r="F672" s="26"/>
      <c r="G672" s="26"/>
      <c r="H672" s="26"/>
      <c r="I672" s="36" t="str">
        <f t="shared" si="34"/>
        <v/>
      </c>
      <c r="J672" s="6"/>
      <c r="K672" s="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2:27" x14ac:dyDescent="0.25">
      <c r="B673" s="48"/>
      <c r="C673" s="2"/>
      <c r="D673" s="45"/>
      <c r="E673" s="45"/>
      <c r="F673" s="26"/>
      <c r="G673" s="26"/>
      <c r="H673" s="26"/>
      <c r="I673" s="36" t="str">
        <f t="shared" si="34"/>
        <v/>
      </c>
      <c r="J673" s="6"/>
      <c r="K673" s="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2:27" x14ac:dyDescent="0.25">
      <c r="B674" s="48"/>
      <c r="C674" s="2"/>
      <c r="D674" s="45"/>
      <c r="E674" s="45"/>
      <c r="F674" s="26"/>
      <c r="G674" s="26"/>
      <c r="H674" s="26"/>
      <c r="I674" s="36" t="str">
        <f t="shared" si="34"/>
        <v/>
      </c>
      <c r="J674" s="6"/>
      <c r="K674" s="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2:27" x14ac:dyDescent="0.25">
      <c r="B675" s="48"/>
      <c r="C675" s="2"/>
      <c r="D675" s="45"/>
      <c r="E675" s="45"/>
      <c r="F675" s="26"/>
      <c r="G675" s="26"/>
      <c r="H675" s="26"/>
      <c r="I675" s="36" t="str">
        <f t="shared" si="34"/>
        <v/>
      </c>
      <c r="J675" s="6"/>
      <c r="K675" s="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2:27" x14ac:dyDescent="0.25">
      <c r="B676" s="48"/>
      <c r="C676" s="2"/>
      <c r="D676" s="45"/>
      <c r="E676" s="45"/>
      <c r="F676" s="26"/>
      <c r="G676" s="26"/>
      <c r="H676" s="26"/>
      <c r="I676" s="36" t="str">
        <f t="shared" si="34"/>
        <v/>
      </c>
      <c r="J676" s="6"/>
      <c r="K676" s="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2:27" x14ac:dyDescent="0.25">
      <c r="B677" s="48"/>
      <c r="C677" s="2"/>
      <c r="D677" s="45"/>
      <c r="E677" s="45"/>
      <c r="F677" s="26"/>
      <c r="G677" s="26"/>
      <c r="H677" s="26"/>
      <c r="I677" s="36" t="str">
        <f t="shared" si="34"/>
        <v/>
      </c>
      <c r="J677" s="6"/>
      <c r="K677" s="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2:27" x14ac:dyDescent="0.25">
      <c r="B678" s="48"/>
      <c r="C678" s="2"/>
      <c r="D678" s="45"/>
      <c r="E678" s="45"/>
      <c r="F678" s="26"/>
      <c r="G678" s="26"/>
      <c r="H678" s="26"/>
      <c r="I678" s="36" t="str">
        <f t="shared" si="34"/>
        <v/>
      </c>
      <c r="J678" s="6"/>
      <c r="K678" s="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2:27" x14ac:dyDescent="0.25">
      <c r="B679" s="48"/>
      <c r="C679" s="2"/>
      <c r="D679" s="45"/>
      <c r="E679" s="45"/>
      <c r="F679" s="26"/>
      <c r="G679" s="26"/>
      <c r="H679" s="26"/>
      <c r="I679" s="36" t="str">
        <f t="shared" si="34"/>
        <v/>
      </c>
      <c r="J679" s="6"/>
      <c r="K679" s="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2:27" x14ac:dyDescent="0.25">
      <c r="B680" s="48"/>
      <c r="C680" s="2"/>
      <c r="D680" s="45"/>
      <c r="E680" s="45"/>
      <c r="F680" s="26"/>
      <c r="G680" s="26"/>
      <c r="H680" s="26"/>
      <c r="I680" s="36" t="str">
        <f t="shared" si="34"/>
        <v/>
      </c>
      <c r="J680" s="6"/>
      <c r="K680" s="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2:27" x14ac:dyDescent="0.25">
      <c r="B681" s="48"/>
      <c r="C681" s="2"/>
      <c r="D681" s="45"/>
      <c r="E681" s="45"/>
      <c r="F681" s="26"/>
      <c r="G681" s="26"/>
      <c r="H681" s="26"/>
      <c r="I681" s="36" t="str">
        <f t="shared" si="34"/>
        <v/>
      </c>
      <c r="J681" s="6"/>
      <c r="K681" s="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2:27" x14ac:dyDescent="0.25">
      <c r="B682" s="48"/>
      <c r="C682" s="2"/>
      <c r="D682" s="45"/>
      <c r="E682" s="45"/>
      <c r="F682" s="26"/>
      <c r="G682" s="26"/>
      <c r="H682" s="26"/>
      <c r="I682" s="36" t="str">
        <f t="shared" si="34"/>
        <v/>
      </c>
      <c r="J682" s="6"/>
      <c r="K682" s="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2:27" x14ac:dyDescent="0.25">
      <c r="B683" s="48"/>
      <c r="C683" s="2"/>
      <c r="D683" s="45"/>
      <c r="E683" s="45"/>
      <c r="F683" s="26"/>
      <c r="G683" s="26"/>
      <c r="H683" s="26"/>
      <c r="I683" s="36" t="str">
        <f t="shared" si="34"/>
        <v/>
      </c>
      <c r="J683" s="6"/>
      <c r="K683" s="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2:27" x14ac:dyDescent="0.25">
      <c r="B684" s="48"/>
      <c r="C684" s="2"/>
      <c r="D684" s="45"/>
      <c r="E684" s="45"/>
      <c r="F684" s="26"/>
      <c r="G684" s="26"/>
      <c r="H684" s="26"/>
      <c r="I684" s="36" t="str">
        <f t="shared" si="34"/>
        <v/>
      </c>
      <c r="J684" s="6"/>
      <c r="K684" s="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2:27" x14ac:dyDescent="0.25">
      <c r="B685" s="48"/>
      <c r="C685" s="2"/>
      <c r="D685" s="45"/>
      <c r="E685" s="45"/>
      <c r="F685" s="26"/>
      <c r="G685" s="26"/>
      <c r="H685" s="26"/>
      <c r="I685" s="36" t="str">
        <f t="shared" si="34"/>
        <v/>
      </c>
      <c r="J685" s="6"/>
      <c r="K685" s="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2:27" x14ac:dyDescent="0.25">
      <c r="B686" s="48"/>
      <c r="C686" s="2"/>
      <c r="D686" s="45"/>
      <c r="E686" s="45"/>
      <c r="F686" s="26"/>
      <c r="G686" s="26"/>
      <c r="H686" s="26"/>
      <c r="I686" s="36" t="str">
        <f t="shared" si="34"/>
        <v/>
      </c>
      <c r="J686" s="6"/>
      <c r="K686" s="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2:27" x14ac:dyDescent="0.25">
      <c r="B687" s="48"/>
      <c r="C687" s="2"/>
      <c r="D687" s="45"/>
      <c r="E687" s="45"/>
      <c r="F687" s="26"/>
      <c r="G687" s="26"/>
      <c r="H687" s="26"/>
      <c r="I687" s="36" t="str">
        <f t="shared" si="34"/>
        <v/>
      </c>
      <c r="J687" s="6"/>
      <c r="K687" s="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2:27" x14ac:dyDescent="0.25">
      <c r="B688" s="48"/>
      <c r="C688" s="2"/>
      <c r="D688" s="45"/>
      <c r="E688" s="45"/>
      <c r="F688" s="26"/>
      <c r="G688" s="26"/>
      <c r="H688" s="26"/>
      <c r="I688" s="36" t="str">
        <f t="shared" si="34"/>
        <v/>
      </c>
      <c r="J688" s="6"/>
      <c r="K688" s="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2:27" x14ac:dyDescent="0.25">
      <c r="B689" s="48"/>
      <c r="C689" s="2"/>
      <c r="D689" s="45"/>
      <c r="E689" s="45"/>
      <c r="F689" s="26"/>
      <c r="G689" s="26"/>
      <c r="H689" s="26"/>
      <c r="I689" s="36" t="str">
        <f t="shared" si="34"/>
        <v/>
      </c>
      <c r="J689" s="6"/>
      <c r="K689" s="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2:27" x14ac:dyDescent="0.25">
      <c r="B690" s="48"/>
      <c r="C690" s="2"/>
      <c r="D690" s="45"/>
      <c r="E690" s="45"/>
      <c r="F690" s="26"/>
      <c r="G690" s="26"/>
      <c r="H690" s="26"/>
      <c r="I690" s="36" t="str">
        <f t="shared" si="34"/>
        <v/>
      </c>
      <c r="J690" s="6"/>
      <c r="K690" s="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2:27" x14ac:dyDescent="0.25">
      <c r="B691" s="48"/>
      <c r="C691" s="2"/>
      <c r="D691" s="45"/>
      <c r="E691" s="45"/>
      <c r="F691" s="26"/>
      <c r="G691" s="26"/>
      <c r="H691" s="26"/>
      <c r="I691" s="36" t="str">
        <f t="shared" si="34"/>
        <v/>
      </c>
      <c r="J691" s="6"/>
      <c r="K691" s="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2:27" x14ac:dyDescent="0.25">
      <c r="B692" s="48"/>
      <c r="C692" s="2"/>
      <c r="D692" s="45"/>
      <c r="E692" s="45"/>
      <c r="F692" s="26"/>
      <c r="G692" s="26"/>
      <c r="H692" s="26"/>
      <c r="I692" s="36" t="str">
        <f t="shared" si="34"/>
        <v/>
      </c>
      <c r="J692" s="6"/>
      <c r="K692" s="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2:27" x14ac:dyDescent="0.25">
      <c r="B693" s="48"/>
      <c r="C693" s="2"/>
      <c r="D693" s="45"/>
      <c r="E693" s="45"/>
      <c r="F693" s="26"/>
      <c r="G693" s="26"/>
      <c r="H693" s="26"/>
      <c r="I693" s="36" t="str">
        <f t="shared" si="34"/>
        <v/>
      </c>
      <c r="J693" s="6"/>
      <c r="K693" s="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2:27" x14ac:dyDescent="0.25">
      <c r="B694" s="48"/>
      <c r="C694" s="2"/>
      <c r="D694" s="45"/>
      <c r="E694" s="45"/>
      <c r="F694" s="26"/>
      <c r="G694" s="26"/>
      <c r="H694" s="26"/>
      <c r="I694" s="36" t="str">
        <f t="shared" si="34"/>
        <v/>
      </c>
      <c r="J694" s="6"/>
      <c r="K694" s="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2:27" x14ac:dyDescent="0.25">
      <c r="B695" s="48"/>
      <c r="C695" s="2"/>
      <c r="D695" s="45"/>
      <c r="E695" s="45"/>
      <c r="F695" s="26"/>
      <c r="G695" s="26"/>
      <c r="H695" s="26"/>
      <c r="I695" s="36" t="str">
        <f t="shared" si="34"/>
        <v/>
      </c>
      <c r="J695" s="6"/>
      <c r="K695" s="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2:27" x14ac:dyDescent="0.25">
      <c r="B696" s="48"/>
      <c r="C696" s="2"/>
      <c r="D696" s="45"/>
      <c r="E696" s="45"/>
      <c r="F696" s="26"/>
      <c r="G696" s="26"/>
      <c r="H696" s="26"/>
      <c r="I696" s="36" t="str">
        <f t="shared" si="34"/>
        <v/>
      </c>
      <c r="J696" s="6"/>
      <c r="K696" s="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2:27" x14ac:dyDescent="0.25">
      <c r="B697" s="48"/>
      <c r="C697" s="2"/>
      <c r="D697" s="45"/>
      <c r="E697" s="45"/>
      <c r="F697" s="26"/>
      <c r="G697" s="26"/>
      <c r="H697" s="26"/>
      <c r="I697" s="36" t="str">
        <f t="shared" si="34"/>
        <v/>
      </c>
      <c r="J697" s="6"/>
      <c r="K697" s="6"/>
      <c r="L697" s="9"/>
      <c r="M697" s="9"/>
      <c r="N697" s="9"/>
    </row>
    <row r="698" spans="2:27" x14ac:dyDescent="0.25">
      <c r="B698" s="48"/>
      <c r="C698" s="2"/>
      <c r="D698" s="45"/>
      <c r="E698" s="45"/>
      <c r="F698" s="26"/>
      <c r="G698" s="26"/>
      <c r="H698" s="26"/>
      <c r="I698" s="36" t="str">
        <f t="shared" si="34"/>
        <v/>
      </c>
      <c r="J698" s="6"/>
      <c r="K698" s="6"/>
      <c r="L698" s="9"/>
      <c r="M698" s="9"/>
      <c r="N698" s="9"/>
    </row>
    <row r="699" spans="2:27" x14ac:dyDescent="0.25">
      <c r="B699" s="48"/>
      <c r="C699" s="2"/>
      <c r="D699" s="45"/>
      <c r="E699" s="45"/>
      <c r="F699" s="26"/>
      <c r="G699" s="26"/>
      <c r="H699" s="26"/>
      <c r="I699" s="36" t="str">
        <f t="shared" si="34"/>
        <v/>
      </c>
      <c r="J699" s="6"/>
      <c r="K699" s="6"/>
      <c r="L699" s="9"/>
      <c r="M699" s="9"/>
      <c r="N699" s="9"/>
    </row>
    <row r="700" spans="2:27" x14ac:dyDescent="0.25">
      <c r="B700" s="48"/>
      <c r="C700" s="2"/>
      <c r="D700" s="45"/>
      <c r="E700" s="45"/>
      <c r="F700" s="26"/>
      <c r="G700" s="26"/>
      <c r="H700" s="26"/>
      <c r="I700" s="36" t="str">
        <f t="shared" si="34"/>
        <v/>
      </c>
      <c r="J700" s="6"/>
      <c r="K700" s="6"/>
      <c r="L700" s="9"/>
      <c r="M700" s="9"/>
      <c r="N700" s="9"/>
    </row>
    <row r="701" spans="2:27" x14ac:dyDescent="0.25">
      <c r="B701" s="48"/>
      <c r="C701" s="2"/>
      <c r="D701" s="45"/>
      <c r="E701" s="45"/>
      <c r="F701" s="26"/>
      <c r="G701" s="26"/>
      <c r="H701" s="26"/>
      <c r="I701" s="36" t="str">
        <f t="shared" si="34"/>
        <v/>
      </c>
      <c r="J701" s="6"/>
      <c r="K701" s="6"/>
      <c r="L701" s="9"/>
      <c r="M701" s="9"/>
      <c r="N701" s="9"/>
    </row>
    <row r="702" spans="2:27" x14ac:dyDescent="0.25">
      <c r="B702" s="48"/>
      <c r="C702" s="2"/>
      <c r="D702" s="45"/>
      <c r="E702" s="45"/>
      <c r="F702" s="26"/>
      <c r="G702" s="26"/>
      <c r="H702" s="26"/>
      <c r="I702" s="36" t="str">
        <f t="shared" si="34"/>
        <v/>
      </c>
      <c r="J702" s="6"/>
      <c r="K702" s="6"/>
      <c r="L702" s="9"/>
      <c r="M702" s="9"/>
      <c r="N702" s="9"/>
    </row>
    <row r="703" spans="2:27" x14ac:dyDescent="0.25">
      <c r="B703" s="48"/>
      <c r="C703" s="2"/>
      <c r="D703" s="45"/>
      <c r="E703" s="45"/>
      <c r="F703" s="26"/>
      <c r="G703" s="26"/>
      <c r="H703" s="26"/>
      <c r="I703" s="36" t="str">
        <f t="shared" si="34"/>
        <v/>
      </c>
      <c r="J703" s="6"/>
      <c r="K703" s="6"/>
      <c r="L703" s="9"/>
      <c r="M703" s="9"/>
      <c r="N703" s="9"/>
    </row>
    <row r="704" spans="2:27" x14ac:dyDescent="0.25">
      <c r="B704" s="48"/>
      <c r="C704" s="2"/>
      <c r="D704" s="45"/>
      <c r="E704" s="45"/>
      <c r="F704" s="26"/>
      <c r="G704" s="26"/>
      <c r="H704" s="26"/>
      <c r="I704" s="36" t="str">
        <f t="shared" si="34"/>
        <v/>
      </c>
      <c r="J704" s="6"/>
      <c r="K704" s="6"/>
      <c r="L704" s="9"/>
      <c r="M704" s="9"/>
      <c r="N704" s="9"/>
    </row>
    <row r="705" spans="2:14" x14ac:dyDescent="0.25">
      <c r="B705" s="48"/>
      <c r="C705" s="2"/>
      <c r="D705" s="45"/>
      <c r="E705" s="45"/>
      <c r="F705" s="26"/>
      <c r="G705" s="26"/>
      <c r="H705" s="26"/>
      <c r="I705" s="36" t="str">
        <f t="shared" si="34"/>
        <v/>
      </c>
      <c r="J705" s="6"/>
      <c r="K705" s="6"/>
      <c r="L705" s="9"/>
      <c r="M705" s="9"/>
      <c r="N705" s="9"/>
    </row>
    <row r="706" spans="2:14" x14ac:dyDescent="0.25">
      <c r="B706" s="48"/>
      <c r="C706" s="2"/>
      <c r="D706" s="45"/>
      <c r="E706" s="45"/>
      <c r="F706" s="26"/>
      <c r="G706" s="26"/>
      <c r="H706" s="26"/>
      <c r="I706" s="36" t="str">
        <f t="shared" si="34"/>
        <v/>
      </c>
      <c r="J706" s="6"/>
      <c r="K706" s="6"/>
      <c r="L706" s="9"/>
      <c r="M706" s="9"/>
      <c r="N706" s="9"/>
    </row>
    <row r="707" spans="2:14" x14ac:dyDescent="0.25">
      <c r="B707" s="48"/>
      <c r="C707" s="2"/>
      <c r="D707" s="45"/>
      <c r="E707" s="45"/>
      <c r="F707" s="26"/>
      <c r="G707" s="26"/>
      <c r="H707" s="26"/>
      <c r="I707" s="36" t="str">
        <f t="shared" si="34"/>
        <v/>
      </c>
      <c r="J707" s="6"/>
      <c r="K707" s="6"/>
      <c r="L707" s="9"/>
      <c r="M707" s="9"/>
      <c r="N707" s="9"/>
    </row>
    <row r="708" spans="2:14" x14ac:dyDescent="0.25">
      <c r="B708" s="48"/>
      <c r="C708" s="2"/>
      <c r="D708" s="45"/>
      <c r="E708" s="45"/>
      <c r="F708" s="26"/>
      <c r="G708" s="26"/>
      <c r="H708" s="26"/>
      <c r="I708" s="36" t="str">
        <f t="shared" si="34"/>
        <v/>
      </c>
      <c r="J708" s="6"/>
      <c r="K708" s="6"/>
      <c r="L708" s="9"/>
      <c r="M708" s="9"/>
      <c r="N708" s="9"/>
    </row>
    <row r="709" spans="2:14" x14ac:dyDescent="0.25">
      <c r="B709" s="48"/>
      <c r="C709" s="2"/>
      <c r="D709" s="45"/>
      <c r="E709" s="45"/>
      <c r="F709" s="26"/>
      <c r="G709" s="26"/>
      <c r="H709" s="26"/>
      <c r="I709" s="36" t="str">
        <f t="shared" si="34"/>
        <v/>
      </c>
      <c r="J709" s="6"/>
      <c r="K709" s="6"/>
      <c r="L709" s="9"/>
      <c r="M709" s="9"/>
      <c r="N709" s="9"/>
    </row>
    <row r="710" spans="2:14" x14ac:dyDescent="0.25">
      <c r="B710" s="48"/>
      <c r="C710" s="2"/>
      <c r="D710" s="45"/>
      <c r="E710" s="45"/>
      <c r="F710" s="26"/>
      <c r="G710" s="26"/>
      <c r="H710" s="26"/>
      <c r="I710" s="36" t="str">
        <f t="shared" si="34"/>
        <v/>
      </c>
      <c r="J710" s="6"/>
      <c r="K710" s="6"/>
      <c r="L710" s="9"/>
      <c r="M710" s="9"/>
      <c r="N710" s="9"/>
    </row>
    <row r="711" spans="2:14" x14ac:dyDescent="0.25">
      <c r="B711" s="48"/>
      <c r="C711" s="2"/>
      <c r="D711" s="45"/>
      <c r="E711" s="45"/>
      <c r="F711" s="26"/>
      <c r="G711" s="26"/>
      <c r="H711" s="26"/>
      <c r="I711" s="36" t="str">
        <f t="shared" si="34"/>
        <v/>
      </c>
      <c r="J711" s="6"/>
      <c r="K711" s="6"/>
      <c r="L711" s="9"/>
      <c r="M711" s="9"/>
      <c r="N711" s="9"/>
    </row>
    <row r="712" spans="2:14" x14ac:dyDescent="0.25">
      <c r="B712" s="48"/>
      <c r="C712" s="2"/>
      <c r="D712" s="45"/>
      <c r="E712" s="45"/>
      <c r="F712" s="26"/>
      <c r="G712" s="26"/>
      <c r="H712" s="26"/>
      <c r="I712" s="36" t="str">
        <f t="shared" si="34"/>
        <v/>
      </c>
      <c r="J712" s="6"/>
      <c r="K712" s="6"/>
      <c r="L712" s="9"/>
      <c r="M712" s="9"/>
      <c r="N712" s="9"/>
    </row>
    <row r="713" spans="2:14" x14ac:dyDescent="0.25">
      <c r="B713" s="48"/>
      <c r="C713" s="2"/>
      <c r="D713" s="45"/>
      <c r="E713" s="45"/>
      <c r="F713" s="26"/>
      <c r="G713" s="26"/>
      <c r="H713" s="26"/>
      <c r="I713" s="36" t="str">
        <f t="shared" si="34"/>
        <v/>
      </c>
      <c r="J713" s="6"/>
      <c r="K713" s="6"/>
      <c r="L713" s="9"/>
      <c r="M713" s="9"/>
      <c r="N713" s="9"/>
    </row>
    <row r="714" spans="2:14" x14ac:dyDescent="0.25">
      <c r="B714" s="48"/>
      <c r="C714" s="2"/>
      <c r="D714" s="45"/>
      <c r="E714" s="45"/>
      <c r="F714" s="26"/>
      <c r="G714" s="26"/>
      <c r="H714" s="26"/>
      <c r="I714" s="36" t="str">
        <f t="shared" si="34"/>
        <v/>
      </c>
      <c r="J714" s="6"/>
      <c r="K714" s="6"/>
      <c r="L714" s="9"/>
      <c r="M714" s="9"/>
      <c r="N714" s="9"/>
    </row>
    <row r="715" spans="2:14" x14ac:dyDescent="0.25">
      <c r="B715" s="48"/>
      <c r="C715" s="2"/>
      <c r="D715" s="45"/>
      <c r="E715" s="45"/>
      <c r="F715" s="26"/>
      <c r="G715" s="26"/>
      <c r="H715" s="26"/>
      <c r="I715" s="36" t="str">
        <f t="shared" si="34"/>
        <v/>
      </c>
      <c r="J715" s="6"/>
      <c r="K715" s="6"/>
      <c r="L715" s="9"/>
      <c r="M715" s="9"/>
      <c r="N715" s="9"/>
    </row>
    <row r="716" spans="2:14" x14ac:dyDescent="0.25">
      <c r="B716" s="48"/>
      <c r="C716" s="2"/>
      <c r="D716" s="45"/>
      <c r="E716" s="45"/>
      <c r="F716" s="26"/>
      <c r="G716" s="26"/>
      <c r="H716" s="26"/>
      <c r="I716" s="36" t="str">
        <f t="shared" si="34"/>
        <v/>
      </c>
      <c r="J716" s="6"/>
      <c r="K716" s="6"/>
      <c r="L716" s="9"/>
      <c r="M716" s="9"/>
      <c r="N716" s="9"/>
    </row>
    <row r="717" spans="2:14" x14ac:dyDescent="0.25">
      <c r="B717" s="48"/>
      <c r="C717" s="2"/>
      <c r="D717" s="45"/>
      <c r="E717" s="45"/>
      <c r="F717" s="26"/>
      <c r="G717" s="26"/>
      <c r="H717" s="26"/>
      <c r="I717" s="36" t="str">
        <f t="shared" si="34"/>
        <v/>
      </c>
      <c r="J717" s="6"/>
      <c r="K717" s="6"/>
      <c r="L717" s="9"/>
      <c r="M717" s="9"/>
      <c r="N717" s="9"/>
    </row>
    <row r="718" spans="2:14" x14ac:dyDescent="0.25">
      <c r="B718" s="48"/>
      <c r="C718" s="2"/>
      <c r="D718" s="45"/>
      <c r="E718" s="45"/>
      <c r="F718" s="26"/>
      <c r="G718" s="26"/>
      <c r="H718" s="26"/>
      <c r="I718" s="36" t="str">
        <f t="shared" si="34"/>
        <v/>
      </c>
      <c r="J718" s="6"/>
      <c r="K718" s="6"/>
      <c r="L718" s="9"/>
      <c r="M718" s="9"/>
      <c r="N718" s="9"/>
    </row>
    <row r="719" spans="2:14" x14ac:dyDescent="0.25">
      <c r="B719" s="48"/>
      <c r="C719" s="2"/>
      <c r="D719" s="45"/>
      <c r="E719" s="45"/>
      <c r="F719" s="26"/>
      <c r="G719" s="26"/>
      <c r="H719" s="26"/>
      <c r="I719" s="36" t="str">
        <f t="shared" si="34"/>
        <v/>
      </c>
      <c r="J719" s="6"/>
      <c r="K719" s="6"/>
      <c r="L719" s="9"/>
      <c r="M719" s="9"/>
      <c r="N719" s="9"/>
    </row>
    <row r="720" spans="2:14" x14ac:dyDescent="0.25">
      <c r="B720" s="48"/>
      <c r="C720" s="2"/>
      <c r="D720" s="45"/>
      <c r="E720" s="45"/>
      <c r="F720" s="26"/>
      <c r="G720" s="26"/>
      <c r="H720" s="26"/>
      <c r="I720" s="36" t="str">
        <f t="shared" si="34"/>
        <v/>
      </c>
      <c r="J720" s="6"/>
      <c r="K720" s="6"/>
      <c r="L720" s="9"/>
      <c r="M720" s="9"/>
      <c r="N720" s="9"/>
    </row>
    <row r="721" spans="2:14" x14ac:dyDescent="0.25">
      <c r="B721" s="48"/>
      <c r="C721" s="2"/>
      <c r="D721" s="45"/>
      <c r="E721" s="45"/>
      <c r="F721" s="26"/>
      <c r="G721" s="26"/>
      <c r="H721" s="26"/>
      <c r="I721" s="36" t="str">
        <f t="shared" si="34"/>
        <v/>
      </c>
      <c r="J721" s="6"/>
      <c r="K721" s="6"/>
      <c r="L721" s="9"/>
      <c r="M721" s="9"/>
      <c r="N721" s="9"/>
    </row>
    <row r="722" spans="2:14" x14ac:dyDescent="0.25">
      <c r="B722" s="48"/>
      <c r="C722" s="2"/>
      <c r="D722" s="45"/>
      <c r="E722" s="45"/>
      <c r="F722" s="26"/>
      <c r="G722" s="26"/>
      <c r="H722" s="26"/>
      <c r="I722" s="36" t="str">
        <f t="shared" si="34"/>
        <v/>
      </c>
      <c r="J722" s="6"/>
      <c r="K722" s="6"/>
      <c r="L722" s="9"/>
      <c r="M722" s="9"/>
      <c r="N722" s="9"/>
    </row>
    <row r="723" spans="2:14" x14ac:dyDescent="0.25">
      <c r="B723" s="48"/>
      <c r="C723" s="2"/>
      <c r="D723" s="45"/>
      <c r="E723" s="45"/>
      <c r="F723" s="26"/>
      <c r="G723" s="26"/>
      <c r="H723" s="26"/>
      <c r="I723" s="36" t="str">
        <f t="shared" si="34"/>
        <v/>
      </c>
      <c r="J723" s="6"/>
      <c r="K723" s="6"/>
      <c r="L723" s="9"/>
      <c r="M723" s="9"/>
      <c r="N723" s="9"/>
    </row>
    <row r="724" spans="2:14" x14ac:dyDescent="0.25">
      <c r="B724" s="48"/>
      <c r="C724" s="2"/>
      <c r="D724" s="45"/>
      <c r="E724" s="45"/>
      <c r="F724" s="26"/>
      <c r="G724" s="26"/>
      <c r="H724" s="26"/>
      <c r="I724" s="36" t="str">
        <f t="shared" si="34"/>
        <v/>
      </c>
      <c r="J724" s="6"/>
      <c r="K724" s="6"/>
      <c r="L724" s="9"/>
      <c r="M724" s="9"/>
      <c r="N724" s="9"/>
    </row>
    <row r="725" spans="2:14" x14ac:dyDescent="0.25">
      <c r="B725" s="48"/>
      <c r="C725" s="2"/>
      <c r="D725" s="45"/>
      <c r="E725" s="45"/>
      <c r="F725" s="26"/>
      <c r="G725" s="26"/>
      <c r="H725" s="26"/>
      <c r="I725" s="36" t="str">
        <f t="shared" si="34"/>
        <v/>
      </c>
      <c r="J725" s="6"/>
      <c r="K725" s="6"/>
      <c r="L725" s="9"/>
      <c r="M725" s="9"/>
      <c r="N725" s="9"/>
    </row>
    <row r="726" spans="2:14" x14ac:dyDescent="0.25">
      <c r="B726" s="48"/>
      <c r="C726" s="2"/>
      <c r="D726" s="45"/>
      <c r="E726" s="45"/>
      <c r="F726" s="26"/>
      <c r="G726" s="26"/>
      <c r="H726" s="26"/>
      <c r="I726" s="36" t="str">
        <f t="shared" si="34"/>
        <v/>
      </c>
      <c r="J726" s="6"/>
      <c r="K726" s="6"/>
      <c r="L726" s="9"/>
      <c r="M726" s="9"/>
      <c r="N726" s="9"/>
    </row>
    <row r="727" spans="2:14" x14ac:dyDescent="0.25">
      <c r="B727" s="48"/>
      <c r="C727" s="2"/>
      <c r="D727" s="45"/>
      <c r="E727" s="45"/>
      <c r="F727" s="26"/>
      <c r="G727" s="26"/>
      <c r="H727" s="26"/>
      <c r="I727" s="36" t="str">
        <f t="shared" si="34"/>
        <v/>
      </c>
      <c r="J727" s="6"/>
      <c r="K727" s="6"/>
      <c r="L727" s="9"/>
      <c r="M727" s="9"/>
      <c r="N727" s="9"/>
    </row>
    <row r="728" spans="2:14" x14ac:dyDescent="0.25">
      <c r="B728" s="48"/>
      <c r="C728" s="2"/>
      <c r="D728" s="45"/>
      <c r="E728" s="45"/>
      <c r="F728" s="26"/>
      <c r="G728" s="26"/>
      <c r="H728" s="26"/>
      <c r="I728" s="36" t="str">
        <f t="shared" si="34"/>
        <v/>
      </c>
      <c r="J728" s="6"/>
      <c r="K728" s="6"/>
      <c r="L728" s="9"/>
      <c r="M728" s="9"/>
      <c r="N728" s="9"/>
    </row>
    <row r="729" spans="2:14" x14ac:dyDescent="0.25">
      <c r="B729" s="48"/>
      <c r="C729" s="2"/>
      <c r="D729" s="45"/>
      <c r="E729" s="45"/>
      <c r="F729" s="26"/>
      <c r="G729" s="26"/>
      <c r="H729" s="26"/>
      <c r="I729" s="36" t="str">
        <f t="shared" si="34"/>
        <v/>
      </c>
      <c r="J729" s="6"/>
      <c r="K729" s="6"/>
      <c r="L729" s="9"/>
      <c r="M729" s="9"/>
      <c r="N729" s="9"/>
    </row>
    <row r="730" spans="2:14" x14ac:dyDescent="0.25">
      <c r="B730" s="48"/>
      <c r="C730" s="2"/>
      <c r="D730" s="45"/>
      <c r="E730" s="45"/>
      <c r="F730" s="26"/>
      <c r="G730" s="26"/>
      <c r="H730" s="26"/>
      <c r="I730" s="36" t="str">
        <f t="shared" si="34"/>
        <v/>
      </c>
      <c r="J730" s="6"/>
      <c r="K730" s="6"/>
      <c r="L730" s="9"/>
      <c r="M730" s="9"/>
      <c r="N730" s="9"/>
    </row>
    <row r="731" spans="2:14" x14ac:dyDescent="0.25">
      <c r="B731" s="48"/>
      <c r="C731" s="2"/>
      <c r="D731" s="45"/>
      <c r="E731" s="45"/>
      <c r="F731" s="26"/>
      <c r="G731" s="26"/>
      <c r="H731" s="26"/>
      <c r="I731" s="36" t="str">
        <f t="shared" si="34"/>
        <v/>
      </c>
      <c r="J731" s="6"/>
      <c r="K731" s="6"/>
      <c r="L731" s="9"/>
      <c r="M731" s="9"/>
      <c r="N731" s="9"/>
    </row>
    <row r="732" spans="2:14" x14ac:dyDescent="0.25">
      <c r="B732" s="48"/>
      <c r="C732" s="2"/>
      <c r="D732" s="45"/>
      <c r="E732" s="45"/>
      <c r="F732" s="26"/>
      <c r="G732" s="26"/>
      <c r="H732" s="26"/>
      <c r="I732" s="36" t="str">
        <f t="shared" si="34"/>
        <v/>
      </c>
      <c r="J732" s="6"/>
      <c r="K732" s="6"/>
      <c r="L732" s="9"/>
      <c r="M732" s="9"/>
      <c r="N732" s="9"/>
    </row>
    <row r="733" spans="2:14" x14ac:dyDescent="0.25">
      <c r="B733" s="48"/>
      <c r="C733" s="2"/>
      <c r="D733" s="45"/>
      <c r="E733" s="45"/>
      <c r="F733" s="26"/>
      <c r="G733" s="26"/>
      <c r="H733" s="26"/>
      <c r="I733" s="36" t="str">
        <f t="shared" ref="I733:I796" si="35">IF(B733&lt;&gt;"",G733-H733,"")</f>
        <v/>
      </c>
      <c r="J733" s="6"/>
      <c r="K733" s="6"/>
      <c r="L733" s="9"/>
      <c r="M733" s="9"/>
      <c r="N733" s="9"/>
    </row>
    <row r="734" spans="2:14" x14ac:dyDescent="0.25">
      <c r="B734" s="48"/>
      <c r="C734" s="2"/>
      <c r="D734" s="45"/>
      <c r="E734" s="45"/>
      <c r="F734" s="26"/>
      <c r="G734" s="26"/>
      <c r="H734" s="26"/>
      <c r="I734" s="36" t="str">
        <f t="shared" si="35"/>
        <v/>
      </c>
      <c r="J734" s="6"/>
      <c r="K734" s="6"/>
      <c r="L734" s="9"/>
      <c r="M734" s="9"/>
      <c r="N734" s="9"/>
    </row>
    <row r="735" spans="2:14" x14ac:dyDescent="0.25">
      <c r="B735" s="48"/>
      <c r="C735" s="2"/>
      <c r="D735" s="45"/>
      <c r="E735" s="45"/>
      <c r="F735" s="26"/>
      <c r="G735" s="26"/>
      <c r="H735" s="26"/>
      <c r="I735" s="36" t="str">
        <f t="shared" si="35"/>
        <v/>
      </c>
      <c r="J735" s="6"/>
      <c r="K735" s="6"/>
      <c r="L735" s="9"/>
      <c r="M735" s="9"/>
      <c r="N735" s="9"/>
    </row>
    <row r="736" spans="2:14" x14ac:dyDescent="0.25">
      <c r="B736" s="48"/>
      <c r="C736" s="2"/>
      <c r="D736" s="45"/>
      <c r="E736" s="45"/>
      <c r="F736" s="26"/>
      <c r="G736" s="26"/>
      <c r="H736" s="26"/>
      <c r="I736" s="36" t="str">
        <f t="shared" si="35"/>
        <v/>
      </c>
      <c r="J736" s="6"/>
      <c r="K736" s="6"/>
      <c r="L736" s="9"/>
      <c r="M736" s="9"/>
      <c r="N736" s="9"/>
    </row>
    <row r="737" spans="2:14" x14ac:dyDescent="0.25">
      <c r="B737" s="48"/>
      <c r="C737" s="2"/>
      <c r="D737" s="45"/>
      <c r="E737" s="45"/>
      <c r="F737" s="26"/>
      <c r="G737" s="26"/>
      <c r="H737" s="26"/>
      <c r="I737" s="36" t="str">
        <f t="shared" si="35"/>
        <v/>
      </c>
      <c r="J737" s="6"/>
      <c r="K737" s="6"/>
      <c r="L737" s="9"/>
      <c r="M737" s="9"/>
      <c r="N737" s="9"/>
    </row>
    <row r="738" spans="2:14" x14ac:dyDescent="0.25">
      <c r="B738" s="48"/>
      <c r="C738" s="2"/>
      <c r="D738" s="45"/>
      <c r="E738" s="45"/>
      <c r="F738" s="26"/>
      <c r="G738" s="26"/>
      <c r="H738" s="26"/>
      <c r="I738" s="36" t="str">
        <f t="shared" si="35"/>
        <v/>
      </c>
      <c r="J738" s="6"/>
      <c r="K738" s="6"/>
      <c r="L738" s="9"/>
      <c r="M738" s="9"/>
      <c r="N738" s="9"/>
    </row>
    <row r="739" spans="2:14" x14ac:dyDescent="0.25">
      <c r="B739" s="48"/>
      <c r="C739" s="2"/>
      <c r="D739" s="45"/>
      <c r="E739" s="45"/>
      <c r="F739" s="26"/>
      <c r="G739" s="26"/>
      <c r="H739" s="26"/>
      <c r="I739" s="36" t="str">
        <f t="shared" si="35"/>
        <v/>
      </c>
      <c r="J739" s="6"/>
      <c r="K739" s="6"/>
      <c r="L739" s="9"/>
      <c r="M739" s="9"/>
      <c r="N739" s="9"/>
    </row>
    <row r="740" spans="2:14" x14ac:dyDescent="0.25">
      <c r="B740" s="48"/>
      <c r="C740" s="2"/>
      <c r="D740" s="45"/>
      <c r="E740" s="45"/>
      <c r="F740" s="26"/>
      <c r="G740" s="26"/>
      <c r="H740" s="26"/>
      <c r="I740" s="36" t="str">
        <f t="shared" si="35"/>
        <v/>
      </c>
      <c r="J740" s="6"/>
      <c r="K740" s="6"/>
      <c r="L740" s="9"/>
      <c r="M740" s="9"/>
      <c r="N740" s="9"/>
    </row>
    <row r="741" spans="2:14" x14ac:dyDescent="0.25">
      <c r="B741" s="48"/>
      <c r="C741" s="2"/>
      <c r="D741" s="45"/>
      <c r="E741" s="45"/>
      <c r="F741" s="26"/>
      <c r="G741" s="26"/>
      <c r="H741" s="26"/>
      <c r="I741" s="36" t="str">
        <f t="shared" si="35"/>
        <v/>
      </c>
      <c r="J741" s="6"/>
      <c r="K741" s="6"/>
      <c r="L741" s="9"/>
      <c r="M741" s="9"/>
      <c r="N741" s="9"/>
    </row>
    <row r="742" spans="2:14" x14ac:dyDescent="0.25">
      <c r="B742" s="48"/>
      <c r="C742" s="2"/>
      <c r="D742" s="45"/>
      <c r="E742" s="45"/>
      <c r="F742" s="26"/>
      <c r="G742" s="26"/>
      <c r="H742" s="26"/>
      <c r="I742" s="36" t="str">
        <f t="shared" si="35"/>
        <v/>
      </c>
      <c r="J742" s="6"/>
      <c r="K742" s="6"/>
      <c r="L742" s="9"/>
      <c r="M742" s="9"/>
      <c r="N742" s="9"/>
    </row>
    <row r="743" spans="2:14" x14ac:dyDescent="0.25">
      <c r="B743" s="48"/>
      <c r="C743" s="2"/>
      <c r="D743" s="45"/>
      <c r="E743" s="45"/>
      <c r="F743" s="26"/>
      <c r="G743" s="26"/>
      <c r="H743" s="26"/>
      <c r="I743" s="36" t="str">
        <f t="shared" si="35"/>
        <v/>
      </c>
      <c r="J743" s="6"/>
      <c r="K743" s="6"/>
      <c r="L743" s="9"/>
      <c r="M743" s="9"/>
      <c r="N743" s="9"/>
    </row>
    <row r="744" spans="2:14" x14ac:dyDescent="0.25">
      <c r="B744" s="48"/>
      <c r="C744" s="2"/>
      <c r="D744" s="45"/>
      <c r="E744" s="45"/>
      <c r="F744" s="26"/>
      <c r="G744" s="26"/>
      <c r="H744" s="26"/>
      <c r="I744" s="36" t="str">
        <f t="shared" si="35"/>
        <v/>
      </c>
      <c r="J744" s="6"/>
      <c r="K744" s="6"/>
      <c r="L744" s="9"/>
      <c r="M744" s="9"/>
      <c r="N744" s="9"/>
    </row>
    <row r="745" spans="2:14" x14ac:dyDescent="0.25">
      <c r="B745" s="48"/>
      <c r="C745" s="2"/>
      <c r="D745" s="45"/>
      <c r="E745" s="45"/>
      <c r="F745" s="26"/>
      <c r="G745" s="26"/>
      <c r="H745" s="26"/>
      <c r="I745" s="36" t="str">
        <f t="shared" si="35"/>
        <v/>
      </c>
      <c r="J745" s="6"/>
      <c r="K745" s="6"/>
      <c r="L745" s="9"/>
      <c r="M745" s="9"/>
      <c r="N745" s="9"/>
    </row>
    <row r="746" spans="2:14" x14ac:dyDescent="0.25">
      <c r="B746" s="48"/>
      <c r="C746" s="2"/>
      <c r="D746" s="45"/>
      <c r="E746" s="45"/>
      <c r="F746" s="26"/>
      <c r="G746" s="26"/>
      <c r="H746" s="26"/>
      <c r="I746" s="36" t="str">
        <f t="shared" si="35"/>
        <v/>
      </c>
      <c r="J746" s="6"/>
      <c r="K746" s="6"/>
      <c r="L746" s="9"/>
      <c r="M746" s="9"/>
      <c r="N746" s="9"/>
    </row>
    <row r="747" spans="2:14" x14ac:dyDescent="0.25">
      <c r="B747" s="48"/>
      <c r="C747" s="2"/>
      <c r="D747" s="45"/>
      <c r="E747" s="45"/>
      <c r="F747" s="26"/>
      <c r="G747" s="26"/>
      <c r="H747" s="26"/>
      <c r="I747" s="36" t="str">
        <f t="shared" si="35"/>
        <v/>
      </c>
      <c r="J747" s="6"/>
      <c r="K747" s="6"/>
      <c r="L747" s="9"/>
      <c r="M747" s="9"/>
      <c r="N747" s="9"/>
    </row>
    <row r="748" spans="2:14" x14ac:dyDescent="0.25">
      <c r="B748" s="48"/>
      <c r="C748" s="2"/>
      <c r="D748" s="45"/>
      <c r="E748" s="45"/>
      <c r="F748" s="26"/>
      <c r="G748" s="26"/>
      <c r="H748" s="26"/>
      <c r="I748" s="36" t="str">
        <f t="shared" si="35"/>
        <v/>
      </c>
      <c r="J748" s="6"/>
      <c r="K748" s="6"/>
      <c r="L748" s="9"/>
      <c r="M748" s="9"/>
      <c r="N748" s="9"/>
    </row>
    <row r="749" spans="2:14" x14ac:dyDescent="0.25">
      <c r="B749" s="48"/>
      <c r="C749" s="2"/>
      <c r="D749" s="45"/>
      <c r="E749" s="45"/>
      <c r="F749" s="26"/>
      <c r="G749" s="26"/>
      <c r="H749" s="26"/>
      <c r="I749" s="36" t="str">
        <f t="shared" si="35"/>
        <v/>
      </c>
      <c r="J749" s="6"/>
      <c r="K749" s="6"/>
      <c r="L749" s="9"/>
      <c r="M749" s="9"/>
      <c r="N749" s="9"/>
    </row>
    <row r="750" spans="2:14" x14ac:dyDescent="0.25">
      <c r="B750" s="48"/>
      <c r="C750" s="2"/>
      <c r="D750" s="45"/>
      <c r="E750" s="45"/>
      <c r="F750" s="26"/>
      <c r="G750" s="26"/>
      <c r="H750" s="26"/>
      <c r="I750" s="36" t="str">
        <f t="shared" si="35"/>
        <v/>
      </c>
      <c r="J750" s="6"/>
      <c r="K750" s="6"/>
      <c r="L750" s="9"/>
      <c r="M750" s="9"/>
      <c r="N750" s="9"/>
    </row>
    <row r="751" spans="2:14" x14ac:dyDescent="0.25">
      <c r="B751" s="48"/>
      <c r="C751" s="2"/>
      <c r="D751" s="45"/>
      <c r="E751" s="45"/>
      <c r="F751" s="26"/>
      <c r="G751" s="26"/>
      <c r="H751" s="26"/>
      <c r="I751" s="36" t="str">
        <f t="shared" si="35"/>
        <v/>
      </c>
      <c r="J751" s="6"/>
      <c r="K751" s="6"/>
      <c r="L751" s="9"/>
      <c r="M751" s="9"/>
      <c r="N751" s="9"/>
    </row>
    <row r="752" spans="2:14" x14ac:dyDescent="0.25">
      <c r="B752" s="48"/>
      <c r="C752" s="2"/>
      <c r="D752" s="45"/>
      <c r="E752" s="45"/>
      <c r="F752" s="26"/>
      <c r="G752" s="26"/>
      <c r="H752" s="26"/>
      <c r="I752" s="36" t="str">
        <f t="shared" si="35"/>
        <v/>
      </c>
      <c r="J752" s="6"/>
      <c r="K752" s="6"/>
      <c r="L752" s="9"/>
      <c r="M752" s="9"/>
      <c r="N752" s="9"/>
    </row>
    <row r="753" spans="2:14" x14ac:dyDescent="0.25">
      <c r="B753" s="48"/>
      <c r="C753" s="2"/>
      <c r="D753" s="45"/>
      <c r="E753" s="45"/>
      <c r="F753" s="26"/>
      <c r="G753" s="26"/>
      <c r="H753" s="26"/>
      <c r="I753" s="36" t="str">
        <f t="shared" si="35"/>
        <v/>
      </c>
      <c r="J753" s="6"/>
      <c r="K753" s="6"/>
      <c r="L753" s="9"/>
      <c r="M753" s="9"/>
      <c r="N753" s="9"/>
    </row>
    <row r="754" spans="2:14" x14ac:dyDescent="0.25">
      <c r="B754" s="48"/>
      <c r="C754" s="2"/>
      <c r="D754" s="45"/>
      <c r="E754" s="45"/>
      <c r="F754" s="26"/>
      <c r="G754" s="26"/>
      <c r="H754" s="26"/>
      <c r="I754" s="36" t="str">
        <f t="shared" si="35"/>
        <v/>
      </c>
      <c r="J754" s="6"/>
      <c r="K754" s="6"/>
      <c r="L754" s="9"/>
      <c r="M754" s="9"/>
      <c r="N754" s="9"/>
    </row>
    <row r="755" spans="2:14" x14ac:dyDescent="0.25">
      <c r="B755" s="48"/>
      <c r="C755" s="2"/>
      <c r="D755" s="45"/>
      <c r="E755" s="45"/>
      <c r="F755" s="26"/>
      <c r="G755" s="26"/>
      <c r="H755" s="26"/>
      <c r="I755" s="36" t="str">
        <f t="shared" si="35"/>
        <v/>
      </c>
      <c r="J755" s="6"/>
      <c r="K755" s="6"/>
      <c r="L755" s="9"/>
      <c r="M755" s="9"/>
      <c r="N755" s="9"/>
    </row>
    <row r="756" spans="2:14" x14ac:dyDescent="0.25">
      <c r="B756" s="48"/>
      <c r="C756" s="2"/>
      <c r="D756" s="45"/>
      <c r="E756" s="45"/>
      <c r="F756" s="26"/>
      <c r="G756" s="26"/>
      <c r="H756" s="26"/>
      <c r="I756" s="36" t="str">
        <f t="shared" si="35"/>
        <v/>
      </c>
      <c r="J756" s="6"/>
      <c r="K756" s="6"/>
      <c r="L756" s="9"/>
      <c r="M756" s="9"/>
      <c r="N756" s="9"/>
    </row>
    <row r="757" spans="2:14" x14ac:dyDescent="0.25">
      <c r="B757" s="48"/>
      <c r="C757" s="2"/>
      <c r="D757" s="45"/>
      <c r="E757" s="45"/>
      <c r="F757" s="26"/>
      <c r="G757" s="26"/>
      <c r="H757" s="26"/>
      <c r="I757" s="36" t="str">
        <f t="shared" si="35"/>
        <v/>
      </c>
      <c r="J757" s="6"/>
      <c r="K757" s="6"/>
      <c r="L757" s="9"/>
      <c r="M757" s="9"/>
      <c r="N757" s="9"/>
    </row>
    <row r="758" spans="2:14" x14ac:dyDescent="0.25">
      <c r="B758" s="48"/>
      <c r="C758" s="2"/>
      <c r="D758" s="45"/>
      <c r="E758" s="45"/>
      <c r="F758" s="26"/>
      <c r="G758" s="26"/>
      <c r="H758" s="26"/>
      <c r="I758" s="36" t="str">
        <f t="shared" si="35"/>
        <v/>
      </c>
      <c r="J758" s="6"/>
      <c r="K758" s="6"/>
      <c r="L758" s="9"/>
      <c r="M758" s="9"/>
      <c r="N758" s="9"/>
    </row>
    <row r="759" spans="2:14" x14ac:dyDescent="0.25">
      <c r="B759" s="48"/>
      <c r="C759" s="2"/>
      <c r="D759" s="45"/>
      <c r="E759" s="45"/>
      <c r="F759" s="26"/>
      <c r="G759" s="26"/>
      <c r="H759" s="26"/>
      <c r="I759" s="36" t="str">
        <f t="shared" si="35"/>
        <v/>
      </c>
      <c r="J759" s="6"/>
      <c r="K759" s="6"/>
      <c r="L759" s="9"/>
      <c r="M759" s="9"/>
      <c r="N759" s="9"/>
    </row>
    <row r="760" spans="2:14" x14ac:dyDescent="0.25">
      <c r="B760" s="48"/>
      <c r="C760" s="2"/>
      <c r="D760" s="45"/>
      <c r="E760" s="45"/>
      <c r="F760" s="26"/>
      <c r="G760" s="26"/>
      <c r="H760" s="26"/>
      <c r="I760" s="36" t="str">
        <f t="shared" si="35"/>
        <v/>
      </c>
      <c r="J760" s="6"/>
      <c r="K760" s="6"/>
      <c r="L760" s="9"/>
      <c r="M760" s="9"/>
      <c r="N760" s="9"/>
    </row>
    <row r="761" spans="2:14" x14ac:dyDescent="0.25">
      <c r="B761" s="48"/>
      <c r="C761" s="2"/>
      <c r="D761" s="45"/>
      <c r="E761" s="45"/>
      <c r="F761" s="26"/>
      <c r="G761" s="26"/>
      <c r="H761" s="26"/>
      <c r="I761" s="36" t="str">
        <f t="shared" si="35"/>
        <v/>
      </c>
      <c r="J761" s="6"/>
      <c r="K761" s="6"/>
      <c r="L761" s="9"/>
      <c r="M761" s="9"/>
      <c r="N761" s="9"/>
    </row>
    <row r="762" spans="2:14" x14ac:dyDescent="0.25">
      <c r="B762" s="48"/>
      <c r="C762" s="2"/>
      <c r="D762" s="45"/>
      <c r="E762" s="45"/>
      <c r="F762" s="26"/>
      <c r="G762" s="26"/>
      <c r="H762" s="26"/>
      <c r="I762" s="36" t="str">
        <f t="shared" si="35"/>
        <v/>
      </c>
      <c r="J762" s="6"/>
      <c r="K762" s="6"/>
      <c r="L762" s="9"/>
      <c r="M762" s="9"/>
      <c r="N762" s="9"/>
    </row>
    <row r="763" spans="2:14" x14ac:dyDescent="0.25">
      <c r="B763" s="48"/>
      <c r="C763" s="2"/>
      <c r="D763" s="45"/>
      <c r="E763" s="45"/>
      <c r="F763" s="26"/>
      <c r="G763" s="26"/>
      <c r="H763" s="26"/>
      <c r="I763" s="36" t="str">
        <f t="shared" si="35"/>
        <v/>
      </c>
      <c r="J763" s="6"/>
      <c r="K763" s="6"/>
      <c r="L763" s="9"/>
      <c r="M763" s="9"/>
      <c r="N763" s="9"/>
    </row>
    <row r="764" spans="2:14" x14ac:dyDescent="0.25">
      <c r="B764" s="48"/>
      <c r="C764" s="2"/>
      <c r="D764" s="45"/>
      <c r="E764" s="45"/>
      <c r="F764" s="26"/>
      <c r="G764" s="26"/>
      <c r="H764" s="26"/>
      <c r="I764" s="36" t="str">
        <f t="shared" si="35"/>
        <v/>
      </c>
      <c r="J764" s="6"/>
      <c r="K764" s="6"/>
      <c r="L764" s="9"/>
      <c r="M764" s="9"/>
      <c r="N764" s="9"/>
    </row>
    <row r="765" spans="2:14" x14ac:dyDescent="0.25">
      <c r="B765" s="48"/>
      <c r="C765" s="2"/>
      <c r="D765" s="45"/>
      <c r="E765" s="45"/>
      <c r="F765" s="26"/>
      <c r="G765" s="26"/>
      <c r="H765" s="26"/>
      <c r="I765" s="36" t="str">
        <f t="shared" si="35"/>
        <v/>
      </c>
      <c r="J765" s="6"/>
      <c r="K765" s="6"/>
      <c r="L765" s="9"/>
      <c r="M765" s="9"/>
      <c r="N765" s="9"/>
    </row>
    <row r="766" spans="2:14" x14ac:dyDescent="0.25">
      <c r="B766" s="48"/>
      <c r="C766" s="2"/>
      <c r="D766" s="45"/>
      <c r="E766" s="45"/>
      <c r="F766" s="26"/>
      <c r="G766" s="26"/>
      <c r="H766" s="26"/>
      <c r="I766" s="36" t="str">
        <f t="shared" si="35"/>
        <v/>
      </c>
      <c r="J766" s="6"/>
      <c r="K766" s="6"/>
      <c r="L766" s="9"/>
      <c r="M766" s="9"/>
      <c r="N766" s="9"/>
    </row>
    <row r="767" spans="2:14" x14ac:dyDescent="0.25">
      <c r="B767" s="48"/>
      <c r="C767" s="2"/>
      <c r="D767" s="45"/>
      <c r="E767" s="45"/>
      <c r="F767" s="26"/>
      <c r="G767" s="26"/>
      <c r="H767" s="26"/>
      <c r="I767" s="36" t="str">
        <f t="shared" si="35"/>
        <v/>
      </c>
      <c r="J767" s="6"/>
      <c r="K767" s="6"/>
      <c r="L767" s="9"/>
      <c r="M767" s="9"/>
      <c r="N767" s="9"/>
    </row>
    <row r="768" spans="2:14" x14ac:dyDescent="0.25">
      <c r="B768" s="48"/>
      <c r="C768" s="2"/>
      <c r="D768" s="45"/>
      <c r="E768" s="45"/>
      <c r="F768" s="26"/>
      <c r="G768" s="26"/>
      <c r="H768" s="26"/>
      <c r="I768" s="36" t="str">
        <f t="shared" si="35"/>
        <v/>
      </c>
      <c r="J768" s="6"/>
      <c r="K768" s="6"/>
      <c r="L768" s="9"/>
      <c r="M768" s="9"/>
      <c r="N768" s="9"/>
    </row>
    <row r="769" spans="2:14" x14ac:dyDescent="0.25">
      <c r="B769" s="48"/>
      <c r="C769" s="2"/>
      <c r="D769" s="45"/>
      <c r="E769" s="45"/>
      <c r="F769" s="26"/>
      <c r="G769" s="26"/>
      <c r="H769" s="26"/>
      <c r="I769" s="36" t="str">
        <f t="shared" si="35"/>
        <v/>
      </c>
      <c r="J769" s="6"/>
      <c r="K769" s="6"/>
      <c r="L769" s="9"/>
      <c r="M769" s="9"/>
      <c r="N769" s="9"/>
    </row>
    <row r="770" spans="2:14" x14ac:dyDescent="0.25">
      <c r="B770" s="48"/>
      <c r="C770" s="2"/>
      <c r="D770" s="45"/>
      <c r="E770" s="45"/>
      <c r="F770" s="26"/>
      <c r="G770" s="26"/>
      <c r="H770" s="26"/>
      <c r="I770" s="36" t="str">
        <f t="shared" si="35"/>
        <v/>
      </c>
      <c r="J770" s="6"/>
      <c r="K770" s="6"/>
      <c r="L770" s="9"/>
      <c r="M770" s="9"/>
      <c r="N770" s="9"/>
    </row>
    <row r="771" spans="2:14" x14ac:dyDescent="0.25">
      <c r="B771" s="48"/>
      <c r="C771" s="2"/>
      <c r="D771" s="45"/>
      <c r="E771" s="45"/>
      <c r="F771" s="26"/>
      <c r="G771" s="26"/>
      <c r="H771" s="26"/>
      <c r="I771" s="36" t="str">
        <f t="shared" si="35"/>
        <v/>
      </c>
      <c r="J771" s="6"/>
      <c r="K771" s="6"/>
      <c r="L771" s="9"/>
      <c r="M771" s="9"/>
      <c r="N771" s="9"/>
    </row>
    <row r="772" spans="2:14" x14ac:dyDescent="0.25">
      <c r="B772" s="48"/>
      <c r="C772" s="2"/>
      <c r="D772" s="45"/>
      <c r="E772" s="45"/>
      <c r="F772" s="26"/>
      <c r="G772" s="26"/>
      <c r="H772" s="26"/>
      <c r="I772" s="36" t="str">
        <f t="shared" si="35"/>
        <v/>
      </c>
      <c r="J772" s="6"/>
      <c r="K772" s="6"/>
      <c r="L772" s="9"/>
      <c r="M772" s="9"/>
      <c r="N772" s="9"/>
    </row>
    <row r="773" spans="2:14" x14ac:dyDescent="0.25">
      <c r="B773" s="48"/>
      <c r="C773" s="2"/>
      <c r="D773" s="45"/>
      <c r="E773" s="45"/>
      <c r="F773" s="26"/>
      <c r="G773" s="26"/>
      <c r="H773" s="26"/>
      <c r="I773" s="36" t="str">
        <f t="shared" si="35"/>
        <v/>
      </c>
      <c r="J773" s="6"/>
      <c r="K773" s="6"/>
      <c r="L773" s="9"/>
      <c r="M773" s="9"/>
      <c r="N773" s="9"/>
    </row>
    <row r="774" spans="2:14" x14ac:dyDescent="0.25">
      <c r="B774" s="48"/>
      <c r="C774" s="2"/>
      <c r="D774" s="45"/>
      <c r="E774" s="45"/>
      <c r="F774" s="26"/>
      <c r="G774" s="26"/>
      <c r="H774" s="26"/>
      <c r="I774" s="36" t="str">
        <f t="shared" si="35"/>
        <v/>
      </c>
      <c r="J774" s="6"/>
      <c r="K774" s="6"/>
      <c r="L774" s="9"/>
      <c r="M774" s="9"/>
      <c r="N774" s="9"/>
    </row>
    <row r="775" spans="2:14" x14ac:dyDescent="0.25">
      <c r="B775" s="48"/>
      <c r="C775" s="2"/>
      <c r="D775" s="45"/>
      <c r="E775" s="45"/>
      <c r="F775" s="26"/>
      <c r="G775" s="26"/>
      <c r="H775" s="26"/>
      <c r="I775" s="36" t="str">
        <f t="shared" si="35"/>
        <v/>
      </c>
      <c r="J775" s="6"/>
      <c r="K775" s="6"/>
      <c r="L775" s="9"/>
      <c r="M775" s="9"/>
      <c r="N775" s="9"/>
    </row>
    <row r="776" spans="2:14" x14ac:dyDescent="0.25">
      <c r="B776" s="48"/>
      <c r="C776" s="2"/>
      <c r="D776" s="45"/>
      <c r="E776" s="45"/>
      <c r="F776" s="26"/>
      <c r="G776" s="26"/>
      <c r="H776" s="26"/>
      <c r="I776" s="36" t="str">
        <f t="shared" si="35"/>
        <v/>
      </c>
      <c r="J776" s="6"/>
      <c r="K776" s="6"/>
      <c r="L776" s="9"/>
      <c r="M776" s="9"/>
      <c r="N776" s="9"/>
    </row>
    <row r="777" spans="2:14" x14ac:dyDescent="0.25">
      <c r="B777" s="48"/>
      <c r="C777" s="2"/>
      <c r="D777" s="45"/>
      <c r="E777" s="45"/>
      <c r="F777" s="26"/>
      <c r="G777" s="26"/>
      <c r="H777" s="26"/>
      <c r="I777" s="36" t="str">
        <f t="shared" si="35"/>
        <v/>
      </c>
      <c r="J777" s="6"/>
      <c r="K777" s="6"/>
      <c r="L777" s="9"/>
      <c r="M777" s="9"/>
      <c r="N777" s="9"/>
    </row>
    <row r="778" spans="2:14" x14ac:dyDescent="0.25">
      <c r="B778" s="48"/>
      <c r="C778" s="2"/>
      <c r="D778" s="45"/>
      <c r="E778" s="45"/>
      <c r="F778" s="26"/>
      <c r="G778" s="26"/>
      <c r="H778" s="26"/>
      <c r="I778" s="36" t="str">
        <f t="shared" si="35"/>
        <v/>
      </c>
      <c r="J778" s="6"/>
      <c r="K778" s="6"/>
      <c r="L778" s="9"/>
      <c r="M778" s="9"/>
      <c r="N778" s="9"/>
    </row>
    <row r="779" spans="2:14" x14ac:dyDescent="0.25">
      <c r="B779" s="48"/>
      <c r="C779" s="2"/>
      <c r="D779" s="45"/>
      <c r="E779" s="45"/>
      <c r="F779" s="26"/>
      <c r="G779" s="26"/>
      <c r="H779" s="26"/>
      <c r="I779" s="36" t="str">
        <f t="shared" si="35"/>
        <v/>
      </c>
      <c r="J779" s="6"/>
      <c r="K779" s="6"/>
      <c r="L779" s="9"/>
      <c r="M779" s="9"/>
      <c r="N779" s="9"/>
    </row>
    <row r="780" spans="2:14" x14ac:dyDescent="0.25">
      <c r="B780" s="48"/>
      <c r="C780" s="2"/>
      <c r="D780" s="45"/>
      <c r="E780" s="45"/>
      <c r="F780" s="26"/>
      <c r="G780" s="26"/>
      <c r="H780" s="26"/>
      <c r="I780" s="36" t="str">
        <f t="shared" si="35"/>
        <v/>
      </c>
      <c r="J780" s="6"/>
      <c r="K780" s="6"/>
      <c r="L780" s="9"/>
      <c r="M780" s="9"/>
      <c r="N780" s="9"/>
    </row>
    <row r="781" spans="2:14" x14ac:dyDescent="0.25">
      <c r="B781" s="48"/>
      <c r="C781" s="2"/>
      <c r="D781" s="45"/>
      <c r="E781" s="45"/>
      <c r="F781" s="26"/>
      <c r="G781" s="26"/>
      <c r="H781" s="26"/>
      <c r="I781" s="36" t="str">
        <f t="shared" si="35"/>
        <v/>
      </c>
      <c r="J781" s="6"/>
      <c r="K781" s="6"/>
      <c r="L781" s="9"/>
      <c r="M781" s="9"/>
      <c r="N781" s="9"/>
    </row>
    <row r="782" spans="2:14" x14ac:dyDescent="0.25">
      <c r="B782" s="48"/>
      <c r="C782" s="2"/>
      <c r="D782" s="45"/>
      <c r="E782" s="45"/>
      <c r="F782" s="26"/>
      <c r="G782" s="26"/>
      <c r="H782" s="26"/>
      <c r="I782" s="36" t="str">
        <f t="shared" si="35"/>
        <v/>
      </c>
      <c r="J782" s="6"/>
      <c r="K782" s="6"/>
      <c r="L782" s="9"/>
      <c r="M782" s="9"/>
      <c r="N782" s="9"/>
    </row>
    <row r="783" spans="2:14" x14ac:dyDescent="0.25">
      <c r="B783" s="48"/>
      <c r="C783" s="2"/>
      <c r="D783" s="45"/>
      <c r="E783" s="45"/>
      <c r="F783" s="26"/>
      <c r="G783" s="26"/>
      <c r="H783" s="26"/>
      <c r="I783" s="36" t="str">
        <f t="shared" si="35"/>
        <v/>
      </c>
      <c r="J783" s="6"/>
      <c r="K783" s="6"/>
      <c r="L783" s="9"/>
      <c r="M783" s="9"/>
      <c r="N783" s="9"/>
    </row>
    <row r="784" spans="2:14" x14ac:dyDescent="0.25">
      <c r="B784" s="48"/>
      <c r="C784" s="2"/>
      <c r="D784" s="45"/>
      <c r="E784" s="45"/>
      <c r="F784" s="26"/>
      <c r="G784" s="26"/>
      <c r="H784" s="26"/>
      <c r="I784" s="36" t="str">
        <f t="shared" si="35"/>
        <v/>
      </c>
      <c r="J784" s="6"/>
      <c r="K784" s="6"/>
      <c r="L784" s="9"/>
      <c r="M784" s="9"/>
      <c r="N784" s="9"/>
    </row>
    <row r="785" spans="2:14" x14ac:dyDescent="0.25">
      <c r="B785" s="48"/>
      <c r="C785" s="2"/>
      <c r="D785" s="45"/>
      <c r="E785" s="45"/>
      <c r="F785" s="26"/>
      <c r="G785" s="26"/>
      <c r="H785" s="26"/>
      <c r="I785" s="36" t="str">
        <f t="shared" si="35"/>
        <v/>
      </c>
      <c r="J785" s="6"/>
      <c r="K785" s="6"/>
      <c r="L785" s="9"/>
      <c r="M785" s="9"/>
      <c r="N785" s="9"/>
    </row>
    <row r="786" spans="2:14" x14ac:dyDescent="0.25">
      <c r="B786" s="48"/>
      <c r="C786" s="2"/>
      <c r="D786" s="45"/>
      <c r="E786" s="45"/>
      <c r="F786" s="26"/>
      <c r="G786" s="26"/>
      <c r="H786" s="26"/>
      <c r="I786" s="36" t="str">
        <f t="shared" si="35"/>
        <v/>
      </c>
      <c r="J786" s="6"/>
      <c r="K786" s="6"/>
      <c r="L786" s="9"/>
      <c r="M786" s="9"/>
      <c r="N786" s="9"/>
    </row>
    <row r="787" spans="2:14" x14ac:dyDescent="0.25">
      <c r="B787" s="48"/>
      <c r="C787" s="2"/>
      <c r="D787" s="45"/>
      <c r="E787" s="45"/>
      <c r="F787" s="26"/>
      <c r="G787" s="26"/>
      <c r="H787" s="26"/>
      <c r="I787" s="36" t="str">
        <f t="shared" si="35"/>
        <v/>
      </c>
      <c r="J787" s="6"/>
      <c r="K787" s="6"/>
      <c r="L787" s="9"/>
      <c r="M787" s="9"/>
      <c r="N787" s="9"/>
    </row>
    <row r="788" spans="2:14" x14ac:dyDescent="0.25">
      <c r="B788" s="48"/>
      <c r="C788" s="2"/>
      <c r="D788" s="45"/>
      <c r="E788" s="45"/>
      <c r="F788" s="26"/>
      <c r="G788" s="26"/>
      <c r="H788" s="26"/>
      <c r="I788" s="36" t="str">
        <f t="shared" si="35"/>
        <v/>
      </c>
      <c r="J788" s="6"/>
      <c r="K788" s="6"/>
      <c r="L788" s="9"/>
      <c r="M788" s="9"/>
      <c r="N788" s="9"/>
    </row>
    <row r="789" spans="2:14" x14ac:dyDescent="0.25">
      <c r="B789" s="48"/>
      <c r="C789" s="2"/>
      <c r="D789" s="45"/>
      <c r="E789" s="45"/>
      <c r="F789" s="26"/>
      <c r="G789" s="26"/>
      <c r="H789" s="26"/>
      <c r="I789" s="36" t="str">
        <f t="shared" si="35"/>
        <v/>
      </c>
      <c r="J789" s="6"/>
      <c r="K789" s="6"/>
      <c r="L789" s="9"/>
      <c r="M789" s="9"/>
      <c r="N789" s="9"/>
    </row>
    <row r="790" spans="2:14" x14ac:dyDescent="0.25">
      <c r="B790" s="48"/>
      <c r="C790" s="2"/>
      <c r="D790" s="45"/>
      <c r="E790" s="45"/>
      <c r="F790" s="26"/>
      <c r="G790" s="26"/>
      <c r="H790" s="26"/>
      <c r="I790" s="36" t="str">
        <f t="shared" si="35"/>
        <v/>
      </c>
      <c r="J790" s="6"/>
      <c r="K790" s="6"/>
      <c r="L790" s="9"/>
      <c r="M790" s="9"/>
      <c r="N790" s="9"/>
    </row>
    <row r="791" spans="2:14" x14ac:dyDescent="0.25">
      <c r="B791" s="48"/>
      <c r="C791" s="2"/>
      <c r="D791" s="45"/>
      <c r="E791" s="45"/>
      <c r="F791" s="26"/>
      <c r="G791" s="26"/>
      <c r="H791" s="26"/>
      <c r="I791" s="36" t="str">
        <f t="shared" si="35"/>
        <v/>
      </c>
      <c r="J791" s="6"/>
      <c r="K791" s="6"/>
      <c r="L791" s="9"/>
      <c r="M791" s="9"/>
      <c r="N791" s="9"/>
    </row>
    <row r="792" spans="2:14" x14ac:dyDescent="0.25">
      <c r="B792" s="48"/>
      <c r="C792" s="2"/>
      <c r="D792" s="45"/>
      <c r="E792" s="45"/>
      <c r="F792" s="26"/>
      <c r="G792" s="26"/>
      <c r="H792" s="26"/>
      <c r="I792" s="36" t="str">
        <f t="shared" si="35"/>
        <v/>
      </c>
      <c r="J792" s="6"/>
      <c r="K792" s="6"/>
      <c r="L792" s="9"/>
      <c r="M792" s="9"/>
      <c r="N792" s="9"/>
    </row>
    <row r="793" spans="2:14" x14ac:dyDescent="0.25">
      <c r="B793" s="48"/>
      <c r="C793" s="2"/>
      <c r="D793" s="45"/>
      <c r="E793" s="45"/>
      <c r="F793" s="26"/>
      <c r="G793" s="26"/>
      <c r="H793" s="26"/>
      <c r="I793" s="36" t="str">
        <f t="shared" si="35"/>
        <v/>
      </c>
      <c r="J793" s="6"/>
      <c r="K793" s="6"/>
      <c r="L793" s="9"/>
      <c r="M793" s="9"/>
      <c r="N793" s="9"/>
    </row>
    <row r="794" spans="2:14" x14ac:dyDescent="0.25">
      <c r="B794" s="48"/>
      <c r="C794" s="2"/>
      <c r="D794" s="45"/>
      <c r="E794" s="45"/>
      <c r="F794" s="26"/>
      <c r="G794" s="26"/>
      <c r="H794" s="26"/>
      <c r="I794" s="36" t="str">
        <f t="shared" si="35"/>
        <v/>
      </c>
      <c r="J794" s="6"/>
      <c r="K794" s="6"/>
      <c r="L794" s="9"/>
      <c r="M794" s="9"/>
      <c r="N794" s="9"/>
    </row>
    <row r="795" spans="2:14" x14ac:dyDescent="0.25">
      <c r="B795" s="48"/>
      <c r="C795" s="2"/>
      <c r="D795" s="45"/>
      <c r="E795" s="45"/>
      <c r="F795" s="26"/>
      <c r="G795" s="26"/>
      <c r="H795" s="26"/>
      <c r="I795" s="36" t="str">
        <f t="shared" si="35"/>
        <v/>
      </c>
      <c r="J795" s="6"/>
      <c r="K795" s="6"/>
      <c r="L795" s="9"/>
      <c r="M795" s="9"/>
      <c r="N795" s="9"/>
    </row>
    <row r="796" spans="2:14" x14ac:dyDescent="0.25">
      <c r="B796" s="48"/>
      <c r="C796" s="2"/>
      <c r="D796" s="45"/>
      <c r="E796" s="45"/>
      <c r="F796" s="26"/>
      <c r="G796" s="26"/>
      <c r="H796" s="26"/>
      <c r="I796" s="36" t="str">
        <f t="shared" si="35"/>
        <v/>
      </c>
      <c r="J796" s="6"/>
      <c r="K796" s="6"/>
      <c r="L796" s="9"/>
      <c r="M796" s="9"/>
      <c r="N796" s="9"/>
    </row>
    <row r="797" spans="2:14" x14ac:dyDescent="0.25">
      <c r="B797" s="48"/>
      <c r="C797" s="2"/>
      <c r="D797" s="45"/>
      <c r="E797" s="45"/>
      <c r="F797" s="26"/>
      <c r="G797" s="26"/>
      <c r="H797" s="26"/>
      <c r="I797" s="36" t="str">
        <f t="shared" ref="I797:I860" si="36">IF(B797&lt;&gt;"",G797-H797,"")</f>
        <v/>
      </c>
      <c r="J797" s="6"/>
      <c r="K797" s="6"/>
      <c r="L797" s="9"/>
      <c r="M797" s="9"/>
      <c r="N797" s="9"/>
    </row>
    <row r="798" spans="2:14" x14ac:dyDescent="0.25">
      <c r="B798" s="48"/>
      <c r="C798" s="2"/>
      <c r="D798" s="45"/>
      <c r="E798" s="45"/>
      <c r="F798" s="26"/>
      <c r="G798" s="26"/>
      <c r="H798" s="26"/>
      <c r="I798" s="36" t="str">
        <f t="shared" si="36"/>
        <v/>
      </c>
      <c r="J798" s="6"/>
      <c r="K798" s="6"/>
      <c r="L798" s="9"/>
      <c r="M798" s="9"/>
      <c r="N798" s="9"/>
    </row>
    <row r="799" spans="2:14" x14ac:dyDescent="0.25">
      <c r="B799" s="48"/>
      <c r="C799" s="2"/>
      <c r="D799" s="45"/>
      <c r="E799" s="45"/>
      <c r="F799" s="26"/>
      <c r="G799" s="26"/>
      <c r="H799" s="26"/>
      <c r="I799" s="36" t="str">
        <f t="shared" si="36"/>
        <v/>
      </c>
      <c r="J799" s="6"/>
      <c r="K799" s="6"/>
      <c r="L799" s="9"/>
      <c r="M799" s="9"/>
      <c r="N799" s="9"/>
    </row>
    <row r="800" spans="2:14" x14ac:dyDescent="0.25">
      <c r="B800" s="48"/>
      <c r="C800" s="2"/>
      <c r="D800" s="45"/>
      <c r="E800" s="45"/>
      <c r="F800" s="26"/>
      <c r="G800" s="26"/>
      <c r="H800" s="26"/>
      <c r="I800" s="36" t="str">
        <f t="shared" si="36"/>
        <v/>
      </c>
      <c r="J800" s="6"/>
      <c r="K800" s="6"/>
      <c r="L800" s="9"/>
      <c r="M800" s="9"/>
      <c r="N800" s="9"/>
    </row>
    <row r="801" spans="2:14" x14ac:dyDescent="0.25">
      <c r="B801" s="48"/>
      <c r="C801" s="2"/>
      <c r="D801" s="45"/>
      <c r="E801" s="45"/>
      <c r="F801" s="26"/>
      <c r="G801" s="26"/>
      <c r="H801" s="26"/>
      <c r="I801" s="36" t="str">
        <f t="shared" si="36"/>
        <v/>
      </c>
      <c r="J801" s="6"/>
      <c r="K801" s="6"/>
      <c r="L801" s="9"/>
      <c r="M801" s="9"/>
      <c r="N801" s="9"/>
    </row>
    <row r="802" spans="2:14" x14ac:dyDescent="0.25">
      <c r="B802" s="48"/>
      <c r="C802" s="2"/>
      <c r="D802" s="45"/>
      <c r="E802" s="45"/>
      <c r="F802" s="26"/>
      <c r="G802" s="26"/>
      <c r="H802" s="26"/>
      <c r="I802" s="36" t="str">
        <f t="shared" si="36"/>
        <v/>
      </c>
      <c r="J802" s="6"/>
      <c r="K802" s="6"/>
      <c r="L802" s="9"/>
      <c r="M802" s="9"/>
      <c r="N802" s="9"/>
    </row>
    <row r="803" spans="2:14" x14ac:dyDescent="0.25">
      <c r="B803" s="48"/>
      <c r="C803" s="2"/>
      <c r="D803" s="45"/>
      <c r="E803" s="45"/>
      <c r="F803" s="26"/>
      <c r="G803" s="26"/>
      <c r="H803" s="26"/>
      <c r="I803" s="36" t="str">
        <f t="shared" si="36"/>
        <v/>
      </c>
      <c r="J803" s="6"/>
      <c r="K803" s="6"/>
      <c r="L803" s="9"/>
      <c r="M803" s="9"/>
      <c r="N803" s="9"/>
    </row>
    <row r="804" spans="2:14" x14ac:dyDescent="0.25">
      <c r="B804" s="48"/>
      <c r="C804" s="2"/>
      <c r="D804" s="45"/>
      <c r="E804" s="45"/>
      <c r="F804" s="26"/>
      <c r="G804" s="26"/>
      <c r="H804" s="26"/>
      <c r="I804" s="36" t="str">
        <f t="shared" si="36"/>
        <v/>
      </c>
      <c r="J804" s="6"/>
      <c r="K804" s="6"/>
      <c r="L804" s="9"/>
      <c r="M804" s="9"/>
      <c r="N804" s="9"/>
    </row>
    <row r="805" spans="2:14" x14ac:dyDescent="0.25">
      <c r="B805" s="48"/>
      <c r="C805" s="2"/>
      <c r="D805" s="45"/>
      <c r="E805" s="45"/>
      <c r="F805" s="26"/>
      <c r="G805" s="26"/>
      <c r="H805" s="26"/>
      <c r="I805" s="36" t="str">
        <f t="shared" si="36"/>
        <v/>
      </c>
      <c r="J805" s="6"/>
      <c r="K805" s="6"/>
      <c r="L805" s="9"/>
      <c r="M805" s="9"/>
      <c r="N805" s="9"/>
    </row>
    <row r="806" spans="2:14" x14ac:dyDescent="0.25">
      <c r="B806" s="48"/>
      <c r="C806" s="2"/>
      <c r="D806" s="45"/>
      <c r="E806" s="45"/>
      <c r="F806" s="26"/>
      <c r="G806" s="26"/>
      <c r="H806" s="26"/>
      <c r="I806" s="36" t="str">
        <f t="shared" si="36"/>
        <v/>
      </c>
      <c r="J806" s="6"/>
      <c r="K806" s="6"/>
      <c r="L806" s="9"/>
      <c r="M806" s="9"/>
      <c r="N806" s="9"/>
    </row>
    <row r="807" spans="2:14" x14ac:dyDescent="0.25">
      <c r="B807" s="48"/>
      <c r="C807" s="2"/>
      <c r="D807" s="45"/>
      <c r="E807" s="45"/>
      <c r="F807" s="26"/>
      <c r="G807" s="26"/>
      <c r="H807" s="26"/>
      <c r="I807" s="36" t="str">
        <f t="shared" si="36"/>
        <v/>
      </c>
      <c r="J807" s="6"/>
      <c r="K807" s="6"/>
      <c r="L807" s="9"/>
      <c r="M807" s="9"/>
      <c r="N807" s="9"/>
    </row>
    <row r="808" spans="2:14" x14ac:dyDescent="0.25">
      <c r="B808" s="48"/>
      <c r="C808" s="2"/>
      <c r="D808" s="45"/>
      <c r="E808" s="45"/>
      <c r="F808" s="26"/>
      <c r="G808" s="26"/>
      <c r="H808" s="26"/>
      <c r="I808" s="36" t="str">
        <f t="shared" si="36"/>
        <v/>
      </c>
      <c r="J808" s="6"/>
      <c r="K808" s="6"/>
      <c r="L808" s="9"/>
      <c r="M808" s="9"/>
      <c r="N808" s="9"/>
    </row>
    <row r="809" spans="2:14" x14ac:dyDescent="0.25">
      <c r="B809" s="48"/>
      <c r="C809" s="2"/>
      <c r="D809" s="45"/>
      <c r="E809" s="45"/>
      <c r="F809" s="26"/>
      <c r="G809" s="26"/>
      <c r="H809" s="26"/>
      <c r="I809" s="36" t="str">
        <f t="shared" si="36"/>
        <v/>
      </c>
      <c r="J809" s="6"/>
      <c r="K809" s="6"/>
      <c r="L809" s="9"/>
      <c r="M809" s="9"/>
      <c r="N809" s="9"/>
    </row>
    <row r="810" spans="2:14" x14ac:dyDescent="0.25">
      <c r="B810" s="48"/>
      <c r="C810" s="2"/>
      <c r="D810" s="45"/>
      <c r="E810" s="45"/>
      <c r="F810" s="26"/>
      <c r="G810" s="26"/>
      <c r="H810" s="26"/>
      <c r="I810" s="36" t="str">
        <f t="shared" si="36"/>
        <v/>
      </c>
      <c r="J810" s="6"/>
      <c r="K810" s="6"/>
      <c r="L810" s="9"/>
      <c r="M810" s="9"/>
      <c r="N810" s="9"/>
    </row>
    <row r="811" spans="2:14" x14ac:dyDescent="0.25">
      <c r="B811" s="48"/>
      <c r="C811" s="2"/>
      <c r="D811" s="45"/>
      <c r="E811" s="45"/>
      <c r="F811" s="26"/>
      <c r="G811" s="26"/>
      <c r="H811" s="26"/>
      <c r="I811" s="36" t="str">
        <f t="shared" si="36"/>
        <v/>
      </c>
      <c r="J811" s="6"/>
      <c r="K811" s="6"/>
      <c r="L811" s="9"/>
      <c r="M811" s="9"/>
      <c r="N811" s="9"/>
    </row>
    <row r="812" spans="2:14" x14ac:dyDescent="0.25">
      <c r="B812" s="48"/>
      <c r="C812" s="2"/>
      <c r="D812" s="45"/>
      <c r="E812" s="45"/>
      <c r="F812" s="26"/>
      <c r="G812" s="26"/>
      <c r="H812" s="26"/>
      <c r="I812" s="36" t="str">
        <f t="shared" si="36"/>
        <v/>
      </c>
      <c r="J812" s="6"/>
      <c r="K812" s="6"/>
      <c r="L812" s="9"/>
      <c r="M812" s="9"/>
      <c r="N812" s="9"/>
    </row>
    <row r="813" spans="2:14" x14ac:dyDescent="0.25">
      <c r="B813" s="48"/>
      <c r="C813" s="2"/>
      <c r="D813" s="45"/>
      <c r="E813" s="45"/>
      <c r="F813" s="26"/>
      <c r="G813" s="26"/>
      <c r="H813" s="26"/>
      <c r="I813" s="36" t="str">
        <f t="shared" si="36"/>
        <v/>
      </c>
      <c r="J813" s="6"/>
      <c r="K813" s="6"/>
      <c r="L813" s="9"/>
      <c r="M813" s="9"/>
      <c r="N813" s="9"/>
    </row>
    <row r="814" spans="2:14" x14ac:dyDescent="0.25">
      <c r="B814" s="48"/>
      <c r="C814" s="2"/>
      <c r="D814" s="45"/>
      <c r="E814" s="45"/>
      <c r="F814" s="26"/>
      <c r="G814" s="26"/>
      <c r="H814" s="26"/>
      <c r="I814" s="36" t="str">
        <f t="shared" si="36"/>
        <v/>
      </c>
      <c r="J814" s="6"/>
      <c r="K814" s="6"/>
      <c r="L814" s="9"/>
      <c r="M814" s="9"/>
      <c r="N814" s="9"/>
    </row>
    <row r="815" spans="2:14" x14ac:dyDescent="0.25">
      <c r="B815" s="48"/>
      <c r="C815" s="2"/>
      <c r="D815" s="45"/>
      <c r="E815" s="45"/>
      <c r="F815" s="26"/>
      <c r="G815" s="26"/>
      <c r="H815" s="26"/>
      <c r="I815" s="36" t="str">
        <f t="shared" si="36"/>
        <v/>
      </c>
      <c r="J815" s="6"/>
      <c r="K815" s="6"/>
      <c r="L815" s="9"/>
      <c r="M815" s="9"/>
      <c r="N815" s="9"/>
    </row>
    <row r="816" spans="2:14" x14ac:dyDescent="0.25">
      <c r="B816" s="48"/>
      <c r="C816" s="2"/>
      <c r="D816" s="45"/>
      <c r="E816" s="45"/>
      <c r="F816" s="26"/>
      <c r="G816" s="26"/>
      <c r="H816" s="26"/>
      <c r="I816" s="36" t="str">
        <f t="shared" si="36"/>
        <v/>
      </c>
      <c r="J816" s="6"/>
      <c r="K816" s="6"/>
      <c r="L816" s="9"/>
      <c r="M816" s="9"/>
      <c r="N816" s="9"/>
    </row>
    <row r="817" spans="2:14" x14ac:dyDescent="0.25">
      <c r="B817" s="48"/>
      <c r="C817" s="2"/>
      <c r="D817" s="45"/>
      <c r="E817" s="45"/>
      <c r="F817" s="26"/>
      <c r="G817" s="26"/>
      <c r="H817" s="26"/>
      <c r="I817" s="36" t="str">
        <f t="shared" si="36"/>
        <v/>
      </c>
      <c r="J817" s="6"/>
      <c r="K817" s="6"/>
      <c r="L817" s="9"/>
      <c r="M817" s="9"/>
      <c r="N817" s="9"/>
    </row>
    <row r="818" spans="2:14" x14ac:dyDescent="0.25">
      <c r="B818" s="48"/>
      <c r="C818" s="2"/>
      <c r="D818" s="45"/>
      <c r="E818" s="45"/>
      <c r="F818" s="26"/>
      <c r="G818" s="26"/>
      <c r="H818" s="26"/>
      <c r="I818" s="36" t="str">
        <f t="shared" si="36"/>
        <v/>
      </c>
      <c r="J818" s="6"/>
      <c r="K818" s="6"/>
      <c r="L818" s="9"/>
      <c r="M818" s="9"/>
      <c r="N818" s="9"/>
    </row>
    <row r="819" spans="2:14" x14ac:dyDescent="0.25">
      <c r="B819" s="48"/>
      <c r="C819" s="2"/>
      <c r="D819" s="45"/>
      <c r="E819" s="45"/>
      <c r="F819" s="26"/>
      <c r="G819" s="26"/>
      <c r="H819" s="26"/>
      <c r="I819" s="36" t="str">
        <f t="shared" si="36"/>
        <v/>
      </c>
      <c r="J819" s="6"/>
      <c r="K819" s="6"/>
      <c r="L819" s="9"/>
      <c r="M819" s="9"/>
      <c r="N819" s="9"/>
    </row>
    <row r="820" spans="2:14" x14ac:dyDescent="0.25">
      <c r="B820" s="48"/>
      <c r="C820" s="2"/>
      <c r="D820" s="45"/>
      <c r="E820" s="45"/>
      <c r="F820" s="26"/>
      <c r="G820" s="26"/>
      <c r="H820" s="26"/>
      <c r="I820" s="36" t="str">
        <f t="shared" si="36"/>
        <v/>
      </c>
      <c r="J820" s="6"/>
      <c r="K820" s="6"/>
      <c r="L820" s="9"/>
      <c r="M820" s="9"/>
      <c r="N820" s="9"/>
    </row>
    <row r="821" spans="2:14" x14ac:dyDescent="0.25">
      <c r="B821" s="48"/>
      <c r="C821" s="2"/>
      <c r="D821" s="45"/>
      <c r="E821" s="45"/>
      <c r="F821" s="26"/>
      <c r="G821" s="26"/>
      <c r="H821" s="26"/>
      <c r="I821" s="36" t="str">
        <f t="shared" si="36"/>
        <v/>
      </c>
      <c r="J821" s="6"/>
      <c r="K821" s="6"/>
      <c r="L821" s="9"/>
      <c r="M821" s="9"/>
      <c r="N821" s="9"/>
    </row>
    <row r="822" spans="2:14" x14ac:dyDescent="0.25">
      <c r="B822" s="48"/>
      <c r="C822" s="2"/>
      <c r="D822" s="45"/>
      <c r="E822" s="45"/>
      <c r="F822" s="26"/>
      <c r="G822" s="26"/>
      <c r="H822" s="26"/>
      <c r="I822" s="36" t="str">
        <f t="shared" si="36"/>
        <v/>
      </c>
      <c r="J822" s="6"/>
      <c r="K822" s="6"/>
      <c r="L822" s="9"/>
      <c r="M822" s="9"/>
      <c r="N822" s="9"/>
    </row>
    <row r="823" spans="2:14" x14ac:dyDescent="0.25">
      <c r="B823" s="48"/>
      <c r="C823" s="2"/>
      <c r="D823" s="45"/>
      <c r="E823" s="45"/>
      <c r="F823" s="26"/>
      <c r="G823" s="26"/>
      <c r="H823" s="26"/>
      <c r="I823" s="36" t="str">
        <f t="shared" si="36"/>
        <v/>
      </c>
      <c r="J823" s="6"/>
      <c r="K823" s="6"/>
      <c r="L823" s="9"/>
      <c r="M823" s="9"/>
      <c r="N823" s="9"/>
    </row>
    <row r="824" spans="2:14" x14ac:dyDescent="0.25">
      <c r="B824" s="48"/>
      <c r="C824" s="2"/>
      <c r="D824" s="45"/>
      <c r="E824" s="45"/>
      <c r="F824" s="26"/>
      <c r="G824" s="26"/>
      <c r="H824" s="26"/>
      <c r="I824" s="36" t="str">
        <f t="shared" si="36"/>
        <v/>
      </c>
      <c r="J824" s="6"/>
      <c r="K824" s="6"/>
      <c r="L824" s="9"/>
      <c r="M824" s="9"/>
      <c r="N824" s="9"/>
    </row>
    <row r="825" spans="2:14" x14ac:dyDescent="0.25">
      <c r="B825" s="48"/>
      <c r="C825" s="2"/>
      <c r="D825" s="45"/>
      <c r="E825" s="45"/>
      <c r="F825" s="26"/>
      <c r="G825" s="26"/>
      <c r="H825" s="26"/>
      <c r="I825" s="36" t="str">
        <f t="shared" si="36"/>
        <v/>
      </c>
      <c r="J825" s="6"/>
      <c r="K825" s="6"/>
      <c r="L825" s="9"/>
      <c r="M825" s="9"/>
      <c r="N825" s="9"/>
    </row>
    <row r="826" spans="2:14" x14ac:dyDescent="0.25">
      <c r="B826" s="48"/>
      <c r="C826" s="2"/>
      <c r="D826" s="45"/>
      <c r="E826" s="45"/>
      <c r="F826" s="26"/>
      <c r="G826" s="26"/>
      <c r="H826" s="26"/>
      <c r="I826" s="36" t="str">
        <f t="shared" si="36"/>
        <v/>
      </c>
      <c r="J826" s="6"/>
      <c r="K826" s="6"/>
      <c r="L826" s="9"/>
      <c r="M826" s="9"/>
      <c r="N826" s="9"/>
    </row>
    <row r="827" spans="2:14" x14ac:dyDescent="0.25">
      <c r="B827" s="48"/>
      <c r="C827" s="2"/>
      <c r="D827" s="45"/>
      <c r="E827" s="45"/>
      <c r="F827" s="26"/>
      <c r="G827" s="26"/>
      <c r="H827" s="26"/>
      <c r="I827" s="36" t="str">
        <f t="shared" si="36"/>
        <v/>
      </c>
      <c r="J827" s="6"/>
      <c r="K827" s="6"/>
      <c r="L827" s="9"/>
      <c r="M827" s="9"/>
      <c r="N827" s="9"/>
    </row>
    <row r="828" spans="2:14" x14ac:dyDescent="0.25">
      <c r="B828" s="48"/>
      <c r="C828" s="2"/>
      <c r="D828" s="45"/>
      <c r="E828" s="45"/>
      <c r="F828" s="26"/>
      <c r="G828" s="26"/>
      <c r="H828" s="26"/>
      <c r="I828" s="36" t="str">
        <f t="shared" si="36"/>
        <v/>
      </c>
      <c r="J828" s="6"/>
      <c r="K828" s="6"/>
      <c r="L828" s="9"/>
      <c r="M828" s="9"/>
      <c r="N828" s="9"/>
    </row>
    <row r="829" spans="2:14" x14ac:dyDescent="0.25">
      <c r="B829" s="48"/>
      <c r="C829" s="2"/>
      <c r="D829" s="45"/>
      <c r="E829" s="45"/>
      <c r="F829" s="26"/>
      <c r="G829" s="26"/>
      <c r="H829" s="26"/>
      <c r="I829" s="36" t="str">
        <f t="shared" si="36"/>
        <v/>
      </c>
      <c r="J829" s="6"/>
      <c r="K829" s="6"/>
      <c r="L829" s="9"/>
      <c r="M829" s="9"/>
      <c r="N829" s="9"/>
    </row>
    <row r="830" spans="2:14" x14ac:dyDescent="0.25">
      <c r="B830" s="48"/>
      <c r="C830" s="2"/>
      <c r="D830" s="45"/>
      <c r="E830" s="45"/>
      <c r="F830" s="26"/>
      <c r="G830" s="26"/>
      <c r="H830" s="26"/>
      <c r="I830" s="36" t="str">
        <f t="shared" si="36"/>
        <v/>
      </c>
      <c r="J830" s="6"/>
      <c r="K830" s="6"/>
      <c r="L830" s="9"/>
      <c r="M830" s="9"/>
      <c r="N830" s="9"/>
    </row>
    <row r="831" spans="2:14" x14ac:dyDescent="0.25">
      <c r="B831" s="48"/>
      <c r="C831" s="2"/>
      <c r="D831" s="45"/>
      <c r="E831" s="45"/>
      <c r="F831" s="26"/>
      <c r="G831" s="26"/>
      <c r="H831" s="26"/>
      <c r="I831" s="36" t="str">
        <f t="shared" si="36"/>
        <v/>
      </c>
      <c r="J831" s="6"/>
      <c r="K831" s="6"/>
      <c r="L831" s="9"/>
      <c r="M831" s="9"/>
      <c r="N831" s="9"/>
    </row>
    <row r="832" spans="2:14" x14ac:dyDescent="0.25">
      <c r="B832" s="48"/>
      <c r="C832" s="2"/>
      <c r="D832" s="45"/>
      <c r="E832" s="45"/>
      <c r="F832" s="26"/>
      <c r="G832" s="26"/>
      <c r="H832" s="26"/>
      <c r="I832" s="36" t="str">
        <f t="shared" si="36"/>
        <v/>
      </c>
      <c r="J832" s="6"/>
      <c r="K832" s="6"/>
      <c r="L832" s="9"/>
      <c r="M832" s="9"/>
      <c r="N832" s="9"/>
    </row>
    <row r="833" spans="2:14" x14ac:dyDescent="0.25">
      <c r="B833" s="48"/>
      <c r="C833" s="2"/>
      <c r="D833" s="45"/>
      <c r="E833" s="45"/>
      <c r="F833" s="26"/>
      <c r="G833" s="26"/>
      <c r="H833" s="26"/>
      <c r="I833" s="36" t="str">
        <f t="shared" si="36"/>
        <v/>
      </c>
      <c r="J833" s="6"/>
      <c r="K833" s="6"/>
      <c r="L833" s="9"/>
      <c r="M833" s="9"/>
      <c r="N833" s="9"/>
    </row>
    <row r="834" spans="2:14" x14ac:dyDescent="0.25">
      <c r="B834" s="48"/>
      <c r="C834" s="2"/>
      <c r="D834" s="45"/>
      <c r="E834" s="45"/>
      <c r="F834" s="26"/>
      <c r="G834" s="26"/>
      <c r="H834" s="26"/>
      <c r="I834" s="36" t="str">
        <f t="shared" si="36"/>
        <v/>
      </c>
      <c r="J834" s="6"/>
      <c r="K834" s="6"/>
      <c r="L834" s="9"/>
      <c r="M834" s="9"/>
      <c r="N834" s="9"/>
    </row>
    <row r="835" spans="2:14" x14ac:dyDescent="0.25">
      <c r="B835" s="48"/>
      <c r="C835" s="2"/>
      <c r="D835" s="45"/>
      <c r="E835" s="45"/>
      <c r="F835" s="26"/>
      <c r="G835" s="26"/>
      <c r="H835" s="26"/>
      <c r="I835" s="36" t="str">
        <f t="shared" si="36"/>
        <v/>
      </c>
      <c r="J835" s="6"/>
      <c r="K835" s="6"/>
      <c r="L835" s="9"/>
      <c r="M835" s="9"/>
      <c r="N835" s="9"/>
    </row>
    <row r="836" spans="2:14" x14ac:dyDescent="0.25">
      <c r="B836" s="48"/>
      <c r="C836" s="2"/>
      <c r="D836" s="45"/>
      <c r="E836" s="45"/>
      <c r="F836" s="26"/>
      <c r="G836" s="26"/>
      <c r="H836" s="26"/>
      <c r="I836" s="36" t="str">
        <f t="shared" si="36"/>
        <v/>
      </c>
      <c r="J836" s="6"/>
      <c r="K836" s="6"/>
      <c r="L836" s="9"/>
      <c r="M836" s="9"/>
      <c r="N836" s="9"/>
    </row>
    <row r="837" spans="2:14" x14ac:dyDescent="0.25">
      <c r="B837" s="48"/>
      <c r="C837" s="2"/>
      <c r="D837" s="45"/>
      <c r="E837" s="45"/>
      <c r="F837" s="26"/>
      <c r="G837" s="26"/>
      <c r="H837" s="26"/>
      <c r="I837" s="36" t="str">
        <f t="shared" si="36"/>
        <v/>
      </c>
      <c r="J837" s="6"/>
      <c r="K837" s="6"/>
      <c r="L837" s="9"/>
      <c r="M837" s="9"/>
      <c r="N837" s="9"/>
    </row>
    <row r="838" spans="2:14" x14ac:dyDescent="0.25">
      <c r="B838" s="48"/>
      <c r="C838" s="2"/>
      <c r="D838" s="45"/>
      <c r="E838" s="45"/>
      <c r="F838" s="26"/>
      <c r="G838" s="26"/>
      <c r="H838" s="26"/>
      <c r="I838" s="36" t="str">
        <f t="shared" si="36"/>
        <v/>
      </c>
      <c r="J838" s="6"/>
      <c r="K838" s="6"/>
      <c r="L838" s="9"/>
      <c r="M838" s="9"/>
      <c r="N838" s="9"/>
    </row>
    <row r="839" spans="2:14" x14ac:dyDescent="0.25">
      <c r="B839" s="48"/>
      <c r="C839" s="2"/>
      <c r="D839" s="45"/>
      <c r="E839" s="45"/>
      <c r="F839" s="26"/>
      <c r="G839" s="26"/>
      <c r="H839" s="26"/>
      <c r="I839" s="36" t="str">
        <f t="shared" si="36"/>
        <v/>
      </c>
      <c r="J839" s="6"/>
      <c r="K839" s="6"/>
      <c r="L839" s="9"/>
      <c r="M839" s="9"/>
      <c r="N839" s="9"/>
    </row>
    <row r="840" spans="2:14" x14ac:dyDescent="0.25">
      <c r="B840" s="48"/>
      <c r="C840" s="2"/>
      <c r="D840" s="45"/>
      <c r="E840" s="45"/>
      <c r="F840" s="26"/>
      <c r="G840" s="26"/>
      <c r="H840" s="26"/>
      <c r="I840" s="36" t="str">
        <f t="shared" si="36"/>
        <v/>
      </c>
      <c r="J840" s="6"/>
      <c r="K840" s="6"/>
      <c r="L840" s="9"/>
      <c r="M840" s="9"/>
      <c r="N840" s="9"/>
    </row>
    <row r="841" spans="2:14" x14ac:dyDescent="0.25">
      <c r="B841" s="48"/>
      <c r="C841" s="2"/>
      <c r="D841" s="45"/>
      <c r="E841" s="45"/>
      <c r="F841" s="26"/>
      <c r="G841" s="26"/>
      <c r="H841" s="26"/>
      <c r="I841" s="36" t="str">
        <f t="shared" si="36"/>
        <v/>
      </c>
      <c r="J841" s="6"/>
      <c r="K841" s="6"/>
      <c r="L841" s="9"/>
      <c r="M841" s="9"/>
      <c r="N841" s="9"/>
    </row>
    <row r="842" spans="2:14" x14ac:dyDescent="0.25">
      <c r="B842" s="48"/>
      <c r="C842" s="2"/>
      <c r="D842" s="45"/>
      <c r="E842" s="45"/>
      <c r="F842" s="26"/>
      <c r="G842" s="26"/>
      <c r="H842" s="26"/>
      <c r="I842" s="36" t="str">
        <f t="shared" si="36"/>
        <v/>
      </c>
      <c r="J842" s="6"/>
      <c r="K842" s="6"/>
      <c r="L842" s="9"/>
      <c r="M842" s="9"/>
      <c r="N842" s="9"/>
    </row>
    <row r="843" spans="2:14" x14ac:dyDescent="0.25">
      <c r="B843" s="48"/>
      <c r="C843" s="2"/>
      <c r="D843" s="45"/>
      <c r="E843" s="45"/>
      <c r="F843" s="26"/>
      <c r="G843" s="26"/>
      <c r="H843" s="26"/>
      <c r="I843" s="36" t="str">
        <f t="shared" si="36"/>
        <v/>
      </c>
      <c r="J843" s="6"/>
      <c r="K843" s="6"/>
      <c r="L843" s="9"/>
      <c r="M843" s="9"/>
      <c r="N843" s="9"/>
    </row>
    <row r="844" spans="2:14" x14ac:dyDescent="0.25">
      <c r="B844" s="48"/>
      <c r="C844" s="2"/>
      <c r="D844" s="45"/>
      <c r="E844" s="45"/>
      <c r="F844" s="26"/>
      <c r="G844" s="26"/>
      <c r="H844" s="26"/>
      <c r="I844" s="36" t="str">
        <f t="shared" si="36"/>
        <v/>
      </c>
      <c r="J844" s="6"/>
      <c r="K844" s="6"/>
      <c r="L844" s="9"/>
      <c r="M844" s="9"/>
      <c r="N844" s="9"/>
    </row>
    <row r="845" spans="2:14" x14ac:dyDescent="0.25">
      <c r="B845" s="48"/>
      <c r="C845" s="2"/>
      <c r="D845" s="45"/>
      <c r="E845" s="45"/>
      <c r="F845" s="26"/>
      <c r="G845" s="26"/>
      <c r="H845" s="26"/>
      <c r="I845" s="36" t="str">
        <f t="shared" si="36"/>
        <v/>
      </c>
      <c r="J845" s="6"/>
      <c r="K845" s="6"/>
      <c r="L845" s="9"/>
      <c r="M845" s="9"/>
      <c r="N845" s="9"/>
    </row>
    <row r="846" spans="2:14" x14ac:dyDescent="0.25">
      <c r="B846" s="48"/>
      <c r="C846" s="2"/>
      <c r="D846" s="45"/>
      <c r="E846" s="45"/>
      <c r="F846" s="26"/>
      <c r="G846" s="26"/>
      <c r="H846" s="26"/>
      <c r="I846" s="36" t="str">
        <f t="shared" si="36"/>
        <v/>
      </c>
      <c r="J846" s="6"/>
      <c r="K846" s="6"/>
      <c r="L846" s="9"/>
      <c r="M846" s="9"/>
      <c r="N846" s="9"/>
    </row>
    <row r="847" spans="2:14" x14ac:dyDescent="0.25">
      <c r="B847" s="48"/>
      <c r="C847" s="2"/>
      <c r="D847" s="45"/>
      <c r="E847" s="45"/>
      <c r="F847" s="26"/>
      <c r="G847" s="26"/>
      <c r="H847" s="26"/>
      <c r="I847" s="36" t="str">
        <f t="shared" si="36"/>
        <v/>
      </c>
      <c r="J847" s="6"/>
      <c r="K847" s="6"/>
      <c r="L847" s="9"/>
      <c r="M847" s="9"/>
      <c r="N847" s="9"/>
    </row>
    <row r="848" spans="2:14" x14ac:dyDescent="0.25">
      <c r="B848" s="48"/>
      <c r="C848" s="2"/>
      <c r="D848" s="45"/>
      <c r="E848" s="45"/>
      <c r="F848" s="26"/>
      <c r="G848" s="26"/>
      <c r="H848" s="26"/>
      <c r="I848" s="36" t="str">
        <f t="shared" si="36"/>
        <v/>
      </c>
      <c r="J848" s="6"/>
      <c r="K848" s="6"/>
      <c r="L848" s="9"/>
      <c r="M848" s="9"/>
      <c r="N848" s="9"/>
    </row>
    <row r="849" spans="2:14" x14ac:dyDescent="0.25">
      <c r="B849" s="48"/>
      <c r="C849" s="2"/>
      <c r="D849" s="45"/>
      <c r="E849" s="45"/>
      <c r="F849" s="26"/>
      <c r="G849" s="26"/>
      <c r="H849" s="26"/>
      <c r="I849" s="36" t="str">
        <f t="shared" si="36"/>
        <v/>
      </c>
      <c r="J849" s="6"/>
      <c r="K849" s="6"/>
      <c r="L849" s="9"/>
      <c r="M849" s="9"/>
      <c r="N849" s="9"/>
    </row>
    <row r="850" spans="2:14" x14ac:dyDescent="0.25">
      <c r="B850" s="48"/>
      <c r="C850" s="2"/>
      <c r="D850" s="45"/>
      <c r="E850" s="45"/>
      <c r="F850" s="26"/>
      <c r="G850" s="26"/>
      <c r="H850" s="26"/>
      <c r="I850" s="36" t="str">
        <f t="shared" si="36"/>
        <v/>
      </c>
      <c r="J850" s="6"/>
      <c r="K850" s="6"/>
      <c r="L850" s="9"/>
      <c r="M850" s="9"/>
      <c r="N850" s="9"/>
    </row>
    <row r="851" spans="2:14" x14ac:dyDescent="0.25">
      <c r="B851" s="48"/>
      <c r="C851" s="2"/>
      <c r="D851" s="45"/>
      <c r="E851" s="45"/>
      <c r="F851" s="26"/>
      <c r="G851" s="26"/>
      <c r="H851" s="26"/>
      <c r="I851" s="36" t="str">
        <f t="shared" si="36"/>
        <v/>
      </c>
      <c r="J851" s="6"/>
      <c r="K851" s="6"/>
      <c r="L851" s="9"/>
      <c r="M851" s="9"/>
      <c r="N851" s="9"/>
    </row>
    <row r="852" spans="2:14" x14ac:dyDescent="0.25">
      <c r="B852" s="48"/>
      <c r="C852" s="2"/>
      <c r="D852" s="45"/>
      <c r="E852" s="45"/>
      <c r="F852" s="26"/>
      <c r="G852" s="26"/>
      <c r="H852" s="26"/>
      <c r="I852" s="36" t="str">
        <f t="shared" si="36"/>
        <v/>
      </c>
      <c r="J852" s="6"/>
      <c r="K852" s="6"/>
      <c r="L852" s="9"/>
      <c r="M852" s="9"/>
      <c r="N852" s="9"/>
    </row>
    <row r="853" spans="2:14" x14ac:dyDescent="0.25">
      <c r="B853" s="48"/>
      <c r="C853" s="2"/>
      <c r="D853" s="45"/>
      <c r="E853" s="45"/>
      <c r="F853" s="26"/>
      <c r="G853" s="26"/>
      <c r="H853" s="26"/>
      <c r="I853" s="36" t="str">
        <f t="shared" si="36"/>
        <v/>
      </c>
      <c r="J853" s="6"/>
      <c r="K853" s="6"/>
      <c r="L853" s="9"/>
      <c r="M853" s="9"/>
      <c r="N853" s="9"/>
    </row>
    <row r="854" spans="2:14" x14ac:dyDescent="0.25">
      <c r="B854" s="48"/>
      <c r="C854" s="2"/>
      <c r="D854" s="45"/>
      <c r="E854" s="45"/>
      <c r="F854" s="26"/>
      <c r="G854" s="26"/>
      <c r="H854" s="26"/>
      <c r="I854" s="36" t="str">
        <f t="shared" si="36"/>
        <v/>
      </c>
      <c r="J854" s="6"/>
      <c r="K854" s="6"/>
      <c r="L854" s="9"/>
      <c r="M854" s="9"/>
      <c r="N854" s="9"/>
    </row>
    <row r="855" spans="2:14" x14ac:dyDescent="0.25">
      <c r="B855" s="48"/>
      <c r="C855" s="2"/>
      <c r="D855" s="45"/>
      <c r="E855" s="45"/>
      <c r="F855" s="26"/>
      <c r="G855" s="26"/>
      <c r="H855" s="26"/>
      <c r="I855" s="36" t="str">
        <f t="shared" si="36"/>
        <v/>
      </c>
      <c r="J855" s="6"/>
      <c r="K855" s="6"/>
      <c r="L855" s="9"/>
      <c r="M855" s="9"/>
      <c r="N855" s="9"/>
    </row>
    <row r="856" spans="2:14" x14ac:dyDescent="0.25">
      <c r="B856" s="48"/>
      <c r="C856" s="2"/>
      <c r="D856" s="45"/>
      <c r="E856" s="45"/>
      <c r="F856" s="26"/>
      <c r="G856" s="26"/>
      <c r="H856" s="26"/>
      <c r="I856" s="36" t="str">
        <f t="shared" si="36"/>
        <v/>
      </c>
      <c r="J856" s="6"/>
      <c r="K856" s="6"/>
      <c r="L856" s="9"/>
      <c r="M856" s="9"/>
      <c r="N856" s="9"/>
    </row>
    <row r="857" spans="2:14" x14ac:dyDescent="0.25">
      <c r="B857" s="48"/>
      <c r="C857" s="2"/>
      <c r="D857" s="45"/>
      <c r="E857" s="45"/>
      <c r="F857" s="26"/>
      <c r="G857" s="26"/>
      <c r="H857" s="26"/>
      <c r="I857" s="36" t="str">
        <f t="shared" si="36"/>
        <v/>
      </c>
      <c r="J857" s="6"/>
      <c r="K857" s="6"/>
      <c r="L857" s="9"/>
      <c r="M857" s="9"/>
      <c r="N857" s="9"/>
    </row>
    <row r="858" spans="2:14" x14ac:dyDescent="0.25">
      <c r="B858" s="48"/>
      <c r="C858" s="2"/>
      <c r="D858" s="45"/>
      <c r="E858" s="45"/>
      <c r="F858" s="26"/>
      <c r="G858" s="26"/>
      <c r="H858" s="26"/>
      <c r="I858" s="36" t="str">
        <f t="shared" si="36"/>
        <v/>
      </c>
      <c r="J858" s="9"/>
      <c r="K858" s="9"/>
      <c r="L858" s="9"/>
      <c r="M858" s="9"/>
      <c r="N858" s="9"/>
    </row>
    <row r="859" spans="2:14" x14ac:dyDescent="0.25">
      <c r="B859" s="48"/>
      <c r="C859" s="2"/>
      <c r="D859" s="45"/>
      <c r="E859" s="45"/>
      <c r="F859" s="26"/>
      <c r="G859" s="26"/>
      <c r="H859" s="26"/>
      <c r="I859" s="36" t="str">
        <f t="shared" si="36"/>
        <v/>
      </c>
      <c r="J859" s="9"/>
      <c r="K859" s="9"/>
      <c r="L859" s="9"/>
      <c r="M859" s="9"/>
      <c r="N859" s="9"/>
    </row>
    <row r="860" spans="2:14" x14ac:dyDescent="0.25">
      <c r="B860" s="48"/>
      <c r="C860" s="2"/>
      <c r="D860" s="45"/>
      <c r="E860" s="45"/>
      <c r="F860" s="26"/>
      <c r="G860" s="26"/>
      <c r="H860" s="26"/>
      <c r="I860" s="36" t="str">
        <f t="shared" si="36"/>
        <v/>
      </c>
      <c r="J860" s="9"/>
      <c r="K860" s="9"/>
      <c r="L860" s="9"/>
      <c r="M860" s="9"/>
      <c r="N860" s="9"/>
    </row>
    <row r="861" spans="2:14" x14ac:dyDescent="0.25">
      <c r="B861" s="48"/>
      <c r="C861" s="2"/>
      <c r="D861" s="45"/>
      <c r="E861" s="45"/>
      <c r="F861" s="26"/>
      <c r="G861" s="26"/>
      <c r="H861" s="26"/>
      <c r="I861" s="36" t="str">
        <f t="shared" ref="I861:I924" si="37">IF(B861&lt;&gt;"",G861-H861,"")</f>
        <v/>
      </c>
      <c r="J861" s="9"/>
      <c r="K861" s="9"/>
      <c r="L861" s="9"/>
      <c r="M861" s="9"/>
      <c r="N861" s="9"/>
    </row>
    <row r="862" spans="2:14" x14ac:dyDescent="0.25">
      <c r="B862" s="48"/>
      <c r="C862" s="2"/>
      <c r="D862" s="45"/>
      <c r="E862" s="45"/>
      <c r="F862" s="26"/>
      <c r="G862" s="26"/>
      <c r="H862" s="26"/>
      <c r="I862" s="36" t="str">
        <f t="shared" si="37"/>
        <v/>
      </c>
      <c r="J862" s="9"/>
      <c r="K862" s="9"/>
      <c r="L862" s="9"/>
      <c r="M862" s="9"/>
      <c r="N862" s="9"/>
    </row>
    <row r="863" spans="2:14" x14ac:dyDescent="0.25">
      <c r="B863" s="48"/>
      <c r="C863" s="2"/>
      <c r="D863" s="45"/>
      <c r="E863" s="45"/>
      <c r="F863" s="26"/>
      <c r="G863" s="26"/>
      <c r="H863" s="26"/>
      <c r="I863" s="36" t="str">
        <f t="shared" si="37"/>
        <v/>
      </c>
      <c r="J863" s="9"/>
      <c r="K863" s="9"/>
      <c r="L863" s="9"/>
      <c r="M863" s="9"/>
      <c r="N863" s="9"/>
    </row>
    <row r="864" spans="2:14" x14ac:dyDescent="0.25">
      <c r="B864" s="48"/>
      <c r="C864" s="2"/>
      <c r="D864" s="45"/>
      <c r="E864" s="45"/>
      <c r="F864" s="26"/>
      <c r="G864" s="26"/>
      <c r="H864" s="26"/>
      <c r="I864" s="36" t="str">
        <f t="shared" si="37"/>
        <v/>
      </c>
      <c r="J864" s="9"/>
      <c r="K864" s="9"/>
      <c r="L864" s="9"/>
      <c r="M864" s="9"/>
      <c r="N864" s="9"/>
    </row>
    <row r="865" spans="2:14" x14ac:dyDescent="0.25">
      <c r="B865" s="48"/>
      <c r="C865" s="2"/>
      <c r="D865" s="45"/>
      <c r="E865" s="45"/>
      <c r="F865" s="26"/>
      <c r="G865" s="26"/>
      <c r="H865" s="26"/>
      <c r="I865" s="36" t="str">
        <f t="shared" si="37"/>
        <v/>
      </c>
      <c r="J865" s="9"/>
      <c r="K865" s="9"/>
      <c r="L865" s="9"/>
      <c r="M865" s="9"/>
      <c r="N865" s="9"/>
    </row>
    <row r="866" spans="2:14" x14ac:dyDescent="0.25">
      <c r="B866" s="48"/>
      <c r="C866" s="2"/>
      <c r="D866" s="45"/>
      <c r="E866" s="45"/>
      <c r="F866" s="26"/>
      <c r="G866" s="26"/>
      <c r="H866" s="26"/>
      <c r="I866" s="36" t="str">
        <f t="shared" si="37"/>
        <v/>
      </c>
      <c r="J866" s="9"/>
      <c r="K866" s="9"/>
      <c r="L866" s="9"/>
      <c r="M866" s="9"/>
      <c r="N866" s="9"/>
    </row>
    <row r="867" spans="2:14" x14ac:dyDescent="0.25">
      <c r="B867" s="48"/>
      <c r="C867" s="2"/>
      <c r="D867" s="45"/>
      <c r="E867" s="45"/>
      <c r="F867" s="26"/>
      <c r="G867" s="26"/>
      <c r="H867" s="26"/>
      <c r="I867" s="36" t="str">
        <f t="shared" si="37"/>
        <v/>
      </c>
      <c r="J867" s="9"/>
      <c r="K867" s="9"/>
      <c r="L867" s="9"/>
      <c r="M867" s="9"/>
      <c r="N867" s="9"/>
    </row>
    <row r="868" spans="2:14" x14ac:dyDescent="0.25">
      <c r="B868" s="48"/>
      <c r="C868" s="2"/>
      <c r="D868" s="45"/>
      <c r="E868" s="45"/>
      <c r="F868" s="26"/>
      <c r="G868" s="26"/>
      <c r="H868" s="26"/>
      <c r="I868" s="36" t="str">
        <f t="shared" si="37"/>
        <v/>
      </c>
      <c r="J868" s="9"/>
      <c r="K868" s="9"/>
      <c r="L868" s="9"/>
      <c r="M868" s="9"/>
      <c r="N868" s="9"/>
    </row>
    <row r="869" spans="2:14" x14ac:dyDescent="0.25">
      <c r="B869" s="48"/>
      <c r="C869" s="2"/>
      <c r="D869" s="45"/>
      <c r="E869" s="45"/>
      <c r="F869" s="26"/>
      <c r="G869" s="26"/>
      <c r="H869" s="26"/>
      <c r="I869" s="36" t="str">
        <f t="shared" si="37"/>
        <v/>
      </c>
      <c r="J869" s="9"/>
      <c r="K869" s="9"/>
      <c r="L869" s="9"/>
      <c r="M869" s="9"/>
      <c r="N869" s="9"/>
    </row>
    <row r="870" spans="2:14" x14ac:dyDescent="0.25">
      <c r="B870" s="48"/>
      <c r="C870" s="2"/>
      <c r="D870" s="45"/>
      <c r="E870" s="45"/>
      <c r="F870" s="26"/>
      <c r="G870" s="26"/>
      <c r="H870" s="26"/>
      <c r="I870" s="36" t="str">
        <f t="shared" si="37"/>
        <v/>
      </c>
      <c r="J870" s="9"/>
      <c r="K870" s="9"/>
      <c r="L870" s="9"/>
      <c r="M870" s="9"/>
      <c r="N870" s="9"/>
    </row>
    <row r="871" spans="2:14" x14ac:dyDescent="0.25">
      <c r="B871" s="48"/>
      <c r="C871" s="2"/>
      <c r="D871" s="45"/>
      <c r="E871" s="45"/>
      <c r="F871" s="26"/>
      <c r="G871" s="26"/>
      <c r="H871" s="26"/>
      <c r="I871" s="36" t="str">
        <f t="shared" si="37"/>
        <v/>
      </c>
      <c r="J871" s="9"/>
      <c r="K871" s="9"/>
      <c r="L871" s="9"/>
      <c r="M871" s="9"/>
      <c r="N871" s="9"/>
    </row>
    <row r="872" spans="2:14" x14ac:dyDescent="0.25">
      <c r="B872" s="48"/>
      <c r="C872" s="2"/>
      <c r="D872" s="45"/>
      <c r="E872" s="45"/>
      <c r="F872" s="26"/>
      <c r="G872" s="26"/>
      <c r="H872" s="26"/>
      <c r="I872" s="36" t="str">
        <f t="shared" si="37"/>
        <v/>
      </c>
      <c r="J872" s="9"/>
      <c r="K872" s="9"/>
      <c r="L872" s="9"/>
      <c r="M872" s="9"/>
      <c r="N872" s="9"/>
    </row>
    <row r="873" spans="2:14" x14ac:dyDescent="0.25">
      <c r="B873" s="48"/>
      <c r="C873" s="2"/>
      <c r="D873" s="45"/>
      <c r="E873" s="45"/>
      <c r="F873" s="26"/>
      <c r="G873" s="26"/>
      <c r="H873" s="26"/>
      <c r="I873" s="36" t="str">
        <f t="shared" si="37"/>
        <v/>
      </c>
      <c r="J873" s="9"/>
      <c r="K873" s="9"/>
      <c r="L873" s="9"/>
      <c r="M873" s="9"/>
      <c r="N873" s="9"/>
    </row>
    <row r="874" spans="2:14" x14ac:dyDescent="0.25">
      <c r="B874" s="48"/>
      <c r="C874" s="2"/>
      <c r="D874" s="45"/>
      <c r="E874" s="45"/>
      <c r="F874" s="26"/>
      <c r="G874" s="26"/>
      <c r="H874" s="26"/>
      <c r="I874" s="36" t="str">
        <f t="shared" si="37"/>
        <v/>
      </c>
      <c r="J874" s="9"/>
      <c r="K874" s="9"/>
      <c r="L874" s="9"/>
      <c r="M874" s="9"/>
      <c r="N874" s="9"/>
    </row>
    <row r="875" spans="2:14" x14ac:dyDescent="0.25">
      <c r="B875" s="48"/>
      <c r="C875" s="2"/>
      <c r="D875" s="45"/>
      <c r="E875" s="45"/>
      <c r="F875" s="26"/>
      <c r="G875" s="26"/>
      <c r="H875" s="26"/>
      <c r="I875" s="36" t="str">
        <f t="shared" si="37"/>
        <v/>
      </c>
      <c r="J875" s="9"/>
      <c r="K875" s="9"/>
      <c r="L875" s="9"/>
      <c r="M875" s="9"/>
      <c r="N875" s="9"/>
    </row>
    <row r="876" spans="2:14" x14ac:dyDescent="0.25">
      <c r="B876" s="48"/>
      <c r="C876" s="2"/>
      <c r="D876" s="45"/>
      <c r="E876" s="45"/>
      <c r="F876" s="26"/>
      <c r="G876" s="26"/>
      <c r="H876" s="26"/>
      <c r="I876" s="36" t="str">
        <f t="shared" si="37"/>
        <v/>
      </c>
      <c r="J876" s="9"/>
      <c r="K876" s="9"/>
      <c r="L876" s="9"/>
      <c r="M876" s="9"/>
      <c r="N876" s="9"/>
    </row>
    <row r="877" spans="2:14" x14ac:dyDescent="0.25">
      <c r="B877" s="48"/>
      <c r="C877" s="2"/>
      <c r="D877" s="45"/>
      <c r="E877" s="45"/>
      <c r="F877" s="26"/>
      <c r="G877" s="26"/>
      <c r="H877" s="26"/>
      <c r="I877" s="36" t="str">
        <f t="shared" si="37"/>
        <v/>
      </c>
      <c r="J877" s="9"/>
      <c r="K877" s="9"/>
      <c r="L877" s="9"/>
      <c r="M877" s="9"/>
      <c r="N877" s="9"/>
    </row>
    <row r="878" spans="2:14" x14ac:dyDescent="0.25">
      <c r="B878" s="48"/>
      <c r="C878" s="2"/>
      <c r="D878" s="45"/>
      <c r="E878" s="45"/>
      <c r="F878" s="26"/>
      <c r="G878" s="26"/>
      <c r="H878" s="26"/>
      <c r="I878" s="36" t="str">
        <f t="shared" si="37"/>
        <v/>
      </c>
      <c r="J878" s="9"/>
      <c r="K878" s="9"/>
      <c r="L878" s="9"/>
      <c r="M878" s="9"/>
      <c r="N878" s="9"/>
    </row>
    <row r="879" spans="2:14" x14ac:dyDescent="0.25">
      <c r="B879" s="48"/>
      <c r="C879" s="2"/>
      <c r="D879" s="45"/>
      <c r="E879" s="45"/>
      <c r="F879" s="26"/>
      <c r="G879" s="26"/>
      <c r="H879" s="26"/>
      <c r="I879" s="36" t="str">
        <f t="shared" si="37"/>
        <v/>
      </c>
      <c r="J879" s="9"/>
      <c r="K879" s="9"/>
      <c r="L879" s="9"/>
      <c r="M879" s="9"/>
      <c r="N879" s="9"/>
    </row>
    <row r="880" spans="2:14" x14ac:dyDescent="0.25">
      <c r="B880" s="48"/>
      <c r="C880" s="2"/>
      <c r="D880" s="45"/>
      <c r="E880" s="45"/>
      <c r="F880" s="26"/>
      <c r="G880" s="26"/>
      <c r="H880" s="26"/>
      <c r="I880" s="36" t="str">
        <f t="shared" si="37"/>
        <v/>
      </c>
      <c r="J880" s="9"/>
      <c r="K880" s="9"/>
      <c r="L880" s="9"/>
      <c r="M880" s="9"/>
      <c r="N880" s="9"/>
    </row>
    <row r="881" spans="2:14" x14ac:dyDescent="0.25">
      <c r="B881" s="48"/>
      <c r="C881" s="2"/>
      <c r="D881" s="45"/>
      <c r="E881" s="45"/>
      <c r="F881" s="26"/>
      <c r="G881" s="26"/>
      <c r="H881" s="26"/>
      <c r="I881" s="36" t="str">
        <f t="shared" si="37"/>
        <v/>
      </c>
      <c r="J881" s="9"/>
      <c r="K881" s="9"/>
      <c r="L881" s="9"/>
      <c r="M881" s="9"/>
      <c r="N881" s="9"/>
    </row>
    <row r="882" spans="2:14" x14ac:dyDescent="0.25">
      <c r="B882" s="48"/>
      <c r="C882" s="2"/>
      <c r="D882" s="45"/>
      <c r="E882" s="45"/>
      <c r="F882" s="26"/>
      <c r="G882" s="26"/>
      <c r="H882" s="26"/>
      <c r="I882" s="36" t="str">
        <f t="shared" si="37"/>
        <v/>
      </c>
      <c r="J882" s="9"/>
      <c r="K882" s="9"/>
      <c r="L882" s="9"/>
      <c r="M882" s="9"/>
      <c r="N882" s="9"/>
    </row>
    <row r="883" spans="2:14" x14ac:dyDescent="0.25">
      <c r="B883" s="48"/>
      <c r="C883" s="2"/>
      <c r="D883" s="45"/>
      <c r="E883" s="45"/>
      <c r="F883" s="26"/>
      <c r="G883" s="26"/>
      <c r="H883" s="26"/>
      <c r="I883" s="36" t="str">
        <f t="shared" si="37"/>
        <v/>
      </c>
      <c r="J883" s="9"/>
      <c r="K883" s="9"/>
      <c r="L883" s="9"/>
      <c r="M883" s="9"/>
      <c r="N883" s="9"/>
    </row>
    <row r="884" spans="2:14" x14ac:dyDescent="0.25">
      <c r="B884" s="48"/>
      <c r="C884" s="2"/>
      <c r="D884" s="45"/>
      <c r="E884" s="45"/>
      <c r="F884" s="26"/>
      <c r="G884" s="26"/>
      <c r="H884" s="26"/>
      <c r="I884" s="36" t="str">
        <f t="shared" si="37"/>
        <v/>
      </c>
      <c r="J884" s="9"/>
      <c r="K884" s="9"/>
      <c r="L884" s="9"/>
      <c r="M884" s="9"/>
      <c r="N884" s="9"/>
    </row>
    <row r="885" spans="2:14" x14ac:dyDescent="0.25">
      <c r="B885" s="48"/>
      <c r="C885" s="2"/>
      <c r="D885" s="45"/>
      <c r="E885" s="45"/>
      <c r="F885" s="26"/>
      <c r="G885" s="26"/>
      <c r="H885" s="26"/>
      <c r="I885" s="36" t="str">
        <f t="shared" si="37"/>
        <v/>
      </c>
      <c r="J885" s="9"/>
      <c r="K885" s="9"/>
      <c r="L885" s="9"/>
      <c r="M885" s="9"/>
      <c r="N885" s="9"/>
    </row>
    <row r="886" spans="2:14" x14ac:dyDescent="0.25">
      <c r="B886" s="48"/>
      <c r="C886" s="2"/>
      <c r="D886" s="45"/>
      <c r="E886" s="45"/>
      <c r="F886" s="26"/>
      <c r="G886" s="26"/>
      <c r="H886" s="26"/>
      <c r="I886" s="36" t="str">
        <f t="shared" si="37"/>
        <v/>
      </c>
      <c r="J886" s="9"/>
      <c r="K886" s="9"/>
      <c r="L886" s="9"/>
      <c r="M886" s="9"/>
      <c r="N886" s="9"/>
    </row>
    <row r="887" spans="2:14" x14ac:dyDescent="0.25">
      <c r="B887" s="48"/>
      <c r="C887" s="2"/>
      <c r="D887" s="45"/>
      <c r="E887" s="45"/>
      <c r="F887" s="26"/>
      <c r="G887" s="26"/>
      <c r="H887" s="26"/>
      <c r="I887" s="36" t="str">
        <f t="shared" si="37"/>
        <v/>
      </c>
      <c r="J887" s="9"/>
      <c r="K887" s="9"/>
      <c r="L887" s="9"/>
      <c r="M887" s="9"/>
      <c r="N887" s="9"/>
    </row>
    <row r="888" spans="2:14" x14ac:dyDescent="0.25">
      <c r="B888" s="48"/>
      <c r="C888" s="2"/>
      <c r="D888" s="45"/>
      <c r="E888" s="45"/>
      <c r="F888" s="26"/>
      <c r="G888" s="26"/>
      <c r="H888" s="26"/>
      <c r="I888" s="36" t="str">
        <f t="shared" si="37"/>
        <v/>
      </c>
      <c r="J888" s="9"/>
      <c r="K888" s="9"/>
      <c r="L888" s="9"/>
      <c r="M888" s="9"/>
      <c r="N888" s="9"/>
    </row>
    <row r="889" spans="2:14" x14ac:dyDescent="0.25">
      <c r="B889" s="48"/>
      <c r="C889" s="2"/>
      <c r="D889" s="45"/>
      <c r="E889" s="45"/>
      <c r="F889" s="26"/>
      <c r="G889" s="26"/>
      <c r="H889" s="26"/>
      <c r="I889" s="36" t="str">
        <f t="shared" si="37"/>
        <v/>
      </c>
      <c r="J889" s="9"/>
      <c r="K889" s="9"/>
      <c r="L889" s="9"/>
      <c r="M889" s="9"/>
      <c r="N889" s="9"/>
    </row>
    <row r="890" spans="2:14" x14ac:dyDescent="0.25">
      <c r="B890" s="48"/>
      <c r="C890" s="2"/>
      <c r="D890" s="45"/>
      <c r="E890" s="45"/>
      <c r="F890" s="26"/>
      <c r="G890" s="26"/>
      <c r="H890" s="26"/>
      <c r="I890" s="36" t="str">
        <f t="shared" si="37"/>
        <v/>
      </c>
      <c r="J890" s="9"/>
      <c r="K890" s="9"/>
      <c r="L890" s="9"/>
      <c r="M890" s="9"/>
      <c r="N890" s="9"/>
    </row>
    <row r="891" spans="2:14" x14ac:dyDescent="0.25">
      <c r="B891" s="48"/>
      <c r="C891" s="2"/>
      <c r="D891" s="45"/>
      <c r="E891" s="45"/>
      <c r="F891" s="26"/>
      <c r="G891" s="26"/>
      <c r="H891" s="26"/>
      <c r="I891" s="36" t="str">
        <f t="shared" si="37"/>
        <v/>
      </c>
      <c r="J891" s="9"/>
      <c r="K891" s="9"/>
      <c r="L891" s="9"/>
      <c r="M891" s="9"/>
      <c r="N891" s="9"/>
    </row>
    <row r="892" spans="2:14" x14ac:dyDescent="0.25">
      <c r="B892" s="48"/>
      <c r="C892" s="2"/>
      <c r="D892" s="45"/>
      <c r="E892" s="45"/>
      <c r="F892" s="26"/>
      <c r="G892" s="26"/>
      <c r="H892" s="26"/>
      <c r="I892" s="36" t="str">
        <f t="shared" si="37"/>
        <v/>
      </c>
      <c r="J892" s="9"/>
      <c r="K892" s="9"/>
      <c r="L892" s="9"/>
      <c r="M892" s="9"/>
      <c r="N892" s="9"/>
    </row>
    <row r="893" spans="2:14" x14ac:dyDescent="0.25">
      <c r="B893" s="48"/>
      <c r="C893" s="2"/>
      <c r="D893" s="45"/>
      <c r="E893" s="45"/>
      <c r="F893" s="26"/>
      <c r="G893" s="26"/>
      <c r="H893" s="26"/>
      <c r="I893" s="36" t="str">
        <f t="shared" si="37"/>
        <v/>
      </c>
      <c r="J893" s="9"/>
      <c r="K893" s="9"/>
      <c r="L893" s="9"/>
      <c r="M893" s="9"/>
      <c r="N893" s="9"/>
    </row>
    <row r="894" spans="2:14" x14ac:dyDescent="0.25">
      <c r="B894" s="48"/>
      <c r="C894" s="2"/>
      <c r="D894" s="45"/>
      <c r="E894" s="45"/>
      <c r="F894" s="26"/>
      <c r="G894" s="26"/>
      <c r="H894" s="26"/>
      <c r="I894" s="36" t="str">
        <f t="shared" si="37"/>
        <v/>
      </c>
      <c r="J894" s="9"/>
      <c r="K894" s="9"/>
      <c r="L894" s="9"/>
      <c r="M894" s="9"/>
      <c r="N894" s="9"/>
    </row>
    <row r="895" spans="2:14" x14ac:dyDescent="0.25">
      <c r="B895" s="48"/>
      <c r="C895" s="2"/>
      <c r="D895" s="45"/>
      <c r="E895" s="45"/>
      <c r="F895" s="26"/>
      <c r="G895" s="26"/>
      <c r="H895" s="26"/>
      <c r="I895" s="36" t="str">
        <f t="shared" si="37"/>
        <v/>
      </c>
      <c r="J895" s="9"/>
      <c r="K895" s="9"/>
      <c r="L895" s="9"/>
      <c r="M895" s="9"/>
      <c r="N895" s="9"/>
    </row>
    <row r="896" spans="2:14" x14ac:dyDescent="0.25">
      <c r="B896" s="48"/>
      <c r="C896" s="2"/>
      <c r="D896" s="45"/>
      <c r="E896" s="45"/>
      <c r="F896" s="26"/>
      <c r="G896" s="26"/>
      <c r="H896" s="26"/>
      <c r="I896" s="36" t="str">
        <f t="shared" si="37"/>
        <v/>
      </c>
      <c r="J896" s="9"/>
      <c r="K896" s="9"/>
      <c r="L896" s="9"/>
      <c r="M896" s="9"/>
      <c r="N896" s="9"/>
    </row>
    <row r="897" spans="2:14" x14ac:dyDescent="0.25">
      <c r="B897" s="48"/>
      <c r="C897" s="2"/>
      <c r="D897" s="45"/>
      <c r="E897" s="45"/>
      <c r="F897" s="26"/>
      <c r="G897" s="26"/>
      <c r="H897" s="26"/>
      <c r="I897" s="36" t="str">
        <f t="shared" si="37"/>
        <v/>
      </c>
      <c r="J897" s="9"/>
      <c r="K897" s="9"/>
      <c r="L897" s="9"/>
      <c r="M897" s="9"/>
      <c r="N897" s="9"/>
    </row>
    <row r="898" spans="2:14" x14ac:dyDescent="0.25">
      <c r="B898" s="48"/>
      <c r="C898" s="2"/>
      <c r="D898" s="45"/>
      <c r="E898" s="45"/>
      <c r="F898" s="26"/>
      <c r="G898" s="26"/>
      <c r="H898" s="26"/>
      <c r="I898" s="36" t="str">
        <f t="shared" si="37"/>
        <v/>
      </c>
      <c r="J898" s="9"/>
      <c r="K898" s="9"/>
      <c r="L898" s="9"/>
      <c r="M898" s="9"/>
      <c r="N898" s="9"/>
    </row>
    <row r="899" spans="2:14" x14ac:dyDescent="0.25">
      <c r="B899" s="48"/>
      <c r="C899" s="2"/>
      <c r="D899" s="45"/>
      <c r="E899" s="45"/>
      <c r="F899" s="26"/>
      <c r="G899" s="26"/>
      <c r="H899" s="26"/>
      <c r="I899" s="36" t="str">
        <f t="shared" si="37"/>
        <v/>
      </c>
      <c r="J899" s="9"/>
      <c r="K899" s="9"/>
      <c r="L899" s="9"/>
      <c r="M899" s="9"/>
      <c r="N899" s="9"/>
    </row>
    <row r="900" spans="2:14" x14ac:dyDescent="0.25">
      <c r="B900" s="48"/>
      <c r="C900" s="2"/>
      <c r="D900" s="45"/>
      <c r="E900" s="45"/>
      <c r="F900" s="26"/>
      <c r="G900" s="26"/>
      <c r="H900" s="26"/>
      <c r="I900" s="36" t="str">
        <f t="shared" si="37"/>
        <v/>
      </c>
      <c r="J900" s="9"/>
      <c r="K900" s="9"/>
      <c r="L900" s="9"/>
      <c r="M900" s="9"/>
      <c r="N900" s="9"/>
    </row>
    <row r="901" spans="2:14" x14ac:dyDescent="0.25">
      <c r="B901" s="48"/>
      <c r="C901" s="2"/>
      <c r="D901" s="45"/>
      <c r="E901" s="45"/>
      <c r="F901" s="26"/>
      <c r="G901" s="26"/>
      <c r="H901" s="26"/>
      <c r="I901" s="36" t="str">
        <f t="shared" si="37"/>
        <v/>
      </c>
      <c r="J901" s="9"/>
      <c r="K901" s="9"/>
      <c r="L901" s="9"/>
      <c r="M901" s="9"/>
      <c r="N901" s="9"/>
    </row>
    <row r="902" spans="2:14" x14ac:dyDescent="0.25">
      <c r="B902" s="48"/>
      <c r="C902" s="2"/>
      <c r="D902" s="45"/>
      <c r="E902" s="45"/>
      <c r="F902" s="26"/>
      <c r="G902" s="26"/>
      <c r="H902" s="26"/>
      <c r="I902" s="36" t="str">
        <f t="shared" si="37"/>
        <v/>
      </c>
      <c r="J902" s="9"/>
      <c r="K902" s="9"/>
      <c r="L902" s="9"/>
      <c r="M902" s="9"/>
      <c r="N902" s="9"/>
    </row>
    <row r="903" spans="2:14" x14ac:dyDescent="0.25">
      <c r="B903" s="48"/>
      <c r="C903" s="2"/>
      <c r="D903" s="45"/>
      <c r="E903" s="45"/>
      <c r="F903" s="26"/>
      <c r="G903" s="26"/>
      <c r="H903" s="26"/>
      <c r="I903" s="36" t="str">
        <f t="shared" si="37"/>
        <v/>
      </c>
      <c r="J903" s="9"/>
      <c r="K903" s="9"/>
      <c r="L903" s="9"/>
      <c r="M903" s="9"/>
      <c r="N903" s="9"/>
    </row>
    <row r="904" spans="2:14" x14ac:dyDescent="0.25">
      <c r="B904" s="48"/>
      <c r="C904" s="2"/>
      <c r="D904" s="45"/>
      <c r="E904" s="45"/>
      <c r="F904" s="26"/>
      <c r="G904" s="26"/>
      <c r="H904" s="26"/>
      <c r="I904" s="36" t="str">
        <f t="shared" si="37"/>
        <v/>
      </c>
      <c r="J904" s="9"/>
      <c r="K904" s="9"/>
      <c r="L904" s="9"/>
      <c r="M904" s="9"/>
      <c r="N904" s="9"/>
    </row>
    <row r="905" spans="2:14" x14ac:dyDescent="0.25">
      <c r="B905" s="48"/>
      <c r="C905" s="2"/>
      <c r="D905" s="45"/>
      <c r="E905" s="45"/>
      <c r="F905" s="26"/>
      <c r="G905" s="26"/>
      <c r="H905" s="26"/>
      <c r="I905" s="36" t="str">
        <f t="shared" si="37"/>
        <v/>
      </c>
      <c r="J905" s="9"/>
      <c r="K905" s="9"/>
      <c r="L905" s="9"/>
      <c r="M905" s="9"/>
      <c r="N905" s="9"/>
    </row>
    <row r="906" spans="2:14" x14ac:dyDescent="0.25">
      <c r="B906" s="48"/>
      <c r="C906" s="2"/>
      <c r="D906" s="45"/>
      <c r="E906" s="45"/>
      <c r="F906" s="26"/>
      <c r="G906" s="26"/>
      <c r="H906" s="26"/>
      <c r="I906" s="36" t="str">
        <f t="shared" si="37"/>
        <v/>
      </c>
      <c r="J906" s="9"/>
      <c r="K906" s="9"/>
      <c r="L906" s="9"/>
      <c r="M906" s="9"/>
      <c r="N906" s="9"/>
    </row>
    <row r="907" spans="2:14" x14ac:dyDescent="0.25">
      <c r="B907" s="48"/>
      <c r="C907" s="2"/>
      <c r="D907" s="45"/>
      <c r="E907" s="45"/>
      <c r="F907" s="26"/>
      <c r="G907" s="26"/>
      <c r="H907" s="26"/>
      <c r="I907" s="36" t="str">
        <f t="shared" si="37"/>
        <v/>
      </c>
      <c r="J907" s="9"/>
      <c r="K907" s="9"/>
      <c r="L907" s="9"/>
      <c r="M907" s="9"/>
      <c r="N907" s="9"/>
    </row>
    <row r="908" spans="2:14" x14ac:dyDescent="0.25">
      <c r="B908" s="48"/>
      <c r="C908" s="2"/>
      <c r="D908" s="45"/>
      <c r="E908" s="45"/>
      <c r="F908" s="26"/>
      <c r="G908" s="26"/>
      <c r="H908" s="26"/>
      <c r="I908" s="36" t="str">
        <f t="shared" si="37"/>
        <v/>
      </c>
      <c r="J908" s="9"/>
      <c r="K908" s="9"/>
      <c r="L908" s="9"/>
      <c r="M908" s="9"/>
      <c r="N908" s="9"/>
    </row>
    <row r="909" spans="2:14" x14ac:dyDescent="0.25">
      <c r="B909" s="48"/>
      <c r="C909" s="2"/>
      <c r="D909" s="45"/>
      <c r="E909" s="45"/>
      <c r="F909" s="26"/>
      <c r="G909" s="26"/>
      <c r="H909" s="26"/>
      <c r="I909" s="36" t="str">
        <f t="shared" si="37"/>
        <v/>
      </c>
      <c r="J909" s="9"/>
      <c r="K909" s="9"/>
      <c r="L909" s="9"/>
      <c r="M909" s="9"/>
      <c r="N909" s="9"/>
    </row>
    <row r="910" spans="2:14" x14ac:dyDescent="0.25">
      <c r="B910" s="48"/>
      <c r="C910" s="2"/>
      <c r="D910" s="45"/>
      <c r="E910" s="45"/>
      <c r="F910" s="26"/>
      <c r="G910" s="26"/>
      <c r="H910" s="26"/>
      <c r="I910" s="36" t="str">
        <f t="shared" si="37"/>
        <v/>
      </c>
      <c r="J910" s="9"/>
      <c r="K910" s="9"/>
      <c r="L910" s="9"/>
      <c r="M910" s="9"/>
      <c r="N910" s="9"/>
    </row>
    <row r="911" spans="2:14" x14ac:dyDescent="0.25">
      <c r="B911" s="48"/>
      <c r="C911" s="2"/>
      <c r="D911" s="45"/>
      <c r="E911" s="45"/>
      <c r="F911" s="26"/>
      <c r="G911" s="26"/>
      <c r="H911" s="26"/>
      <c r="I911" s="36" t="str">
        <f t="shared" si="37"/>
        <v/>
      </c>
      <c r="J911" s="9"/>
      <c r="K911" s="9"/>
      <c r="L911" s="9"/>
      <c r="M911" s="9"/>
      <c r="N911" s="9"/>
    </row>
    <row r="912" spans="2:14" x14ac:dyDescent="0.25">
      <c r="B912" s="48"/>
      <c r="C912" s="2"/>
      <c r="D912" s="45"/>
      <c r="E912" s="45"/>
      <c r="F912" s="26"/>
      <c r="G912" s="26"/>
      <c r="H912" s="26"/>
      <c r="I912" s="36" t="str">
        <f t="shared" si="37"/>
        <v/>
      </c>
      <c r="J912" s="9"/>
      <c r="K912" s="9"/>
      <c r="L912" s="9"/>
      <c r="M912" s="9"/>
      <c r="N912" s="9"/>
    </row>
    <row r="913" spans="2:14" x14ac:dyDescent="0.25">
      <c r="B913" s="48"/>
      <c r="C913" s="2"/>
      <c r="D913" s="45"/>
      <c r="E913" s="45"/>
      <c r="F913" s="26"/>
      <c r="G913" s="26"/>
      <c r="H913" s="26"/>
      <c r="I913" s="36" t="str">
        <f t="shared" si="37"/>
        <v/>
      </c>
      <c r="J913" s="9"/>
      <c r="K913" s="9"/>
      <c r="L913" s="9"/>
      <c r="M913" s="9"/>
      <c r="N913" s="9"/>
    </row>
    <row r="914" spans="2:14" x14ac:dyDescent="0.25">
      <c r="B914" s="48"/>
      <c r="C914" s="2"/>
      <c r="D914" s="45"/>
      <c r="E914" s="45"/>
      <c r="F914" s="26"/>
      <c r="G914" s="26"/>
      <c r="H914" s="26"/>
      <c r="I914" s="36" t="str">
        <f t="shared" si="37"/>
        <v/>
      </c>
      <c r="J914" s="9"/>
      <c r="K914" s="9"/>
      <c r="L914" s="9"/>
      <c r="M914" s="9"/>
      <c r="N914" s="9"/>
    </row>
    <row r="915" spans="2:14" x14ac:dyDescent="0.25">
      <c r="B915" s="48"/>
      <c r="C915" s="2"/>
      <c r="D915" s="45"/>
      <c r="E915" s="45"/>
      <c r="F915" s="26"/>
      <c r="G915" s="26"/>
      <c r="H915" s="26"/>
      <c r="I915" s="36" t="str">
        <f t="shared" si="37"/>
        <v/>
      </c>
      <c r="J915" s="9"/>
      <c r="K915" s="9"/>
      <c r="L915" s="9"/>
      <c r="M915" s="9"/>
      <c r="N915" s="9"/>
    </row>
    <row r="916" spans="2:14" x14ac:dyDescent="0.25">
      <c r="B916" s="48"/>
      <c r="C916" s="2"/>
      <c r="D916" s="45"/>
      <c r="E916" s="45"/>
      <c r="F916" s="26"/>
      <c r="G916" s="26"/>
      <c r="H916" s="26"/>
      <c r="I916" s="36" t="str">
        <f t="shared" si="37"/>
        <v/>
      </c>
      <c r="J916" s="9"/>
      <c r="K916" s="9"/>
      <c r="L916" s="9"/>
      <c r="M916" s="9"/>
      <c r="N916" s="9"/>
    </row>
    <row r="917" spans="2:14" x14ac:dyDescent="0.25">
      <c r="B917" s="48"/>
      <c r="C917" s="2"/>
      <c r="D917" s="45"/>
      <c r="E917" s="45"/>
      <c r="F917" s="26"/>
      <c r="G917" s="26"/>
      <c r="H917" s="26"/>
      <c r="I917" s="36" t="str">
        <f t="shared" si="37"/>
        <v/>
      </c>
      <c r="J917" s="9"/>
      <c r="K917" s="9"/>
      <c r="L917" s="9"/>
      <c r="M917" s="9"/>
      <c r="N917" s="9"/>
    </row>
    <row r="918" spans="2:14" x14ac:dyDescent="0.25">
      <c r="B918" s="48"/>
      <c r="C918" s="2"/>
      <c r="D918" s="45"/>
      <c r="E918" s="45"/>
      <c r="F918" s="26"/>
      <c r="G918" s="26"/>
      <c r="H918" s="26"/>
      <c r="I918" s="36" t="str">
        <f t="shared" si="37"/>
        <v/>
      </c>
      <c r="J918" s="9"/>
      <c r="K918" s="9"/>
      <c r="L918" s="9"/>
      <c r="M918" s="9"/>
      <c r="N918" s="9"/>
    </row>
    <row r="919" spans="2:14" x14ac:dyDescent="0.25">
      <c r="B919" s="48"/>
      <c r="C919" s="2"/>
      <c r="D919" s="45"/>
      <c r="E919" s="45"/>
      <c r="F919" s="26"/>
      <c r="G919" s="26"/>
      <c r="H919" s="26"/>
      <c r="I919" s="36" t="str">
        <f t="shared" si="37"/>
        <v/>
      </c>
      <c r="J919" s="9"/>
      <c r="K919" s="9"/>
      <c r="L919" s="9"/>
      <c r="M919" s="9"/>
      <c r="N919" s="9"/>
    </row>
    <row r="920" spans="2:14" x14ac:dyDescent="0.25">
      <c r="B920" s="48"/>
      <c r="C920" s="2"/>
      <c r="D920" s="45"/>
      <c r="E920" s="45"/>
      <c r="F920" s="26"/>
      <c r="G920" s="26"/>
      <c r="H920" s="26"/>
      <c r="I920" s="36" t="str">
        <f t="shared" si="37"/>
        <v/>
      </c>
      <c r="J920" s="9"/>
      <c r="K920" s="9"/>
      <c r="L920" s="9"/>
      <c r="M920" s="9"/>
      <c r="N920" s="9"/>
    </row>
    <row r="921" spans="2:14" x14ac:dyDescent="0.25">
      <c r="B921" s="48"/>
      <c r="C921" s="2"/>
      <c r="D921" s="45"/>
      <c r="E921" s="45"/>
      <c r="F921" s="26"/>
      <c r="G921" s="26"/>
      <c r="H921" s="26"/>
      <c r="I921" s="36" t="str">
        <f t="shared" si="37"/>
        <v/>
      </c>
      <c r="J921" s="9"/>
      <c r="K921" s="9"/>
      <c r="L921" s="9"/>
      <c r="M921" s="9"/>
      <c r="N921" s="9"/>
    </row>
    <row r="922" spans="2:14" x14ac:dyDescent="0.25">
      <c r="B922" s="48"/>
      <c r="C922" s="2"/>
      <c r="D922" s="45"/>
      <c r="E922" s="45"/>
      <c r="F922" s="26"/>
      <c r="G922" s="26"/>
      <c r="H922" s="26"/>
      <c r="I922" s="36" t="str">
        <f t="shared" si="37"/>
        <v/>
      </c>
      <c r="J922" s="9"/>
      <c r="K922" s="9"/>
      <c r="L922" s="9"/>
      <c r="M922" s="9"/>
      <c r="N922" s="9"/>
    </row>
    <row r="923" spans="2:14" x14ac:dyDescent="0.25">
      <c r="B923" s="48"/>
      <c r="C923" s="2"/>
      <c r="D923" s="45"/>
      <c r="E923" s="45"/>
      <c r="F923" s="26"/>
      <c r="G923" s="26"/>
      <c r="H923" s="26"/>
      <c r="I923" s="36" t="str">
        <f t="shared" si="37"/>
        <v/>
      </c>
      <c r="J923" s="9"/>
      <c r="K923" s="9"/>
      <c r="L923" s="9"/>
      <c r="M923" s="9"/>
      <c r="N923" s="9"/>
    </row>
    <row r="924" spans="2:14" x14ac:dyDescent="0.25">
      <c r="B924" s="48"/>
      <c r="C924" s="2"/>
      <c r="D924" s="45"/>
      <c r="E924" s="45"/>
      <c r="F924" s="26"/>
      <c r="G924" s="26"/>
      <c r="H924" s="26"/>
      <c r="I924" s="36" t="str">
        <f t="shared" si="37"/>
        <v/>
      </c>
      <c r="J924" s="9"/>
      <c r="K924" s="9"/>
      <c r="L924" s="9"/>
      <c r="M924" s="9"/>
      <c r="N924" s="9"/>
    </row>
    <row r="925" spans="2:14" x14ac:dyDescent="0.25">
      <c r="B925" s="48"/>
      <c r="C925" s="2"/>
      <c r="D925" s="45"/>
      <c r="E925" s="45"/>
      <c r="F925" s="26"/>
      <c r="G925" s="26"/>
      <c r="H925" s="26"/>
      <c r="I925" s="36" t="str">
        <f t="shared" ref="I925:I988" si="38">IF(B925&lt;&gt;"",G925-H925,"")</f>
        <v/>
      </c>
      <c r="J925" s="9"/>
      <c r="K925" s="9"/>
      <c r="L925" s="9"/>
      <c r="M925" s="9"/>
      <c r="N925" s="9"/>
    </row>
    <row r="926" spans="2:14" x14ac:dyDescent="0.25">
      <c r="B926" s="48"/>
      <c r="C926" s="2"/>
      <c r="D926" s="45"/>
      <c r="E926" s="45"/>
      <c r="F926" s="26"/>
      <c r="G926" s="26"/>
      <c r="H926" s="26"/>
      <c r="I926" s="36" t="str">
        <f t="shared" si="38"/>
        <v/>
      </c>
      <c r="J926" s="9"/>
      <c r="K926" s="9"/>
      <c r="L926" s="9"/>
      <c r="M926" s="9"/>
      <c r="N926" s="9"/>
    </row>
    <row r="927" spans="2:14" x14ac:dyDescent="0.25">
      <c r="B927" s="48"/>
      <c r="C927" s="2"/>
      <c r="D927" s="45"/>
      <c r="E927" s="45"/>
      <c r="F927" s="26"/>
      <c r="G927" s="26"/>
      <c r="H927" s="26"/>
      <c r="I927" s="36" t="str">
        <f t="shared" si="38"/>
        <v/>
      </c>
      <c r="J927" s="9"/>
      <c r="K927" s="9"/>
      <c r="L927" s="9"/>
      <c r="M927" s="9"/>
      <c r="N927" s="9"/>
    </row>
    <row r="928" spans="2:14" x14ac:dyDescent="0.25">
      <c r="B928" s="48"/>
      <c r="C928" s="2"/>
      <c r="D928" s="45"/>
      <c r="E928" s="45"/>
      <c r="F928" s="26"/>
      <c r="G928" s="26"/>
      <c r="H928" s="26"/>
      <c r="I928" s="36" t="str">
        <f t="shared" si="38"/>
        <v/>
      </c>
      <c r="J928" s="9"/>
      <c r="K928" s="9"/>
      <c r="L928" s="9"/>
      <c r="M928" s="9"/>
      <c r="N928" s="9"/>
    </row>
    <row r="929" spans="2:14" x14ac:dyDescent="0.25">
      <c r="B929" s="48"/>
      <c r="C929" s="2"/>
      <c r="D929" s="45"/>
      <c r="E929" s="45"/>
      <c r="F929" s="26"/>
      <c r="G929" s="26"/>
      <c r="H929" s="26"/>
      <c r="I929" s="36" t="str">
        <f t="shared" si="38"/>
        <v/>
      </c>
      <c r="J929" s="9"/>
      <c r="K929" s="9"/>
      <c r="L929" s="9"/>
      <c r="M929" s="9"/>
      <c r="N929" s="9"/>
    </row>
    <row r="930" spans="2:14" x14ac:dyDescent="0.25">
      <c r="B930" s="48"/>
      <c r="C930" s="2"/>
      <c r="D930" s="45"/>
      <c r="E930" s="45"/>
      <c r="F930" s="26"/>
      <c r="G930" s="26"/>
      <c r="H930" s="26"/>
      <c r="I930" s="36" t="str">
        <f t="shared" si="38"/>
        <v/>
      </c>
      <c r="J930" s="9"/>
      <c r="K930" s="9"/>
      <c r="L930" s="9"/>
      <c r="M930" s="9"/>
      <c r="N930" s="9"/>
    </row>
    <row r="931" spans="2:14" x14ac:dyDescent="0.25">
      <c r="B931" s="48"/>
      <c r="C931" s="2"/>
      <c r="D931" s="45"/>
      <c r="E931" s="45"/>
      <c r="F931" s="26"/>
      <c r="G931" s="26"/>
      <c r="H931" s="26"/>
      <c r="I931" s="36" t="str">
        <f t="shared" si="38"/>
        <v/>
      </c>
      <c r="J931" s="9"/>
      <c r="K931" s="9"/>
      <c r="L931" s="9"/>
      <c r="M931" s="9"/>
      <c r="N931" s="9"/>
    </row>
    <row r="932" spans="2:14" x14ac:dyDescent="0.25">
      <c r="B932" s="48"/>
      <c r="C932" s="2"/>
      <c r="D932" s="45"/>
      <c r="E932" s="45"/>
      <c r="F932" s="26"/>
      <c r="G932" s="26"/>
      <c r="H932" s="26"/>
      <c r="I932" s="36" t="str">
        <f t="shared" si="38"/>
        <v/>
      </c>
      <c r="J932" s="9"/>
      <c r="K932" s="9"/>
      <c r="L932" s="9"/>
      <c r="M932" s="9"/>
      <c r="N932" s="9"/>
    </row>
    <row r="933" spans="2:14" x14ac:dyDescent="0.25">
      <c r="B933" s="48"/>
      <c r="C933" s="2"/>
      <c r="D933" s="45"/>
      <c r="E933" s="45"/>
      <c r="F933" s="26"/>
      <c r="G933" s="26"/>
      <c r="H933" s="26"/>
      <c r="I933" s="36" t="str">
        <f t="shared" si="38"/>
        <v/>
      </c>
      <c r="J933" s="9"/>
      <c r="K933" s="9"/>
      <c r="L933" s="9"/>
      <c r="M933" s="9"/>
      <c r="N933" s="9"/>
    </row>
    <row r="934" spans="2:14" x14ac:dyDescent="0.25">
      <c r="B934" s="48"/>
      <c r="C934" s="2"/>
      <c r="D934" s="45"/>
      <c r="E934" s="45"/>
      <c r="F934" s="26"/>
      <c r="G934" s="26"/>
      <c r="H934" s="26"/>
      <c r="I934" s="36" t="str">
        <f t="shared" si="38"/>
        <v/>
      </c>
      <c r="J934" s="9"/>
      <c r="K934" s="9"/>
      <c r="L934" s="9"/>
      <c r="M934" s="9"/>
      <c r="N934" s="9"/>
    </row>
    <row r="935" spans="2:14" x14ac:dyDescent="0.25">
      <c r="B935" s="48"/>
      <c r="C935" s="2"/>
      <c r="D935" s="45"/>
      <c r="E935" s="45"/>
      <c r="F935" s="26"/>
      <c r="G935" s="26"/>
      <c r="H935" s="26"/>
      <c r="I935" s="36" t="str">
        <f t="shared" si="38"/>
        <v/>
      </c>
      <c r="J935" s="9"/>
      <c r="K935" s="9"/>
      <c r="L935" s="9"/>
      <c r="M935" s="9"/>
      <c r="N935" s="9"/>
    </row>
    <row r="936" spans="2:14" x14ac:dyDescent="0.25">
      <c r="B936" s="48"/>
      <c r="C936" s="2"/>
      <c r="D936" s="45"/>
      <c r="E936" s="45"/>
      <c r="F936" s="26"/>
      <c r="G936" s="26"/>
      <c r="H936" s="26"/>
      <c r="I936" s="36" t="str">
        <f t="shared" si="38"/>
        <v/>
      </c>
      <c r="J936" s="9"/>
      <c r="K936" s="9"/>
      <c r="L936" s="9"/>
      <c r="M936" s="9"/>
      <c r="N936" s="9"/>
    </row>
    <row r="937" spans="2:14" x14ac:dyDescent="0.25">
      <c r="B937" s="48"/>
      <c r="C937" s="2"/>
      <c r="D937" s="45"/>
      <c r="E937" s="45"/>
      <c r="F937" s="26"/>
      <c r="G937" s="26"/>
      <c r="H937" s="26"/>
      <c r="I937" s="36" t="str">
        <f t="shared" si="38"/>
        <v/>
      </c>
      <c r="J937" s="9"/>
      <c r="K937" s="9"/>
      <c r="L937" s="9"/>
      <c r="M937" s="9"/>
      <c r="N937" s="9"/>
    </row>
    <row r="938" spans="2:14" x14ac:dyDescent="0.25">
      <c r="B938" s="48"/>
      <c r="C938" s="2"/>
      <c r="D938" s="45"/>
      <c r="E938" s="45"/>
      <c r="F938" s="26"/>
      <c r="G938" s="26"/>
      <c r="H938" s="26"/>
      <c r="I938" s="36" t="str">
        <f t="shared" si="38"/>
        <v/>
      </c>
      <c r="J938" s="9"/>
      <c r="K938" s="9"/>
      <c r="L938" s="9"/>
      <c r="M938" s="9"/>
      <c r="N938" s="9"/>
    </row>
    <row r="939" spans="2:14" x14ac:dyDescent="0.25">
      <c r="B939" s="48"/>
      <c r="C939" s="2"/>
      <c r="D939" s="45"/>
      <c r="E939" s="45"/>
      <c r="F939" s="26"/>
      <c r="G939" s="26"/>
      <c r="H939" s="26"/>
      <c r="I939" s="36" t="str">
        <f t="shared" si="38"/>
        <v/>
      </c>
      <c r="J939" s="9"/>
      <c r="K939" s="9"/>
      <c r="L939" s="9"/>
      <c r="M939" s="9"/>
      <c r="N939" s="9"/>
    </row>
    <row r="940" spans="2:14" x14ac:dyDescent="0.25">
      <c r="B940" s="48"/>
      <c r="C940" s="2"/>
      <c r="D940" s="45"/>
      <c r="E940" s="45"/>
      <c r="F940" s="26"/>
      <c r="G940" s="26"/>
      <c r="H940" s="26"/>
      <c r="I940" s="36" t="str">
        <f t="shared" si="38"/>
        <v/>
      </c>
      <c r="J940" s="9"/>
      <c r="K940" s="9"/>
      <c r="L940" s="9"/>
      <c r="M940" s="9"/>
      <c r="N940" s="9"/>
    </row>
    <row r="941" spans="2:14" x14ac:dyDescent="0.25">
      <c r="B941" s="48"/>
      <c r="C941" s="2"/>
      <c r="D941" s="45"/>
      <c r="E941" s="45"/>
      <c r="F941" s="26"/>
      <c r="G941" s="26"/>
      <c r="H941" s="26"/>
      <c r="I941" s="36" t="str">
        <f t="shared" si="38"/>
        <v/>
      </c>
      <c r="J941" s="9"/>
      <c r="K941" s="9"/>
      <c r="L941" s="9"/>
      <c r="M941" s="9"/>
      <c r="N941" s="9"/>
    </row>
    <row r="942" spans="2:14" x14ac:dyDescent="0.25">
      <c r="B942" s="48"/>
      <c r="C942" s="2"/>
      <c r="D942" s="45"/>
      <c r="E942" s="45"/>
      <c r="F942" s="26"/>
      <c r="G942" s="26"/>
      <c r="H942" s="26"/>
      <c r="I942" s="36" t="str">
        <f t="shared" si="38"/>
        <v/>
      </c>
      <c r="J942" s="9"/>
      <c r="K942" s="9"/>
      <c r="L942" s="9"/>
      <c r="M942" s="9"/>
      <c r="N942" s="9"/>
    </row>
    <row r="943" spans="2:14" x14ac:dyDescent="0.25">
      <c r="B943" s="48"/>
      <c r="C943" s="2"/>
      <c r="D943" s="45"/>
      <c r="E943" s="45"/>
      <c r="F943" s="26"/>
      <c r="G943" s="26"/>
      <c r="H943" s="26"/>
      <c r="I943" s="36" t="str">
        <f t="shared" si="38"/>
        <v/>
      </c>
      <c r="J943" s="9"/>
      <c r="K943" s="9"/>
      <c r="L943" s="9"/>
      <c r="M943" s="9"/>
      <c r="N943" s="9"/>
    </row>
    <row r="944" spans="2:14" x14ac:dyDescent="0.25">
      <c r="B944" s="48"/>
      <c r="C944" s="2"/>
      <c r="D944" s="45"/>
      <c r="E944" s="45"/>
      <c r="F944" s="26"/>
      <c r="G944" s="26"/>
      <c r="H944" s="26"/>
      <c r="I944" s="36" t="str">
        <f t="shared" si="38"/>
        <v/>
      </c>
      <c r="J944" s="9"/>
      <c r="K944" s="9"/>
      <c r="L944" s="9"/>
      <c r="M944" s="9"/>
      <c r="N944" s="9"/>
    </row>
    <row r="945" spans="2:14" x14ac:dyDescent="0.25">
      <c r="B945" s="48"/>
      <c r="C945" s="2"/>
      <c r="D945" s="45"/>
      <c r="E945" s="45"/>
      <c r="F945" s="26"/>
      <c r="G945" s="26"/>
      <c r="H945" s="26"/>
      <c r="I945" s="36" t="str">
        <f t="shared" si="38"/>
        <v/>
      </c>
      <c r="J945" s="9"/>
      <c r="K945" s="9"/>
      <c r="L945" s="9"/>
      <c r="M945" s="9"/>
      <c r="N945" s="9"/>
    </row>
    <row r="946" spans="2:14" x14ac:dyDescent="0.25">
      <c r="B946" s="48"/>
      <c r="C946" s="2"/>
      <c r="D946" s="45"/>
      <c r="E946" s="45"/>
      <c r="F946" s="26"/>
      <c r="G946" s="26"/>
      <c r="H946" s="26"/>
      <c r="I946" s="36" t="str">
        <f t="shared" si="38"/>
        <v/>
      </c>
      <c r="J946" s="9"/>
      <c r="K946" s="9"/>
      <c r="L946" s="9"/>
      <c r="M946" s="9"/>
      <c r="N946" s="9"/>
    </row>
    <row r="947" spans="2:14" x14ac:dyDescent="0.25">
      <c r="B947" s="48"/>
      <c r="C947" s="2"/>
      <c r="D947" s="45"/>
      <c r="E947" s="45"/>
      <c r="F947" s="26"/>
      <c r="G947" s="26"/>
      <c r="H947" s="26"/>
      <c r="I947" s="36" t="str">
        <f t="shared" si="38"/>
        <v/>
      </c>
      <c r="J947" s="9"/>
      <c r="K947" s="9"/>
      <c r="L947" s="9"/>
      <c r="M947" s="9"/>
      <c r="N947" s="9"/>
    </row>
    <row r="948" spans="2:14" x14ac:dyDescent="0.25">
      <c r="B948" s="48"/>
      <c r="C948" s="2"/>
      <c r="D948" s="45"/>
      <c r="E948" s="45"/>
      <c r="F948" s="26"/>
      <c r="G948" s="26"/>
      <c r="H948" s="26"/>
      <c r="I948" s="36" t="str">
        <f t="shared" si="38"/>
        <v/>
      </c>
      <c r="J948" s="9"/>
      <c r="K948" s="9"/>
      <c r="L948" s="9"/>
      <c r="M948" s="9"/>
      <c r="N948" s="9"/>
    </row>
    <row r="949" spans="2:14" x14ac:dyDescent="0.25">
      <c r="B949" s="48"/>
      <c r="C949" s="2"/>
      <c r="D949" s="45"/>
      <c r="E949" s="45"/>
      <c r="F949" s="26"/>
      <c r="G949" s="26"/>
      <c r="H949" s="26"/>
      <c r="I949" s="36" t="str">
        <f t="shared" si="38"/>
        <v/>
      </c>
      <c r="J949" s="9"/>
      <c r="K949" s="9"/>
      <c r="L949" s="9"/>
      <c r="M949" s="9"/>
      <c r="N949" s="9"/>
    </row>
    <row r="950" spans="2:14" x14ac:dyDescent="0.25">
      <c r="B950" s="48"/>
      <c r="C950" s="2"/>
      <c r="D950" s="45"/>
      <c r="E950" s="45"/>
      <c r="F950" s="26"/>
      <c r="G950" s="26"/>
      <c r="H950" s="26"/>
      <c r="I950" s="36" t="str">
        <f t="shared" si="38"/>
        <v/>
      </c>
      <c r="J950" s="9"/>
      <c r="K950" s="9"/>
      <c r="L950" s="9"/>
      <c r="M950" s="9"/>
      <c r="N950" s="9"/>
    </row>
    <row r="951" spans="2:14" x14ac:dyDescent="0.25">
      <c r="B951" s="48"/>
      <c r="C951" s="2"/>
      <c r="D951" s="45"/>
      <c r="E951" s="45"/>
      <c r="F951" s="26"/>
      <c r="G951" s="26"/>
      <c r="H951" s="26"/>
      <c r="I951" s="36" t="str">
        <f t="shared" si="38"/>
        <v/>
      </c>
      <c r="J951" s="9"/>
      <c r="K951" s="9"/>
      <c r="L951" s="9"/>
      <c r="M951" s="9"/>
      <c r="N951" s="9"/>
    </row>
    <row r="952" spans="2:14" x14ac:dyDescent="0.25">
      <c r="B952" s="48"/>
      <c r="C952" s="2"/>
      <c r="D952" s="45"/>
      <c r="E952" s="45"/>
      <c r="F952" s="26"/>
      <c r="G952" s="26"/>
      <c r="H952" s="26"/>
      <c r="I952" s="36" t="str">
        <f t="shared" si="38"/>
        <v/>
      </c>
      <c r="J952" s="9"/>
      <c r="K952" s="9"/>
      <c r="L952" s="9"/>
      <c r="M952" s="9"/>
      <c r="N952" s="9"/>
    </row>
    <row r="953" spans="2:14" x14ac:dyDescent="0.25">
      <c r="B953" s="48"/>
      <c r="C953" s="2"/>
      <c r="D953" s="45"/>
      <c r="E953" s="45"/>
      <c r="F953" s="26"/>
      <c r="G953" s="26"/>
      <c r="H953" s="26"/>
      <c r="I953" s="36" t="str">
        <f t="shared" si="38"/>
        <v/>
      </c>
      <c r="J953" s="9"/>
      <c r="K953" s="9"/>
      <c r="L953" s="9"/>
      <c r="M953" s="9"/>
      <c r="N953" s="9"/>
    </row>
    <row r="954" spans="2:14" x14ac:dyDescent="0.25">
      <c r="B954" s="48"/>
      <c r="C954" s="2"/>
      <c r="D954" s="45"/>
      <c r="E954" s="45"/>
      <c r="F954" s="26"/>
      <c r="G954" s="26"/>
      <c r="H954" s="26"/>
      <c r="I954" s="36" t="str">
        <f t="shared" si="38"/>
        <v/>
      </c>
      <c r="J954" s="9"/>
      <c r="K954" s="9"/>
      <c r="L954" s="9"/>
      <c r="M954" s="9"/>
      <c r="N954" s="9"/>
    </row>
    <row r="955" spans="2:14" x14ac:dyDescent="0.25">
      <c r="B955" s="48"/>
      <c r="C955" s="2"/>
      <c r="D955" s="45"/>
      <c r="E955" s="45"/>
      <c r="F955" s="26"/>
      <c r="G955" s="26"/>
      <c r="H955" s="26"/>
      <c r="I955" s="36" t="str">
        <f t="shared" si="38"/>
        <v/>
      </c>
      <c r="J955" s="9"/>
      <c r="K955" s="9"/>
      <c r="L955" s="9"/>
      <c r="M955" s="9"/>
      <c r="N955" s="9"/>
    </row>
    <row r="956" spans="2:14" x14ac:dyDescent="0.25">
      <c r="B956" s="48"/>
      <c r="C956" s="2"/>
      <c r="D956" s="45"/>
      <c r="E956" s="45"/>
      <c r="F956" s="26"/>
      <c r="G956" s="26"/>
      <c r="H956" s="26"/>
      <c r="I956" s="36" t="str">
        <f t="shared" si="38"/>
        <v/>
      </c>
      <c r="J956" s="9"/>
      <c r="K956" s="9"/>
      <c r="L956" s="9"/>
      <c r="M956" s="9"/>
      <c r="N956" s="9"/>
    </row>
    <row r="957" spans="2:14" x14ac:dyDescent="0.25">
      <c r="B957" s="48"/>
      <c r="C957" s="2"/>
      <c r="D957" s="45"/>
      <c r="E957" s="45"/>
      <c r="F957" s="26"/>
      <c r="G957" s="26"/>
      <c r="H957" s="26"/>
      <c r="I957" s="36" t="str">
        <f t="shared" si="38"/>
        <v/>
      </c>
      <c r="J957" s="9"/>
      <c r="K957" s="9"/>
      <c r="L957" s="9"/>
      <c r="M957" s="9"/>
      <c r="N957" s="9"/>
    </row>
    <row r="958" spans="2:14" x14ac:dyDescent="0.25">
      <c r="B958" s="48"/>
      <c r="C958" s="2"/>
      <c r="D958" s="45"/>
      <c r="E958" s="45"/>
      <c r="F958" s="26"/>
      <c r="G958" s="26"/>
      <c r="H958" s="26"/>
      <c r="I958" s="36" t="str">
        <f t="shared" si="38"/>
        <v/>
      </c>
      <c r="J958" s="9"/>
      <c r="K958" s="9"/>
      <c r="L958" s="9"/>
      <c r="M958" s="9"/>
      <c r="N958" s="9"/>
    </row>
    <row r="959" spans="2:14" x14ac:dyDescent="0.25">
      <c r="B959" s="48"/>
      <c r="C959" s="2"/>
      <c r="D959" s="45"/>
      <c r="E959" s="45"/>
      <c r="F959" s="26"/>
      <c r="G959" s="26"/>
      <c r="H959" s="26"/>
      <c r="I959" s="36" t="str">
        <f t="shared" si="38"/>
        <v/>
      </c>
      <c r="J959" s="9"/>
      <c r="K959" s="9"/>
      <c r="L959" s="9"/>
      <c r="M959" s="9"/>
      <c r="N959" s="9"/>
    </row>
    <row r="960" spans="2:14" x14ac:dyDescent="0.25">
      <c r="B960" s="48"/>
      <c r="C960" s="2"/>
      <c r="D960" s="45"/>
      <c r="E960" s="45"/>
      <c r="F960" s="26"/>
      <c r="G960" s="26"/>
      <c r="H960" s="26"/>
      <c r="I960" s="36" t="str">
        <f t="shared" si="38"/>
        <v/>
      </c>
      <c r="J960" s="9"/>
      <c r="K960" s="9"/>
      <c r="L960" s="9"/>
      <c r="M960" s="9"/>
      <c r="N960" s="9"/>
    </row>
    <row r="961" spans="2:14" x14ac:dyDescent="0.25">
      <c r="B961" s="48"/>
      <c r="C961" s="2"/>
      <c r="D961" s="45"/>
      <c r="E961" s="45"/>
      <c r="F961" s="26"/>
      <c r="G961" s="26"/>
      <c r="H961" s="26"/>
      <c r="I961" s="36" t="str">
        <f t="shared" si="38"/>
        <v/>
      </c>
      <c r="J961" s="9"/>
      <c r="K961" s="9"/>
      <c r="L961" s="9"/>
      <c r="M961" s="9"/>
      <c r="N961" s="9"/>
    </row>
    <row r="962" spans="2:14" x14ac:dyDescent="0.25">
      <c r="B962" s="48"/>
      <c r="C962" s="2"/>
      <c r="D962" s="45"/>
      <c r="E962" s="45"/>
      <c r="F962" s="26"/>
      <c r="G962" s="26"/>
      <c r="H962" s="26"/>
      <c r="I962" s="36" t="str">
        <f t="shared" si="38"/>
        <v/>
      </c>
      <c r="J962" s="9"/>
      <c r="K962" s="9"/>
      <c r="L962" s="9"/>
      <c r="M962" s="9"/>
      <c r="N962" s="9"/>
    </row>
    <row r="963" spans="2:14" x14ac:dyDescent="0.25">
      <c r="B963" s="48"/>
      <c r="C963" s="2"/>
      <c r="D963" s="45"/>
      <c r="E963" s="45"/>
      <c r="F963" s="26"/>
      <c r="G963" s="26"/>
      <c r="H963" s="26"/>
      <c r="I963" s="36" t="str">
        <f t="shared" si="38"/>
        <v/>
      </c>
      <c r="J963" s="9"/>
      <c r="K963" s="9"/>
      <c r="L963" s="9"/>
      <c r="M963" s="9"/>
      <c r="N963" s="9"/>
    </row>
    <row r="964" spans="2:14" x14ac:dyDescent="0.25">
      <c r="B964" s="48"/>
      <c r="C964" s="2"/>
      <c r="D964" s="45"/>
      <c r="E964" s="45"/>
      <c r="F964" s="26"/>
      <c r="G964" s="26"/>
      <c r="H964" s="26"/>
      <c r="I964" s="36" t="str">
        <f t="shared" si="38"/>
        <v/>
      </c>
      <c r="J964" s="9"/>
      <c r="K964" s="9"/>
      <c r="L964" s="9"/>
      <c r="M964" s="9"/>
      <c r="N964" s="9"/>
    </row>
    <row r="965" spans="2:14" x14ac:dyDescent="0.25">
      <c r="B965" s="48"/>
      <c r="C965" s="2"/>
      <c r="D965" s="45"/>
      <c r="E965" s="45"/>
      <c r="F965" s="26"/>
      <c r="G965" s="26"/>
      <c r="H965" s="26"/>
      <c r="I965" s="36" t="str">
        <f t="shared" si="38"/>
        <v/>
      </c>
      <c r="J965" s="9"/>
      <c r="K965" s="9"/>
      <c r="L965" s="9"/>
      <c r="M965" s="9"/>
      <c r="N965" s="9"/>
    </row>
    <row r="966" spans="2:14" x14ac:dyDescent="0.25">
      <c r="B966" s="48"/>
      <c r="C966" s="2"/>
      <c r="D966" s="45"/>
      <c r="E966" s="45"/>
      <c r="F966" s="26"/>
      <c r="G966" s="26"/>
      <c r="H966" s="26"/>
      <c r="I966" s="36" t="str">
        <f t="shared" si="38"/>
        <v/>
      </c>
      <c r="J966" s="9"/>
      <c r="K966" s="9"/>
      <c r="L966" s="9"/>
      <c r="M966" s="9"/>
      <c r="N966" s="9"/>
    </row>
    <row r="967" spans="2:14" x14ac:dyDescent="0.25">
      <c r="B967" s="48"/>
      <c r="C967" s="2"/>
      <c r="D967" s="45"/>
      <c r="E967" s="45"/>
      <c r="F967" s="26"/>
      <c r="G967" s="26"/>
      <c r="H967" s="26"/>
      <c r="I967" s="36" t="str">
        <f t="shared" si="38"/>
        <v/>
      </c>
      <c r="J967" s="9"/>
      <c r="K967" s="9"/>
      <c r="L967" s="9"/>
      <c r="M967" s="9"/>
      <c r="N967" s="9"/>
    </row>
    <row r="968" spans="2:14" x14ac:dyDescent="0.25">
      <c r="B968" s="48"/>
      <c r="C968" s="2"/>
      <c r="D968" s="45"/>
      <c r="E968" s="45"/>
      <c r="F968" s="26"/>
      <c r="G968" s="26"/>
      <c r="H968" s="26"/>
      <c r="I968" s="36" t="str">
        <f t="shared" si="38"/>
        <v/>
      </c>
      <c r="J968" s="9"/>
      <c r="K968" s="9"/>
      <c r="L968" s="9"/>
      <c r="M968" s="9"/>
      <c r="N968" s="9"/>
    </row>
    <row r="969" spans="2:14" x14ac:dyDescent="0.25">
      <c r="B969" s="48"/>
      <c r="C969" s="2"/>
      <c r="D969" s="45"/>
      <c r="E969" s="45"/>
      <c r="F969" s="26"/>
      <c r="G969" s="26"/>
      <c r="H969" s="26"/>
      <c r="I969" s="36" t="str">
        <f t="shared" si="38"/>
        <v/>
      </c>
      <c r="J969" s="9"/>
      <c r="K969" s="9"/>
      <c r="L969" s="9"/>
      <c r="M969" s="9"/>
      <c r="N969" s="9"/>
    </row>
    <row r="970" spans="2:14" x14ac:dyDescent="0.25">
      <c r="B970" s="48"/>
      <c r="C970" s="2"/>
      <c r="D970" s="45"/>
      <c r="E970" s="45"/>
      <c r="F970" s="26"/>
      <c r="G970" s="26"/>
      <c r="H970" s="26"/>
      <c r="I970" s="36" t="str">
        <f t="shared" si="38"/>
        <v/>
      </c>
      <c r="J970" s="9"/>
      <c r="K970" s="9"/>
      <c r="L970" s="9"/>
      <c r="M970" s="9"/>
      <c r="N970" s="9"/>
    </row>
    <row r="971" spans="2:14" x14ac:dyDescent="0.25">
      <c r="B971" s="48"/>
      <c r="C971" s="2"/>
      <c r="D971" s="45"/>
      <c r="E971" s="45"/>
      <c r="F971" s="26"/>
      <c r="G971" s="26"/>
      <c r="H971" s="26"/>
      <c r="I971" s="36" t="str">
        <f t="shared" si="38"/>
        <v/>
      </c>
      <c r="J971" s="9"/>
      <c r="K971" s="9"/>
      <c r="L971" s="9"/>
      <c r="M971" s="9"/>
      <c r="N971" s="9"/>
    </row>
    <row r="972" spans="2:14" x14ac:dyDescent="0.25">
      <c r="B972" s="48"/>
      <c r="C972" s="2"/>
      <c r="D972" s="45"/>
      <c r="E972" s="45"/>
      <c r="F972" s="26"/>
      <c r="G972" s="26"/>
      <c r="H972" s="26"/>
      <c r="I972" s="36" t="str">
        <f t="shared" si="38"/>
        <v/>
      </c>
      <c r="J972" s="9"/>
      <c r="K972" s="9"/>
      <c r="L972" s="9"/>
      <c r="M972" s="9"/>
      <c r="N972" s="9"/>
    </row>
    <row r="973" spans="2:14" x14ac:dyDescent="0.25">
      <c r="B973" s="48"/>
      <c r="C973" s="2"/>
      <c r="D973" s="45"/>
      <c r="E973" s="45"/>
      <c r="F973" s="26"/>
      <c r="G973" s="26"/>
      <c r="H973" s="26"/>
      <c r="I973" s="36" t="str">
        <f t="shared" si="38"/>
        <v/>
      </c>
      <c r="J973" s="9"/>
      <c r="K973" s="9"/>
      <c r="L973" s="9"/>
      <c r="M973" s="9"/>
      <c r="N973" s="9"/>
    </row>
    <row r="974" spans="2:14" x14ac:dyDescent="0.25">
      <c r="B974" s="48"/>
      <c r="C974" s="2"/>
      <c r="D974" s="45"/>
      <c r="E974" s="45"/>
      <c r="F974" s="26"/>
      <c r="G974" s="26"/>
      <c r="H974" s="26"/>
      <c r="I974" s="36" t="str">
        <f t="shared" si="38"/>
        <v/>
      </c>
      <c r="J974" s="9"/>
      <c r="K974" s="9"/>
      <c r="L974" s="9"/>
      <c r="M974" s="9"/>
      <c r="N974" s="9"/>
    </row>
    <row r="975" spans="2:14" x14ac:dyDescent="0.25">
      <c r="B975" s="48"/>
      <c r="C975" s="2"/>
      <c r="D975" s="45"/>
      <c r="E975" s="45"/>
      <c r="F975" s="26"/>
      <c r="G975" s="26"/>
      <c r="H975" s="26"/>
      <c r="I975" s="36" t="str">
        <f t="shared" si="38"/>
        <v/>
      </c>
      <c r="J975" s="9"/>
      <c r="K975" s="9"/>
      <c r="L975" s="9"/>
      <c r="M975" s="9"/>
      <c r="N975" s="9"/>
    </row>
    <row r="976" spans="2:14" x14ac:dyDescent="0.25">
      <c r="B976" s="48"/>
      <c r="C976" s="2"/>
      <c r="D976" s="45"/>
      <c r="E976" s="45"/>
      <c r="F976" s="26"/>
      <c r="G976" s="26"/>
      <c r="H976" s="26"/>
      <c r="I976" s="36" t="str">
        <f t="shared" si="38"/>
        <v/>
      </c>
      <c r="J976" s="9"/>
      <c r="K976" s="9"/>
      <c r="L976" s="9"/>
      <c r="M976" s="9"/>
      <c r="N976" s="9"/>
    </row>
    <row r="977" spans="2:14" x14ac:dyDescent="0.25">
      <c r="B977" s="48"/>
      <c r="C977" s="2"/>
      <c r="D977" s="45"/>
      <c r="E977" s="45"/>
      <c r="F977" s="26"/>
      <c r="G977" s="26"/>
      <c r="H977" s="26"/>
      <c r="I977" s="36" t="str">
        <f t="shared" si="38"/>
        <v/>
      </c>
      <c r="J977" s="9"/>
      <c r="K977" s="9"/>
      <c r="L977" s="9"/>
      <c r="M977" s="9"/>
      <c r="N977" s="9"/>
    </row>
    <row r="978" spans="2:14" x14ac:dyDescent="0.25">
      <c r="B978" s="48"/>
      <c r="C978" s="2"/>
      <c r="D978" s="45"/>
      <c r="E978" s="45"/>
      <c r="F978" s="26"/>
      <c r="G978" s="26"/>
      <c r="H978" s="26"/>
      <c r="I978" s="36" t="str">
        <f t="shared" si="38"/>
        <v/>
      </c>
      <c r="J978" s="9"/>
      <c r="K978" s="9"/>
      <c r="L978" s="9"/>
      <c r="M978" s="9"/>
      <c r="N978" s="9"/>
    </row>
    <row r="979" spans="2:14" x14ac:dyDescent="0.25">
      <c r="B979" s="48"/>
      <c r="C979" s="2"/>
      <c r="D979" s="45"/>
      <c r="E979" s="45"/>
      <c r="F979" s="26"/>
      <c r="G979" s="26"/>
      <c r="H979" s="26"/>
      <c r="I979" s="36" t="str">
        <f t="shared" si="38"/>
        <v/>
      </c>
      <c r="J979" s="9"/>
      <c r="K979" s="9"/>
      <c r="L979" s="9"/>
      <c r="M979" s="9"/>
      <c r="N979" s="9"/>
    </row>
    <row r="980" spans="2:14" x14ac:dyDescent="0.25">
      <c r="B980" s="48"/>
      <c r="C980" s="2"/>
      <c r="D980" s="45"/>
      <c r="E980" s="45"/>
      <c r="F980" s="26"/>
      <c r="G980" s="26"/>
      <c r="H980" s="26"/>
      <c r="I980" s="36" t="str">
        <f t="shared" si="38"/>
        <v/>
      </c>
      <c r="J980" s="9"/>
      <c r="K980" s="9"/>
      <c r="L980" s="9"/>
      <c r="M980" s="9"/>
      <c r="N980" s="9"/>
    </row>
    <row r="981" spans="2:14" x14ac:dyDescent="0.25">
      <c r="B981" s="48"/>
      <c r="C981" s="2"/>
      <c r="D981" s="45"/>
      <c r="E981" s="45"/>
      <c r="F981" s="26"/>
      <c r="G981" s="26"/>
      <c r="H981" s="26"/>
      <c r="I981" s="36" t="str">
        <f t="shared" si="38"/>
        <v/>
      </c>
      <c r="J981" s="9"/>
      <c r="K981" s="9"/>
      <c r="L981" s="9"/>
      <c r="M981" s="9"/>
      <c r="N981" s="9"/>
    </row>
    <row r="982" spans="2:14" x14ac:dyDescent="0.25">
      <c r="B982" s="48"/>
      <c r="C982" s="2"/>
      <c r="D982" s="45"/>
      <c r="E982" s="45"/>
      <c r="F982" s="26"/>
      <c r="G982" s="26"/>
      <c r="H982" s="26"/>
      <c r="I982" s="36" t="str">
        <f t="shared" si="38"/>
        <v/>
      </c>
      <c r="J982" s="9"/>
      <c r="K982" s="9"/>
      <c r="L982" s="9"/>
      <c r="M982" s="9"/>
      <c r="N982" s="9"/>
    </row>
    <row r="983" spans="2:14" x14ac:dyDescent="0.25">
      <c r="B983" s="48"/>
      <c r="C983" s="2"/>
      <c r="D983" s="45"/>
      <c r="E983" s="45"/>
      <c r="F983" s="26"/>
      <c r="G983" s="26"/>
      <c r="H983" s="26"/>
      <c r="I983" s="36" t="str">
        <f t="shared" si="38"/>
        <v/>
      </c>
      <c r="J983" s="9"/>
      <c r="K983" s="9"/>
      <c r="L983" s="9"/>
      <c r="M983" s="9"/>
      <c r="N983" s="9"/>
    </row>
    <row r="984" spans="2:14" x14ac:dyDescent="0.25">
      <c r="B984" s="48"/>
      <c r="C984" s="2"/>
      <c r="D984" s="45"/>
      <c r="E984" s="45"/>
      <c r="F984" s="26"/>
      <c r="G984" s="26"/>
      <c r="H984" s="26"/>
      <c r="I984" s="36" t="str">
        <f t="shared" si="38"/>
        <v/>
      </c>
      <c r="J984" s="9"/>
      <c r="K984" s="9"/>
      <c r="L984" s="9"/>
      <c r="M984" s="9"/>
      <c r="N984" s="9"/>
    </row>
    <row r="985" spans="2:14" x14ac:dyDescent="0.25">
      <c r="B985" s="48"/>
      <c r="C985" s="2"/>
      <c r="D985" s="45"/>
      <c r="E985" s="45"/>
      <c r="F985" s="26"/>
      <c r="G985" s="26"/>
      <c r="H985" s="26"/>
      <c r="I985" s="36" t="str">
        <f t="shared" si="38"/>
        <v/>
      </c>
      <c r="J985" s="9"/>
      <c r="K985" s="9"/>
      <c r="L985" s="9"/>
      <c r="M985" s="9"/>
      <c r="N985" s="9"/>
    </row>
    <row r="986" spans="2:14" x14ac:dyDescent="0.25">
      <c r="B986" s="48"/>
      <c r="C986" s="2"/>
      <c r="D986" s="45"/>
      <c r="E986" s="45"/>
      <c r="F986" s="26"/>
      <c r="G986" s="26"/>
      <c r="H986" s="26"/>
      <c r="I986" s="36" t="str">
        <f t="shared" si="38"/>
        <v/>
      </c>
      <c r="J986" s="9"/>
      <c r="K986" s="9"/>
      <c r="L986" s="9"/>
      <c r="M986" s="9"/>
      <c r="N986" s="9"/>
    </row>
    <row r="987" spans="2:14" x14ac:dyDescent="0.25">
      <c r="B987" s="48"/>
      <c r="C987" s="2"/>
      <c r="D987" s="45"/>
      <c r="E987" s="45"/>
      <c r="F987" s="26"/>
      <c r="G987" s="26"/>
      <c r="H987" s="26"/>
      <c r="I987" s="36" t="str">
        <f t="shared" si="38"/>
        <v/>
      </c>
      <c r="J987" s="9"/>
      <c r="K987" s="9"/>
      <c r="L987" s="9"/>
      <c r="M987" s="9"/>
      <c r="N987" s="9"/>
    </row>
    <row r="988" spans="2:14" x14ac:dyDescent="0.25">
      <c r="B988" s="48"/>
      <c r="C988" s="2"/>
      <c r="D988" s="45"/>
      <c r="E988" s="45"/>
      <c r="F988" s="26"/>
      <c r="G988" s="26"/>
      <c r="H988" s="26"/>
      <c r="I988" s="36" t="str">
        <f t="shared" si="38"/>
        <v/>
      </c>
      <c r="J988" s="9"/>
      <c r="K988" s="9"/>
      <c r="L988" s="9"/>
      <c r="M988" s="9"/>
      <c r="N988" s="9"/>
    </row>
    <row r="989" spans="2:14" x14ac:dyDescent="0.25">
      <c r="B989" s="48"/>
      <c r="C989" s="2"/>
      <c r="D989" s="45"/>
      <c r="E989" s="45"/>
      <c r="F989" s="26"/>
      <c r="G989" s="26"/>
      <c r="H989" s="26"/>
      <c r="I989" s="36" t="str">
        <f t="shared" ref="I989:I1052" si="39">IF(B989&lt;&gt;"",G989-H989,"")</f>
        <v/>
      </c>
      <c r="J989" s="9"/>
      <c r="K989" s="9"/>
      <c r="L989" s="9"/>
      <c r="M989" s="9"/>
      <c r="N989" s="9"/>
    </row>
    <row r="990" spans="2:14" x14ac:dyDescent="0.25">
      <c r="B990" s="48"/>
      <c r="C990" s="2"/>
      <c r="D990" s="45"/>
      <c r="E990" s="45"/>
      <c r="F990" s="26"/>
      <c r="G990" s="26"/>
      <c r="H990" s="26"/>
      <c r="I990" s="36" t="str">
        <f t="shared" si="39"/>
        <v/>
      </c>
      <c r="J990" s="9"/>
      <c r="K990" s="9"/>
      <c r="L990" s="9"/>
      <c r="M990" s="9"/>
      <c r="N990" s="9"/>
    </row>
    <row r="991" spans="2:14" x14ac:dyDescent="0.25">
      <c r="B991" s="48"/>
      <c r="C991" s="2"/>
      <c r="D991" s="45"/>
      <c r="E991" s="45"/>
      <c r="F991" s="26"/>
      <c r="G991" s="26"/>
      <c r="H991" s="26"/>
      <c r="I991" s="36" t="str">
        <f t="shared" si="39"/>
        <v/>
      </c>
      <c r="J991" s="9"/>
      <c r="K991" s="9"/>
      <c r="L991" s="9"/>
      <c r="M991" s="9"/>
      <c r="N991" s="9"/>
    </row>
    <row r="992" spans="2:14" x14ac:dyDescent="0.25">
      <c r="B992" s="48"/>
      <c r="C992" s="2"/>
      <c r="D992" s="45"/>
      <c r="E992" s="45"/>
      <c r="F992" s="26"/>
      <c r="G992" s="26"/>
      <c r="H992" s="26"/>
      <c r="I992" s="36" t="str">
        <f t="shared" si="39"/>
        <v/>
      </c>
      <c r="J992" s="9"/>
      <c r="K992" s="9"/>
      <c r="L992" s="9"/>
      <c r="M992" s="9"/>
      <c r="N992" s="9"/>
    </row>
    <row r="993" spans="2:14" x14ac:dyDescent="0.25">
      <c r="B993" s="48"/>
      <c r="C993" s="2"/>
      <c r="D993" s="45"/>
      <c r="E993" s="45"/>
      <c r="F993" s="26"/>
      <c r="G993" s="26"/>
      <c r="H993" s="26"/>
      <c r="I993" s="36" t="str">
        <f t="shared" si="39"/>
        <v/>
      </c>
      <c r="J993" s="9"/>
      <c r="K993" s="9"/>
      <c r="L993" s="9"/>
      <c r="M993" s="9"/>
      <c r="N993" s="9"/>
    </row>
    <row r="994" spans="2:14" x14ac:dyDescent="0.25">
      <c r="B994" s="48"/>
      <c r="C994" s="2"/>
      <c r="D994" s="45"/>
      <c r="E994" s="45"/>
      <c r="F994" s="26"/>
      <c r="G994" s="26"/>
      <c r="H994" s="26"/>
      <c r="I994" s="36" t="str">
        <f t="shared" si="39"/>
        <v/>
      </c>
      <c r="J994" s="9"/>
      <c r="K994" s="9"/>
      <c r="L994" s="9"/>
      <c r="M994" s="9"/>
      <c r="N994" s="9"/>
    </row>
    <row r="995" spans="2:14" x14ac:dyDescent="0.25">
      <c r="B995" s="48"/>
      <c r="C995" s="2"/>
      <c r="D995" s="45"/>
      <c r="E995" s="45"/>
      <c r="F995" s="26"/>
      <c r="G995" s="26"/>
      <c r="H995" s="26"/>
      <c r="I995" s="36" t="str">
        <f t="shared" si="39"/>
        <v/>
      </c>
      <c r="J995" s="9"/>
      <c r="K995" s="9"/>
      <c r="L995" s="9"/>
      <c r="M995" s="9"/>
      <c r="N995" s="9"/>
    </row>
    <row r="996" spans="2:14" x14ac:dyDescent="0.25">
      <c r="B996" s="48"/>
      <c r="C996" s="2"/>
      <c r="D996" s="45"/>
      <c r="E996" s="45"/>
      <c r="F996" s="26"/>
      <c r="G996" s="26"/>
      <c r="H996" s="26"/>
      <c r="I996" s="36" t="str">
        <f t="shared" si="39"/>
        <v/>
      </c>
      <c r="J996" s="9"/>
      <c r="K996" s="9"/>
      <c r="L996" s="9"/>
      <c r="M996" s="9"/>
      <c r="N996" s="9"/>
    </row>
    <row r="997" spans="2:14" x14ac:dyDescent="0.25">
      <c r="B997" s="48"/>
      <c r="C997" s="2"/>
      <c r="D997" s="45"/>
      <c r="E997" s="45"/>
      <c r="F997" s="26"/>
      <c r="G997" s="26"/>
      <c r="H997" s="26"/>
      <c r="I997" s="36" t="str">
        <f t="shared" si="39"/>
        <v/>
      </c>
      <c r="J997" s="9"/>
      <c r="K997" s="9"/>
      <c r="L997" s="9"/>
      <c r="M997" s="9"/>
      <c r="N997" s="9"/>
    </row>
    <row r="998" spans="2:14" x14ac:dyDescent="0.25">
      <c r="B998" s="48"/>
      <c r="C998" s="2"/>
      <c r="D998" s="45"/>
      <c r="E998" s="45"/>
      <c r="F998" s="26"/>
      <c r="G998" s="26"/>
      <c r="H998" s="26"/>
      <c r="I998" s="36" t="str">
        <f t="shared" si="39"/>
        <v/>
      </c>
      <c r="J998" s="9"/>
      <c r="K998" s="9"/>
      <c r="L998" s="9"/>
      <c r="M998" s="9"/>
      <c r="N998" s="9"/>
    </row>
    <row r="999" spans="2:14" x14ac:dyDescent="0.25">
      <c r="B999" s="48"/>
      <c r="C999" s="2"/>
      <c r="D999" s="45"/>
      <c r="E999" s="45"/>
      <c r="F999" s="26"/>
      <c r="G999" s="26"/>
      <c r="H999" s="26"/>
      <c r="I999" s="36" t="str">
        <f t="shared" si="39"/>
        <v/>
      </c>
      <c r="J999" s="9"/>
      <c r="K999" s="9"/>
      <c r="L999" s="9"/>
      <c r="M999" s="9"/>
      <c r="N999" s="9"/>
    </row>
    <row r="1000" spans="2:14" x14ac:dyDescent="0.25">
      <c r="B1000" s="48"/>
      <c r="C1000" s="2"/>
      <c r="D1000" s="45"/>
      <c r="E1000" s="45"/>
      <c r="F1000" s="26"/>
      <c r="G1000" s="26"/>
      <c r="H1000" s="26"/>
      <c r="I1000" s="36" t="str">
        <f t="shared" si="39"/>
        <v/>
      </c>
      <c r="J1000" s="9"/>
      <c r="K1000" s="9"/>
      <c r="L1000" s="9"/>
      <c r="M1000" s="9"/>
      <c r="N1000" s="9"/>
    </row>
    <row r="1001" spans="2:14" x14ac:dyDescent="0.25">
      <c r="B1001" s="48"/>
      <c r="C1001" s="2"/>
      <c r="D1001" s="45"/>
      <c r="E1001" s="45"/>
      <c r="F1001" s="26"/>
      <c r="G1001" s="26"/>
      <c r="H1001" s="26"/>
      <c r="I1001" s="36" t="str">
        <f t="shared" si="39"/>
        <v/>
      </c>
      <c r="J1001" s="9"/>
      <c r="K1001" s="9"/>
      <c r="L1001" s="9"/>
      <c r="M1001" s="9"/>
      <c r="N1001" s="9"/>
    </row>
    <row r="1002" spans="2:14" x14ac:dyDescent="0.25">
      <c r="B1002" s="48"/>
      <c r="C1002" s="2"/>
      <c r="D1002" s="45"/>
      <c r="E1002" s="45"/>
      <c r="F1002" s="26"/>
      <c r="G1002" s="26"/>
      <c r="H1002" s="26"/>
      <c r="I1002" s="36" t="str">
        <f t="shared" si="39"/>
        <v/>
      </c>
      <c r="J1002" s="9"/>
      <c r="K1002" s="9"/>
      <c r="L1002" s="9"/>
      <c r="M1002" s="9"/>
      <c r="N1002" s="9"/>
    </row>
    <row r="1003" spans="2:14" x14ac:dyDescent="0.25">
      <c r="B1003" s="48"/>
      <c r="C1003" s="2"/>
      <c r="D1003" s="45"/>
      <c r="E1003" s="45"/>
      <c r="F1003" s="26"/>
      <c r="G1003" s="26"/>
      <c r="H1003" s="26"/>
      <c r="I1003" s="36" t="str">
        <f t="shared" si="39"/>
        <v/>
      </c>
      <c r="J1003" s="9"/>
      <c r="K1003" s="9"/>
      <c r="L1003" s="9"/>
      <c r="M1003" s="9"/>
      <c r="N1003" s="9"/>
    </row>
    <row r="1004" spans="2:14" x14ac:dyDescent="0.25">
      <c r="B1004" s="48"/>
      <c r="C1004" s="2"/>
      <c r="D1004" s="45"/>
      <c r="E1004" s="45"/>
      <c r="F1004" s="26"/>
      <c r="G1004" s="26"/>
      <c r="H1004" s="26"/>
      <c r="I1004" s="36" t="str">
        <f t="shared" si="39"/>
        <v/>
      </c>
      <c r="J1004" s="9"/>
      <c r="K1004" s="9"/>
      <c r="L1004" s="9"/>
      <c r="M1004" s="9"/>
      <c r="N1004" s="9"/>
    </row>
    <row r="1005" spans="2:14" x14ac:dyDescent="0.25">
      <c r="B1005" s="48"/>
      <c r="C1005" s="2"/>
      <c r="D1005" s="45"/>
      <c r="E1005" s="45"/>
      <c r="F1005" s="26"/>
      <c r="G1005" s="26"/>
      <c r="H1005" s="26"/>
      <c r="I1005" s="36" t="str">
        <f t="shared" si="39"/>
        <v/>
      </c>
      <c r="J1005" s="9"/>
      <c r="K1005" s="9"/>
      <c r="L1005" s="9"/>
      <c r="M1005" s="9"/>
      <c r="N1005" s="9"/>
    </row>
    <row r="1006" spans="2:14" x14ac:dyDescent="0.25">
      <c r="B1006" s="48"/>
      <c r="C1006" s="2"/>
      <c r="D1006" s="45"/>
      <c r="E1006" s="45"/>
      <c r="F1006" s="26"/>
      <c r="G1006" s="26"/>
      <c r="H1006" s="26"/>
      <c r="I1006" s="36" t="str">
        <f t="shared" si="39"/>
        <v/>
      </c>
      <c r="J1006" s="9"/>
      <c r="K1006" s="9"/>
      <c r="L1006" s="9"/>
      <c r="M1006" s="9"/>
      <c r="N1006" s="9"/>
    </row>
    <row r="1007" spans="2:14" x14ac:dyDescent="0.25">
      <c r="B1007" s="48"/>
      <c r="C1007" s="2"/>
      <c r="D1007" s="45"/>
      <c r="E1007" s="45"/>
      <c r="F1007" s="26"/>
      <c r="G1007" s="26"/>
      <c r="H1007" s="26"/>
      <c r="I1007" s="36" t="str">
        <f t="shared" si="39"/>
        <v/>
      </c>
      <c r="J1007" s="9"/>
      <c r="K1007" s="9"/>
      <c r="L1007" s="9"/>
      <c r="M1007" s="9"/>
      <c r="N1007" s="9"/>
    </row>
    <row r="1008" spans="2:14" x14ac:dyDescent="0.25">
      <c r="B1008" s="48"/>
      <c r="C1008" s="2"/>
      <c r="D1008" s="45"/>
      <c r="E1008" s="45"/>
      <c r="F1008" s="26"/>
      <c r="G1008" s="26"/>
      <c r="H1008" s="26"/>
      <c r="I1008" s="36" t="str">
        <f t="shared" si="39"/>
        <v/>
      </c>
      <c r="J1008" s="9"/>
      <c r="K1008" s="9"/>
      <c r="L1008" s="9"/>
      <c r="M1008" s="9"/>
      <c r="N1008" s="9"/>
    </row>
    <row r="1009" spans="2:14" x14ac:dyDescent="0.25">
      <c r="B1009" s="48"/>
      <c r="C1009" s="2"/>
      <c r="D1009" s="45"/>
      <c r="E1009" s="45"/>
      <c r="F1009" s="26"/>
      <c r="G1009" s="26"/>
      <c r="H1009" s="26"/>
      <c r="I1009" s="36" t="str">
        <f t="shared" si="39"/>
        <v/>
      </c>
      <c r="J1009" s="9"/>
      <c r="K1009" s="9"/>
      <c r="L1009" s="9"/>
      <c r="M1009" s="9"/>
      <c r="N1009" s="9"/>
    </row>
    <row r="1010" spans="2:14" x14ac:dyDescent="0.25">
      <c r="B1010" s="48"/>
      <c r="C1010" s="2"/>
      <c r="D1010" s="45"/>
      <c r="E1010" s="45"/>
      <c r="F1010" s="26"/>
      <c r="G1010" s="26"/>
      <c r="H1010" s="26"/>
      <c r="I1010" s="36" t="str">
        <f t="shared" si="39"/>
        <v/>
      </c>
      <c r="J1010" s="9"/>
      <c r="K1010" s="9"/>
      <c r="L1010" s="9"/>
      <c r="M1010" s="9"/>
      <c r="N1010" s="9"/>
    </row>
    <row r="1011" spans="2:14" x14ac:dyDescent="0.25">
      <c r="B1011" s="48"/>
      <c r="C1011" s="2"/>
      <c r="D1011" s="45"/>
      <c r="E1011" s="45"/>
      <c r="F1011" s="26"/>
      <c r="G1011" s="26"/>
      <c r="H1011" s="26"/>
      <c r="I1011" s="36" t="str">
        <f t="shared" si="39"/>
        <v/>
      </c>
      <c r="J1011" s="9"/>
      <c r="K1011" s="9"/>
      <c r="L1011" s="9"/>
      <c r="M1011" s="9"/>
      <c r="N1011" s="9"/>
    </row>
    <row r="1012" spans="2:14" x14ac:dyDescent="0.25">
      <c r="B1012" s="48"/>
      <c r="C1012" s="2"/>
      <c r="D1012" s="45"/>
      <c r="E1012" s="45"/>
      <c r="F1012" s="26"/>
      <c r="G1012" s="26"/>
      <c r="H1012" s="26"/>
      <c r="I1012" s="36" t="str">
        <f t="shared" si="39"/>
        <v/>
      </c>
      <c r="J1012" s="9"/>
      <c r="K1012" s="9"/>
      <c r="L1012" s="9"/>
      <c r="M1012" s="9"/>
      <c r="N1012" s="9"/>
    </row>
    <row r="1013" spans="2:14" x14ac:dyDescent="0.25">
      <c r="B1013" s="48"/>
      <c r="C1013" s="2"/>
      <c r="D1013" s="45"/>
      <c r="E1013" s="45"/>
      <c r="F1013" s="26"/>
      <c r="G1013" s="26"/>
      <c r="H1013" s="26"/>
      <c r="I1013" s="36" t="str">
        <f t="shared" si="39"/>
        <v/>
      </c>
      <c r="J1013" s="9"/>
      <c r="K1013" s="9"/>
      <c r="L1013" s="9"/>
      <c r="M1013" s="9"/>
      <c r="N1013" s="9"/>
    </row>
    <row r="1014" spans="2:14" x14ac:dyDescent="0.25">
      <c r="B1014" s="48"/>
      <c r="C1014" s="2"/>
      <c r="D1014" s="45"/>
      <c r="E1014" s="45"/>
      <c r="F1014" s="26"/>
      <c r="G1014" s="26"/>
      <c r="H1014" s="26"/>
      <c r="I1014" s="36" t="str">
        <f t="shared" si="39"/>
        <v/>
      </c>
      <c r="J1014" s="9"/>
      <c r="K1014" s="9"/>
      <c r="L1014" s="9"/>
      <c r="M1014" s="9"/>
      <c r="N1014" s="9"/>
    </row>
    <row r="1015" spans="2:14" x14ac:dyDescent="0.25">
      <c r="B1015" s="48"/>
      <c r="C1015" s="2"/>
      <c r="D1015" s="45"/>
      <c r="E1015" s="45"/>
      <c r="F1015" s="26"/>
      <c r="G1015" s="26"/>
      <c r="H1015" s="26"/>
      <c r="I1015" s="36" t="str">
        <f t="shared" si="39"/>
        <v/>
      </c>
      <c r="J1015" s="9"/>
      <c r="K1015" s="9"/>
      <c r="L1015" s="9"/>
      <c r="M1015" s="9"/>
      <c r="N1015" s="9"/>
    </row>
    <row r="1016" spans="2:14" x14ac:dyDescent="0.25">
      <c r="B1016" s="48"/>
      <c r="C1016" s="2"/>
      <c r="D1016" s="45"/>
      <c r="E1016" s="45"/>
      <c r="F1016" s="26"/>
      <c r="G1016" s="26"/>
      <c r="H1016" s="26"/>
      <c r="I1016" s="36" t="str">
        <f t="shared" si="39"/>
        <v/>
      </c>
      <c r="J1016" s="9"/>
      <c r="K1016" s="9"/>
      <c r="L1016" s="9"/>
      <c r="M1016" s="9"/>
      <c r="N1016" s="9"/>
    </row>
    <row r="1017" spans="2:14" x14ac:dyDescent="0.25">
      <c r="B1017" s="48"/>
      <c r="C1017" s="2"/>
      <c r="D1017" s="45"/>
      <c r="E1017" s="45"/>
      <c r="F1017" s="26"/>
      <c r="G1017" s="26"/>
      <c r="H1017" s="26"/>
      <c r="I1017" s="36" t="str">
        <f t="shared" si="39"/>
        <v/>
      </c>
      <c r="J1017" s="9"/>
      <c r="K1017" s="9"/>
      <c r="L1017" s="9"/>
      <c r="M1017" s="9"/>
      <c r="N1017" s="9"/>
    </row>
    <row r="1018" spans="2:14" x14ac:dyDescent="0.25">
      <c r="B1018" s="48"/>
      <c r="C1018" s="2"/>
      <c r="D1018" s="45"/>
      <c r="E1018" s="45"/>
      <c r="F1018" s="26"/>
      <c r="G1018" s="26"/>
      <c r="H1018" s="26"/>
      <c r="I1018" s="36" t="str">
        <f t="shared" si="39"/>
        <v/>
      </c>
      <c r="J1018" s="9"/>
      <c r="K1018" s="9"/>
      <c r="L1018" s="9"/>
      <c r="M1018" s="9"/>
      <c r="N1018" s="9"/>
    </row>
    <row r="1019" spans="2:14" x14ac:dyDescent="0.25">
      <c r="B1019" s="48"/>
      <c r="C1019" s="2"/>
      <c r="D1019" s="45"/>
      <c r="E1019" s="45"/>
      <c r="F1019" s="26"/>
      <c r="G1019" s="26"/>
      <c r="H1019" s="26"/>
      <c r="I1019" s="36" t="str">
        <f t="shared" si="39"/>
        <v/>
      </c>
      <c r="J1019" s="9"/>
      <c r="K1019" s="9"/>
      <c r="L1019" s="9"/>
      <c r="M1019" s="9"/>
      <c r="N1019" s="9"/>
    </row>
    <row r="1020" spans="2:14" x14ac:dyDescent="0.25">
      <c r="B1020" s="48"/>
      <c r="C1020" s="2"/>
      <c r="D1020" s="45"/>
      <c r="E1020" s="45"/>
      <c r="F1020" s="26"/>
      <c r="G1020" s="26"/>
      <c r="H1020" s="26"/>
      <c r="I1020" s="36" t="str">
        <f t="shared" si="39"/>
        <v/>
      </c>
      <c r="J1020" s="9"/>
      <c r="K1020" s="9"/>
      <c r="L1020" s="9"/>
      <c r="M1020" s="9"/>
      <c r="N1020" s="9"/>
    </row>
    <row r="1021" spans="2:14" x14ac:dyDescent="0.25">
      <c r="B1021" s="48"/>
      <c r="C1021" s="2"/>
      <c r="D1021" s="45"/>
      <c r="E1021" s="45"/>
      <c r="F1021" s="26"/>
      <c r="G1021" s="26"/>
      <c r="H1021" s="26"/>
      <c r="I1021" s="36" t="str">
        <f t="shared" si="39"/>
        <v/>
      </c>
      <c r="J1021" s="9"/>
      <c r="K1021" s="9"/>
      <c r="L1021" s="9"/>
      <c r="M1021" s="9"/>
      <c r="N1021" s="9"/>
    </row>
    <row r="1022" spans="2:14" x14ac:dyDescent="0.25">
      <c r="B1022" s="48"/>
      <c r="C1022" s="2"/>
      <c r="D1022" s="45"/>
      <c r="E1022" s="45"/>
      <c r="F1022" s="26"/>
      <c r="G1022" s="26"/>
      <c r="H1022" s="26"/>
      <c r="I1022" s="36" t="str">
        <f t="shared" si="39"/>
        <v/>
      </c>
      <c r="J1022" s="9"/>
      <c r="K1022" s="9"/>
      <c r="L1022" s="9"/>
      <c r="M1022" s="9"/>
      <c r="N1022" s="9"/>
    </row>
    <row r="1023" spans="2:14" x14ac:dyDescent="0.25">
      <c r="B1023" s="48"/>
      <c r="C1023" s="2"/>
      <c r="D1023" s="45"/>
      <c r="E1023" s="45"/>
      <c r="F1023" s="26"/>
      <c r="G1023" s="26"/>
      <c r="H1023" s="26"/>
      <c r="I1023" s="36" t="str">
        <f t="shared" si="39"/>
        <v/>
      </c>
      <c r="J1023" s="9"/>
      <c r="K1023" s="9"/>
      <c r="L1023" s="9"/>
      <c r="M1023" s="9"/>
      <c r="N1023" s="9"/>
    </row>
    <row r="1024" spans="2:14" x14ac:dyDescent="0.25">
      <c r="B1024" s="48"/>
      <c r="C1024" s="2"/>
      <c r="D1024" s="45"/>
      <c r="E1024" s="45"/>
      <c r="F1024" s="26"/>
      <c r="G1024" s="26"/>
      <c r="H1024" s="26"/>
      <c r="I1024" s="36" t="str">
        <f t="shared" si="39"/>
        <v/>
      </c>
      <c r="J1024" s="9"/>
      <c r="K1024" s="9"/>
      <c r="L1024" s="9"/>
      <c r="M1024" s="9"/>
      <c r="N1024" s="9"/>
    </row>
    <row r="1025" spans="2:14" x14ac:dyDescent="0.25">
      <c r="B1025" s="48"/>
      <c r="C1025" s="2"/>
      <c r="D1025" s="45"/>
      <c r="E1025" s="45"/>
      <c r="F1025" s="26"/>
      <c r="G1025" s="26"/>
      <c r="H1025" s="26"/>
      <c r="I1025" s="36" t="str">
        <f t="shared" si="39"/>
        <v/>
      </c>
      <c r="J1025" s="9"/>
      <c r="K1025" s="9"/>
      <c r="L1025" s="9"/>
      <c r="M1025" s="9"/>
      <c r="N1025" s="9"/>
    </row>
    <row r="1026" spans="2:14" x14ac:dyDescent="0.25">
      <c r="B1026" s="48"/>
      <c r="C1026" s="2"/>
      <c r="D1026" s="45"/>
      <c r="E1026" s="45"/>
      <c r="F1026" s="26"/>
      <c r="G1026" s="26"/>
      <c r="H1026" s="26"/>
      <c r="I1026" s="36" t="str">
        <f t="shared" si="39"/>
        <v/>
      </c>
      <c r="J1026" s="9"/>
      <c r="K1026" s="9"/>
      <c r="L1026" s="9"/>
      <c r="M1026" s="9"/>
      <c r="N1026" s="9"/>
    </row>
    <row r="1027" spans="2:14" x14ac:dyDescent="0.25">
      <c r="B1027" s="48"/>
      <c r="C1027" s="2"/>
      <c r="D1027" s="45"/>
      <c r="E1027" s="45"/>
      <c r="F1027" s="26"/>
      <c r="G1027" s="26"/>
      <c r="H1027" s="26"/>
      <c r="I1027" s="36" t="str">
        <f t="shared" si="39"/>
        <v/>
      </c>
      <c r="J1027" s="9"/>
      <c r="K1027" s="9"/>
      <c r="L1027" s="9"/>
      <c r="M1027" s="9"/>
      <c r="N1027" s="9"/>
    </row>
    <row r="1028" spans="2:14" x14ac:dyDescent="0.25">
      <c r="B1028" s="48"/>
      <c r="C1028" s="2"/>
      <c r="D1028" s="45"/>
      <c r="E1028" s="45"/>
      <c r="F1028" s="26"/>
      <c r="G1028" s="26"/>
      <c r="H1028" s="26"/>
      <c r="I1028" s="36" t="str">
        <f t="shared" si="39"/>
        <v/>
      </c>
      <c r="J1028" s="9"/>
      <c r="K1028" s="9"/>
      <c r="L1028" s="9"/>
      <c r="M1028" s="9"/>
      <c r="N1028" s="9"/>
    </row>
    <row r="1029" spans="2:14" x14ac:dyDescent="0.25">
      <c r="B1029" s="48"/>
      <c r="C1029" s="2"/>
      <c r="D1029" s="45"/>
      <c r="E1029" s="45"/>
      <c r="F1029" s="26"/>
      <c r="G1029" s="26"/>
      <c r="H1029" s="26"/>
      <c r="I1029" s="36" t="str">
        <f t="shared" si="39"/>
        <v/>
      </c>
      <c r="J1029" s="9"/>
      <c r="K1029" s="9"/>
      <c r="L1029" s="9"/>
      <c r="M1029" s="9"/>
      <c r="N1029" s="9"/>
    </row>
    <row r="1030" spans="2:14" x14ac:dyDescent="0.25">
      <c r="B1030" s="48"/>
      <c r="C1030" s="2"/>
      <c r="D1030" s="45"/>
      <c r="E1030" s="45"/>
      <c r="F1030" s="26"/>
      <c r="G1030" s="26"/>
      <c r="H1030" s="26"/>
      <c r="I1030" s="36" t="str">
        <f t="shared" si="39"/>
        <v/>
      </c>
      <c r="J1030" s="9"/>
      <c r="K1030" s="9"/>
      <c r="L1030" s="9"/>
      <c r="M1030" s="9"/>
      <c r="N1030" s="9"/>
    </row>
    <row r="1031" spans="2:14" x14ac:dyDescent="0.25">
      <c r="B1031" s="48"/>
      <c r="C1031" s="2"/>
      <c r="D1031" s="45"/>
      <c r="E1031" s="45"/>
      <c r="F1031" s="26"/>
      <c r="G1031" s="26"/>
      <c r="H1031" s="26"/>
      <c r="I1031" s="36" t="str">
        <f t="shared" si="39"/>
        <v/>
      </c>
      <c r="J1031" s="9"/>
      <c r="K1031" s="9"/>
      <c r="L1031" s="9"/>
      <c r="M1031" s="9"/>
      <c r="N1031" s="9"/>
    </row>
    <row r="1032" spans="2:14" x14ac:dyDescent="0.25">
      <c r="B1032" s="48"/>
      <c r="C1032" s="2"/>
      <c r="D1032" s="45"/>
      <c r="E1032" s="45"/>
      <c r="F1032" s="26"/>
      <c r="G1032" s="26"/>
      <c r="H1032" s="26"/>
      <c r="I1032" s="36" t="str">
        <f t="shared" si="39"/>
        <v/>
      </c>
      <c r="J1032" s="9"/>
      <c r="K1032" s="9"/>
      <c r="L1032" s="9"/>
      <c r="M1032" s="9"/>
      <c r="N1032" s="9"/>
    </row>
    <row r="1033" spans="2:14" x14ac:dyDescent="0.25">
      <c r="B1033" s="48"/>
      <c r="C1033" s="2"/>
      <c r="D1033" s="45"/>
      <c r="E1033" s="45"/>
      <c r="F1033" s="26"/>
      <c r="G1033" s="26"/>
      <c r="H1033" s="26"/>
      <c r="I1033" s="36" t="str">
        <f t="shared" si="39"/>
        <v/>
      </c>
      <c r="J1033" s="9"/>
      <c r="K1033" s="9"/>
      <c r="L1033" s="9"/>
      <c r="M1033" s="9"/>
      <c r="N1033" s="9"/>
    </row>
    <row r="1034" spans="2:14" x14ac:dyDescent="0.25">
      <c r="B1034" s="48"/>
      <c r="C1034" s="2"/>
      <c r="D1034" s="45"/>
      <c r="E1034" s="45"/>
      <c r="F1034" s="26"/>
      <c r="G1034" s="26"/>
      <c r="H1034" s="26"/>
      <c r="I1034" s="36" t="str">
        <f t="shared" si="39"/>
        <v/>
      </c>
      <c r="J1034" s="9"/>
      <c r="K1034" s="9"/>
      <c r="L1034" s="9"/>
      <c r="M1034" s="9"/>
      <c r="N1034" s="9"/>
    </row>
    <row r="1035" spans="2:14" x14ac:dyDescent="0.25">
      <c r="B1035" s="48"/>
      <c r="C1035" s="2"/>
      <c r="D1035" s="45"/>
      <c r="E1035" s="45"/>
      <c r="F1035" s="26"/>
      <c r="G1035" s="26"/>
      <c r="H1035" s="26"/>
      <c r="I1035" s="36" t="str">
        <f t="shared" si="39"/>
        <v/>
      </c>
      <c r="J1035" s="9"/>
      <c r="K1035" s="9"/>
      <c r="L1035" s="9"/>
      <c r="M1035" s="9"/>
      <c r="N1035" s="9"/>
    </row>
    <row r="1036" spans="2:14" x14ac:dyDescent="0.25">
      <c r="B1036" s="48"/>
      <c r="C1036" s="2"/>
      <c r="D1036" s="45"/>
      <c r="E1036" s="45"/>
      <c r="F1036" s="26"/>
      <c r="G1036" s="26"/>
      <c r="H1036" s="26"/>
      <c r="I1036" s="36" t="str">
        <f t="shared" si="39"/>
        <v/>
      </c>
      <c r="J1036" s="9"/>
      <c r="K1036" s="9"/>
      <c r="L1036" s="9"/>
      <c r="M1036" s="9"/>
      <c r="N1036" s="9"/>
    </row>
    <row r="1037" spans="2:14" x14ac:dyDescent="0.25">
      <c r="B1037" s="48"/>
      <c r="C1037" s="2"/>
      <c r="D1037" s="45"/>
      <c r="E1037" s="45"/>
      <c r="F1037" s="26"/>
      <c r="G1037" s="26"/>
      <c r="H1037" s="26"/>
      <c r="I1037" s="36" t="str">
        <f t="shared" si="39"/>
        <v/>
      </c>
      <c r="J1037" s="9"/>
      <c r="K1037" s="9"/>
      <c r="L1037" s="9"/>
      <c r="M1037" s="9"/>
      <c r="N1037" s="9"/>
    </row>
    <row r="1038" spans="2:14" x14ac:dyDescent="0.25">
      <c r="B1038" s="48"/>
      <c r="C1038" s="2"/>
      <c r="D1038" s="45"/>
      <c r="E1038" s="45"/>
      <c r="F1038" s="26"/>
      <c r="G1038" s="26"/>
      <c r="H1038" s="26"/>
      <c r="I1038" s="36" t="str">
        <f t="shared" si="39"/>
        <v/>
      </c>
      <c r="J1038" s="9"/>
      <c r="K1038" s="9"/>
      <c r="L1038" s="9"/>
      <c r="M1038" s="9"/>
      <c r="N1038" s="9"/>
    </row>
    <row r="1039" spans="2:14" x14ac:dyDescent="0.25">
      <c r="B1039" s="48"/>
      <c r="C1039" s="2"/>
      <c r="D1039" s="45"/>
      <c r="E1039" s="45"/>
      <c r="F1039" s="26"/>
      <c r="G1039" s="26"/>
      <c r="H1039" s="26"/>
      <c r="I1039" s="36" t="str">
        <f t="shared" si="39"/>
        <v/>
      </c>
      <c r="J1039" s="9"/>
      <c r="K1039" s="9"/>
      <c r="L1039" s="9"/>
      <c r="M1039" s="9"/>
      <c r="N1039" s="9"/>
    </row>
    <row r="1040" spans="2:14" x14ac:dyDescent="0.25">
      <c r="B1040" s="48"/>
      <c r="C1040" s="2"/>
      <c r="D1040" s="45"/>
      <c r="E1040" s="45"/>
      <c r="F1040" s="26"/>
      <c r="G1040" s="26"/>
      <c r="H1040" s="26"/>
      <c r="I1040" s="36" t="str">
        <f t="shared" si="39"/>
        <v/>
      </c>
      <c r="J1040" s="9"/>
      <c r="K1040" s="9"/>
      <c r="L1040" s="9"/>
      <c r="M1040" s="9"/>
      <c r="N1040" s="9"/>
    </row>
    <row r="1041" spans="2:14" x14ac:dyDescent="0.25">
      <c r="B1041" s="48"/>
      <c r="C1041" s="2"/>
      <c r="D1041" s="45"/>
      <c r="E1041" s="45"/>
      <c r="F1041" s="26"/>
      <c r="G1041" s="26"/>
      <c r="H1041" s="26"/>
      <c r="I1041" s="36" t="str">
        <f t="shared" si="39"/>
        <v/>
      </c>
      <c r="J1041" s="9"/>
      <c r="K1041" s="9"/>
      <c r="L1041" s="9"/>
      <c r="M1041" s="9"/>
      <c r="N1041" s="9"/>
    </row>
    <row r="1042" spans="2:14" x14ac:dyDescent="0.25">
      <c r="B1042" s="48"/>
      <c r="C1042" s="2"/>
      <c r="D1042" s="45"/>
      <c r="E1042" s="45"/>
      <c r="F1042" s="26"/>
      <c r="G1042" s="26"/>
      <c r="H1042" s="26"/>
      <c r="I1042" s="36" t="str">
        <f t="shared" si="39"/>
        <v/>
      </c>
      <c r="J1042" s="9"/>
      <c r="K1042" s="9"/>
      <c r="L1042" s="9"/>
      <c r="M1042" s="9"/>
      <c r="N1042" s="9"/>
    </row>
    <row r="1043" spans="2:14" x14ac:dyDescent="0.25">
      <c r="B1043" s="48"/>
      <c r="C1043" s="2"/>
      <c r="D1043" s="45"/>
      <c r="E1043" s="45"/>
      <c r="F1043" s="26"/>
      <c r="G1043" s="26"/>
      <c r="H1043" s="26"/>
      <c r="I1043" s="36" t="str">
        <f t="shared" si="39"/>
        <v/>
      </c>
      <c r="J1043" s="9"/>
      <c r="K1043" s="9"/>
      <c r="L1043" s="9"/>
      <c r="M1043" s="9"/>
      <c r="N1043" s="9"/>
    </row>
    <row r="1044" spans="2:14" x14ac:dyDescent="0.25">
      <c r="B1044" s="48"/>
      <c r="C1044" s="2"/>
      <c r="D1044" s="45"/>
      <c r="E1044" s="45"/>
      <c r="F1044" s="26"/>
      <c r="G1044" s="26"/>
      <c r="H1044" s="26"/>
      <c r="I1044" s="36" t="str">
        <f t="shared" si="39"/>
        <v/>
      </c>
      <c r="J1044" s="9"/>
      <c r="K1044" s="9"/>
      <c r="L1044" s="9"/>
      <c r="M1044" s="9"/>
      <c r="N1044" s="9"/>
    </row>
    <row r="1045" spans="2:14" x14ac:dyDescent="0.25">
      <c r="B1045" s="48"/>
      <c r="C1045" s="2"/>
      <c r="D1045" s="45"/>
      <c r="E1045" s="45"/>
      <c r="F1045" s="26"/>
      <c r="G1045" s="26"/>
      <c r="H1045" s="26"/>
      <c r="I1045" s="36" t="str">
        <f t="shared" si="39"/>
        <v/>
      </c>
      <c r="J1045" s="9"/>
      <c r="K1045" s="9"/>
      <c r="L1045" s="9"/>
      <c r="M1045" s="9"/>
      <c r="N1045" s="9"/>
    </row>
    <row r="1046" spans="2:14" x14ac:dyDescent="0.25">
      <c r="B1046" s="48"/>
      <c r="C1046" s="2"/>
      <c r="D1046" s="45"/>
      <c r="E1046" s="45"/>
      <c r="F1046" s="26"/>
      <c r="G1046" s="26"/>
      <c r="H1046" s="26"/>
      <c r="I1046" s="36" t="str">
        <f t="shared" si="39"/>
        <v/>
      </c>
      <c r="J1046" s="9"/>
      <c r="K1046" s="9"/>
      <c r="L1046" s="9"/>
      <c r="M1046" s="9"/>
      <c r="N1046" s="9"/>
    </row>
    <row r="1047" spans="2:14" x14ac:dyDescent="0.25">
      <c r="B1047" s="48"/>
      <c r="C1047" s="2"/>
      <c r="D1047" s="45"/>
      <c r="E1047" s="45"/>
      <c r="F1047" s="26"/>
      <c r="G1047" s="26"/>
      <c r="H1047" s="26"/>
      <c r="I1047" s="36" t="str">
        <f t="shared" si="39"/>
        <v/>
      </c>
      <c r="J1047" s="9"/>
      <c r="K1047" s="9"/>
      <c r="L1047" s="9"/>
      <c r="M1047" s="9"/>
      <c r="N1047" s="9"/>
    </row>
    <row r="1048" spans="2:14" x14ac:dyDescent="0.25">
      <c r="B1048" s="48"/>
      <c r="C1048" s="2"/>
      <c r="D1048" s="45"/>
      <c r="E1048" s="45"/>
      <c r="F1048" s="26"/>
      <c r="G1048" s="26"/>
      <c r="H1048" s="26"/>
      <c r="I1048" s="36" t="str">
        <f t="shared" si="39"/>
        <v/>
      </c>
      <c r="J1048" s="9"/>
      <c r="K1048" s="9"/>
      <c r="L1048" s="9"/>
      <c r="M1048" s="9"/>
      <c r="N1048" s="9"/>
    </row>
    <row r="1049" spans="2:14" x14ac:dyDescent="0.25">
      <c r="B1049" s="48"/>
      <c r="C1049" s="2"/>
      <c r="D1049" s="45"/>
      <c r="E1049" s="45"/>
      <c r="F1049" s="26"/>
      <c r="G1049" s="26"/>
      <c r="H1049" s="26"/>
      <c r="I1049" s="36" t="str">
        <f t="shared" si="39"/>
        <v/>
      </c>
      <c r="J1049" s="9"/>
      <c r="K1049" s="9"/>
      <c r="L1049" s="9"/>
      <c r="M1049" s="9"/>
      <c r="N1049" s="9"/>
    </row>
    <row r="1050" spans="2:14" x14ac:dyDescent="0.25">
      <c r="B1050" s="48"/>
      <c r="C1050" s="2"/>
      <c r="D1050" s="45"/>
      <c r="E1050" s="45"/>
      <c r="F1050" s="26"/>
      <c r="G1050" s="26"/>
      <c r="H1050" s="26"/>
      <c r="I1050" s="36" t="str">
        <f t="shared" si="39"/>
        <v/>
      </c>
      <c r="J1050" s="9"/>
      <c r="K1050" s="9"/>
      <c r="L1050" s="9"/>
      <c r="M1050" s="9"/>
      <c r="N1050" s="9"/>
    </row>
    <row r="1051" spans="2:14" x14ac:dyDescent="0.25">
      <c r="B1051" s="48"/>
      <c r="C1051" s="2"/>
      <c r="D1051" s="45"/>
      <c r="E1051" s="45"/>
      <c r="F1051" s="26"/>
      <c r="G1051" s="26"/>
      <c r="H1051" s="26"/>
      <c r="I1051" s="36" t="str">
        <f t="shared" si="39"/>
        <v/>
      </c>
      <c r="J1051" s="9"/>
      <c r="K1051" s="9"/>
      <c r="L1051" s="9"/>
      <c r="M1051" s="9"/>
      <c r="N1051" s="9"/>
    </row>
    <row r="1052" spans="2:14" x14ac:dyDescent="0.25">
      <c r="B1052" s="48"/>
      <c r="C1052" s="2"/>
      <c r="D1052" s="45"/>
      <c r="E1052" s="45"/>
      <c r="F1052" s="26"/>
      <c r="G1052" s="26"/>
      <c r="H1052" s="26"/>
      <c r="I1052" s="36" t="str">
        <f t="shared" si="39"/>
        <v/>
      </c>
      <c r="J1052" s="9"/>
      <c r="K1052" s="9"/>
      <c r="L1052" s="9"/>
      <c r="M1052" s="9"/>
      <c r="N1052" s="9"/>
    </row>
    <row r="1053" spans="2:14" x14ac:dyDescent="0.25">
      <c r="B1053" s="48"/>
      <c r="C1053" s="2"/>
      <c r="D1053" s="45"/>
      <c r="E1053" s="45"/>
      <c r="F1053" s="26"/>
      <c r="G1053" s="26"/>
      <c r="H1053" s="26"/>
      <c r="I1053" s="36" t="str">
        <f t="shared" ref="I1053:I1116" si="40">IF(B1053&lt;&gt;"",G1053-H1053,"")</f>
        <v/>
      </c>
      <c r="J1053" s="9"/>
      <c r="K1053" s="9"/>
      <c r="L1053" s="9"/>
      <c r="M1053" s="9"/>
      <c r="N1053" s="9"/>
    </row>
    <row r="1054" spans="2:14" x14ac:dyDescent="0.25">
      <c r="B1054" s="48"/>
      <c r="C1054" s="2"/>
      <c r="D1054" s="45"/>
      <c r="E1054" s="45"/>
      <c r="F1054" s="26"/>
      <c r="G1054" s="26"/>
      <c r="H1054" s="26"/>
      <c r="I1054" s="36" t="str">
        <f t="shared" si="40"/>
        <v/>
      </c>
      <c r="J1054" s="9"/>
      <c r="K1054" s="9"/>
      <c r="L1054" s="9"/>
      <c r="M1054" s="9"/>
      <c r="N1054" s="9"/>
    </row>
    <row r="1055" spans="2:14" x14ac:dyDescent="0.25">
      <c r="B1055" s="48"/>
      <c r="C1055" s="2"/>
      <c r="D1055" s="45"/>
      <c r="E1055" s="45"/>
      <c r="F1055" s="26"/>
      <c r="G1055" s="26"/>
      <c r="H1055" s="26"/>
      <c r="I1055" s="36" t="str">
        <f t="shared" si="40"/>
        <v/>
      </c>
      <c r="J1055" s="9"/>
      <c r="K1055" s="9"/>
      <c r="L1055" s="9"/>
      <c r="M1055" s="9"/>
      <c r="N1055" s="9"/>
    </row>
    <row r="1056" spans="2:14" x14ac:dyDescent="0.25">
      <c r="B1056" s="48"/>
      <c r="C1056" s="2"/>
      <c r="D1056" s="45"/>
      <c r="E1056" s="45"/>
      <c r="F1056" s="26"/>
      <c r="G1056" s="26"/>
      <c r="H1056" s="26"/>
      <c r="I1056" s="36" t="str">
        <f t="shared" si="40"/>
        <v/>
      </c>
      <c r="J1056" s="9"/>
      <c r="K1056" s="9"/>
      <c r="L1056" s="9"/>
      <c r="M1056" s="9"/>
      <c r="N1056" s="9"/>
    </row>
    <row r="1057" spans="2:14" x14ac:dyDescent="0.25">
      <c r="B1057" s="48"/>
      <c r="C1057" s="2"/>
      <c r="D1057" s="45"/>
      <c r="E1057" s="45"/>
      <c r="F1057" s="26"/>
      <c r="G1057" s="26"/>
      <c r="H1057" s="26"/>
      <c r="I1057" s="36" t="str">
        <f t="shared" si="40"/>
        <v/>
      </c>
      <c r="J1057" s="9"/>
      <c r="K1057" s="9"/>
      <c r="L1057" s="9"/>
      <c r="M1057" s="9"/>
      <c r="N1057" s="9"/>
    </row>
    <row r="1058" spans="2:14" x14ac:dyDescent="0.25">
      <c r="B1058" s="48"/>
      <c r="C1058" s="2"/>
      <c r="D1058" s="45"/>
      <c r="E1058" s="45"/>
      <c r="F1058" s="26"/>
      <c r="G1058" s="26"/>
      <c r="H1058" s="26"/>
      <c r="I1058" s="36" t="str">
        <f t="shared" si="40"/>
        <v/>
      </c>
      <c r="J1058" s="9"/>
      <c r="K1058" s="9"/>
      <c r="L1058" s="9"/>
      <c r="M1058" s="9"/>
      <c r="N1058" s="9"/>
    </row>
    <row r="1059" spans="2:14" x14ac:dyDescent="0.25">
      <c r="B1059" s="48"/>
      <c r="C1059" s="2"/>
      <c r="D1059" s="45"/>
      <c r="E1059" s="45"/>
      <c r="F1059" s="26"/>
      <c r="G1059" s="26"/>
      <c r="H1059" s="26"/>
      <c r="I1059" s="36" t="str">
        <f t="shared" si="40"/>
        <v/>
      </c>
      <c r="J1059" s="9"/>
      <c r="K1059" s="9"/>
      <c r="L1059" s="9"/>
      <c r="M1059" s="9"/>
      <c r="N1059" s="9"/>
    </row>
    <row r="1060" spans="2:14" x14ac:dyDescent="0.25">
      <c r="B1060" s="48"/>
      <c r="C1060" s="2"/>
      <c r="D1060" s="45"/>
      <c r="E1060" s="45"/>
      <c r="F1060" s="26"/>
      <c r="G1060" s="26"/>
      <c r="H1060" s="26"/>
      <c r="I1060" s="36" t="str">
        <f t="shared" si="40"/>
        <v/>
      </c>
      <c r="J1060" s="9"/>
      <c r="K1060" s="9"/>
      <c r="L1060" s="9"/>
      <c r="M1060" s="9"/>
      <c r="N1060" s="9"/>
    </row>
    <row r="1061" spans="2:14" x14ac:dyDescent="0.25">
      <c r="B1061" s="48"/>
      <c r="C1061" s="2"/>
      <c r="D1061" s="45"/>
      <c r="E1061" s="45"/>
      <c r="F1061" s="26"/>
      <c r="G1061" s="26"/>
      <c r="H1061" s="26"/>
      <c r="I1061" s="36" t="str">
        <f t="shared" si="40"/>
        <v/>
      </c>
      <c r="J1061" s="9"/>
      <c r="K1061" s="9"/>
      <c r="L1061" s="9"/>
      <c r="M1061" s="9"/>
      <c r="N1061" s="9"/>
    </row>
    <row r="1062" spans="2:14" x14ac:dyDescent="0.25">
      <c r="B1062" s="48"/>
      <c r="C1062" s="2"/>
      <c r="D1062" s="45"/>
      <c r="E1062" s="45"/>
      <c r="F1062" s="26"/>
      <c r="G1062" s="26"/>
      <c r="H1062" s="26"/>
      <c r="I1062" s="36" t="str">
        <f t="shared" si="40"/>
        <v/>
      </c>
      <c r="J1062" s="9"/>
      <c r="K1062" s="9"/>
      <c r="L1062" s="9"/>
      <c r="M1062" s="9"/>
      <c r="N1062" s="9"/>
    </row>
    <row r="1063" spans="2:14" x14ac:dyDescent="0.25">
      <c r="B1063" s="48"/>
      <c r="C1063" s="2"/>
      <c r="D1063" s="45"/>
      <c r="E1063" s="45"/>
      <c r="F1063" s="26"/>
      <c r="G1063" s="26"/>
      <c r="H1063" s="26"/>
      <c r="I1063" s="36" t="str">
        <f t="shared" si="40"/>
        <v/>
      </c>
      <c r="J1063" s="9"/>
      <c r="K1063" s="9"/>
      <c r="L1063" s="9"/>
      <c r="M1063" s="9"/>
      <c r="N1063" s="9"/>
    </row>
    <row r="1064" spans="2:14" x14ac:dyDescent="0.25">
      <c r="B1064" s="48"/>
      <c r="C1064" s="2"/>
      <c r="D1064" s="45"/>
      <c r="E1064" s="45"/>
      <c r="F1064" s="26"/>
      <c r="G1064" s="26"/>
      <c r="H1064" s="26"/>
      <c r="I1064" s="36" t="str">
        <f t="shared" si="40"/>
        <v/>
      </c>
      <c r="J1064" s="9"/>
      <c r="K1064" s="9"/>
      <c r="L1064" s="9"/>
      <c r="M1064" s="9"/>
      <c r="N1064" s="9"/>
    </row>
    <row r="1065" spans="2:14" x14ac:dyDescent="0.25">
      <c r="B1065" s="48"/>
      <c r="C1065" s="2"/>
      <c r="D1065" s="45"/>
      <c r="E1065" s="45"/>
      <c r="F1065" s="26"/>
      <c r="G1065" s="26"/>
      <c r="H1065" s="26"/>
      <c r="I1065" s="36" t="str">
        <f t="shared" si="40"/>
        <v/>
      </c>
      <c r="J1065" s="9"/>
      <c r="K1065" s="9"/>
      <c r="L1065" s="9"/>
      <c r="M1065" s="9"/>
      <c r="N1065" s="9"/>
    </row>
    <row r="1066" spans="2:14" x14ac:dyDescent="0.25">
      <c r="B1066" s="48"/>
      <c r="C1066" s="2"/>
      <c r="D1066" s="45"/>
      <c r="E1066" s="45"/>
      <c r="F1066" s="26"/>
      <c r="G1066" s="26"/>
      <c r="H1066" s="26"/>
      <c r="I1066" s="36" t="str">
        <f t="shared" si="40"/>
        <v/>
      </c>
      <c r="J1066" s="9"/>
      <c r="K1066" s="9"/>
      <c r="L1066" s="9"/>
      <c r="M1066" s="9"/>
      <c r="N1066" s="9"/>
    </row>
    <row r="1067" spans="2:14" x14ac:dyDescent="0.25">
      <c r="B1067" s="48"/>
      <c r="C1067" s="2"/>
      <c r="D1067" s="45"/>
      <c r="E1067" s="45"/>
      <c r="F1067" s="26"/>
      <c r="G1067" s="26"/>
      <c r="H1067" s="26"/>
      <c r="I1067" s="36" t="str">
        <f t="shared" si="40"/>
        <v/>
      </c>
      <c r="J1067" s="9"/>
      <c r="K1067" s="9"/>
      <c r="L1067" s="9"/>
      <c r="M1067" s="9"/>
      <c r="N1067" s="9"/>
    </row>
    <row r="1068" spans="2:14" x14ac:dyDescent="0.25">
      <c r="B1068" s="48"/>
      <c r="C1068" s="2"/>
      <c r="D1068" s="45"/>
      <c r="E1068" s="45"/>
      <c r="F1068" s="26"/>
      <c r="G1068" s="26"/>
      <c r="H1068" s="26"/>
      <c r="I1068" s="36" t="str">
        <f t="shared" si="40"/>
        <v/>
      </c>
      <c r="J1068" s="9"/>
      <c r="K1068" s="9"/>
      <c r="L1068" s="9"/>
      <c r="M1068" s="9"/>
      <c r="N1068" s="9"/>
    </row>
    <row r="1069" spans="2:14" x14ac:dyDescent="0.25">
      <c r="B1069" s="48"/>
      <c r="C1069" s="2"/>
      <c r="D1069" s="45"/>
      <c r="E1069" s="45"/>
      <c r="F1069" s="26"/>
      <c r="G1069" s="26"/>
      <c r="H1069" s="26"/>
      <c r="I1069" s="36" t="str">
        <f t="shared" si="40"/>
        <v/>
      </c>
      <c r="J1069" s="9"/>
      <c r="K1069" s="9"/>
      <c r="L1069" s="9"/>
      <c r="M1069" s="9"/>
      <c r="N1069" s="9"/>
    </row>
    <row r="1070" spans="2:14" x14ac:dyDescent="0.25">
      <c r="B1070" s="48"/>
      <c r="C1070" s="2"/>
      <c r="D1070" s="45"/>
      <c r="E1070" s="45"/>
      <c r="F1070" s="26"/>
      <c r="G1070" s="26"/>
      <c r="H1070" s="26"/>
      <c r="I1070" s="36" t="str">
        <f t="shared" si="40"/>
        <v/>
      </c>
      <c r="J1070" s="9"/>
      <c r="K1070" s="9"/>
      <c r="L1070" s="9"/>
      <c r="M1070" s="9"/>
      <c r="N1070" s="9"/>
    </row>
    <row r="1071" spans="2:14" x14ac:dyDescent="0.25">
      <c r="B1071" s="48"/>
      <c r="C1071" s="2"/>
      <c r="D1071" s="45"/>
      <c r="E1071" s="45"/>
      <c r="F1071" s="26"/>
      <c r="G1071" s="26"/>
      <c r="H1071" s="26"/>
      <c r="I1071" s="36" t="str">
        <f t="shared" si="40"/>
        <v/>
      </c>
      <c r="J1071" s="9"/>
      <c r="K1071" s="9"/>
      <c r="L1071" s="9"/>
      <c r="M1071" s="9"/>
      <c r="N1071" s="9"/>
    </row>
    <row r="1072" spans="2:14" x14ac:dyDescent="0.25">
      <c r="B1072" s="48"/>
      <c r="C1072" s="2"/>
      <c r="D1072" s="45"/>
      <c r="E1072" s="45"/>
      <c r="F1072" s="26"/>
      <c r="G1072" s="26"/>
      <c r="H1072" s="26"/>
      <c r="I1072" s="36" t="str">
        <f t="shared" si="40"/>
        <v/>
      </c>
      <c r="J1072" s="9"/>
      <c r="K1072" s="9"/>
      <c r="L1072" s="9"/>
      <c r="M1072" s="9"/>
      <c r="N1072" s="9"/>
    </row>
    <row r="1073" spans="2:14" x14ac:dyDescent="0.25">
      <c r="B1073" s="48"/>
      <c r="C1073" s="2"/>
      <c r="D1073" s="45"/>
      <c r="E1073" s="45"/>
      <c r="F1073" s="26"/>
      <c r="G1073" s="26"/>
      <c r="H1073" s="26"/>
      <c r="I1073" s="36" t="str">
        <f t="shared" si="40"/>
        <v/>
      </c>
      <c r="J1073" s="9"/>
      <c r="K1073" s="9"/>
      <c r="L1073" s="9"/>
      <c r="M1073" s="9"/>
      <c r="N1073" s="9"/>
    </row>
    <row r="1074" spans="2:14" x14ac:dyDescent="0.25">
      <c r="B1074" s="48"/>
      <c r="C1074" s="2"/>
      <c r="D1074" s="45"/>
      <c r="E1074" s="45"/>
      <c r="F1074" s="26"/>
      <c r="G1074" s="26"/>
      <c r="H1074" s="26"/>
      <c r="I1074" s="36" t="str">
        <f t="shared" si="40"/>
        <v/>
      </c>
      <c r="J1074" s="9"/>
      <c r="K1074" s="9"/>
      <c r="L1074" s="9"/>
      <c r="M1074" s="9"/>
      <c r="N1074" s="9"/>
    </row>
    <row r="1075" spans="2:14" x14ac:dyDescent="0.25">
      <c r="B1075" s="48"/>
      <c r="C1075" s="2"/>
      <c r="D1075" s="45"/>
      <c r="E1075" s="45"/>
      <c r="F1075" s="26"/>
      <c r="G1075" s="26"/>
      <c r="H1075" s="26"/>
      <c r="I1075" s="36" t="str">
        <f t="shared" si="40"/>
        <v/>
      </c>
      <c r="J1075" s="9"/>
      <c r="K1075" s="9"/>
      <c r="L1075" s="9"/>
      <c r="M1075" s="9"/>
      <c r="N1075" s="9"/>
    </row>
    <row r="1076" spans="2:14" x14ac:dyDescent="0.25">
      <c r="B1076" s="48"/>
      <c r="C1076" s="2"/>
      <c r="D1076" s="45"/>
      <c r="E1076" s="45"/>
      <c r="F1076" s="26"/>
      <c r="G1076" s="26"/>
      <c r="H1076" s="26"/>
      <c r="I1076" s="36" t="str">
        <f t="shared" si="40"/>
        <v/>
      </c>
      <c r="J1076" s="9"/>
      <c r="K1076" s="9"/>
      <c r="L1076" s="9"/>
      <c r="M1076" s="9"/>
      <c r="N1076" s="9"/>
    </row>
    <row r="1077" spans="2:14" x14ac:dyDescent="0.25">
      <c r="B1077" s="48"/>
      <c r="C1077" s="2"/>
      <c r="D1077" s="45"/>
      <c r="E1077" s="45"/>
      <c r="F1077" s="26"/>
      <c r="G1077" s="26"/>
      <c r="H1077" s="26"/>
      <c r="I1077" s="36" t="str">
        <f t="shared" si="40"/>
        <v/>
      </c>
      <c r="J1077" s="9"/>
      <c r="K1077" s="9"/>
      <c r="L1077" s="9"/>
      <c r="M1077" s="9"/>
      <c r="N1077" s="9"/>
    </row>
    <row r="1078" spans="2:14" x14ac:dyDescent="0.25">
      <c r="B1078" s="48"/>
      <c r="C1078" s="2"/>
      <c r="D1078" s="45"/>
      <c r="E1078" s="45"/>
      <c r="F1078" s="26"/>
      <c r="G1078" s="26"/>
      <c r="H1078" s="26"/>
      <c r="I1078" s="36" t="str">
        <f t="shared" si="40"/>
        <v/>
      </c>
      <c r="J1078" s="9"/>
      <c r="K1078" s="9"/>
      <c r="L1078" s="9"/>
      <c r="M1078" s="9"/>
      <c r="N1078" s="9"/>
    </row>
    <row r="1079" spans="2:14" x14ac:dyDescent="0.25">
      <c r="B1079" s="48"/>
      <c r="C1079" s="2"/>
      <c r="D1079" s="45"/>
      <c r="E1079" s="45"/>
      <c r="F1079" s="26"/>
      <c r="G1079" s="26"/>
      <c r="H1079" s="26"/>
      <c r="I1079" s="36" t="str">
        <f t="shared" si="40"/>
        <v/>
      </c>
      <c r="J1079" s="9"/>
      <c r="K1079" s="9"/>
      <c r="L1079" s="9"/>
      <c r="M1079" s="9"/>
      <c r="N1079" s="9"/>
    </row>
    <row r="1080" spans="2:14" x14ac:dyDescent="0.25">
      <c r="B1080" s="48"/>
      <c r="C1080" s="2"/>
      <c r="D1080" s="45"/>
      <c r="E1080" s="45"/>
      <c r="F1080" s="26"/>
      <c r="G1080" s="26"/>
      <c r="H1080" s="26"/>
      <c r="I1080" s="36" t="str">
        <f t="shared" si="40"/>
        <v/>
      </c>
      <c r="J1080" s="9"/>
      <c r="K1080" s="9"/>
      <c r="L1080" s="9"/>
      <c r="M1080" s="9"/>
      <c r="N1080" s="9"/>
    </row>
    <row r="1081" spans="2:14" x14ac:dyDescent="0.25">
      <c r="B1081" s="48"/>
      <c r="C1081" s="2"/>
      <c r="D1081" s="45"/>
      <c r="E1081" s="45"/>
      <c r="F1081" s="26"/>
      <c r="G1081" s="26"/>
      <c r="H1081" s="26"/>
      <c r="I1081" s="36" t="str">
        <f t="shared" si="40"/>
        <v/>
      </c>
      <c r="J1081" s="9"/>
      <c r="K1081" s="9"/>
      <c r="L1081" s="9"/>
      <c r="M1081" s="9"/>
      <c r="N1081" s="9"/>
    </row>
    <row r="1082" spans="2:14" x14ac:dyDescent="0.25">
      <c r="B1082" s="48"/>
      <c r="C1082" s="2"/>
      <c r="D1082" s="45"/>
      <c r="E1082" s="45"/>
      <c r="F1082" s="26"/>
      <c r="G1082" s="26"/>
      <c r="H1082" s="26"/>
      <c r="I1082" s="36" t="str">
        <f t="shared" si="40"/>
        <v/>
      </c>
      <c r="J1082" s="9"/>
      <c r="K1082" s="9"/>
      <c r="L1082" s="9"/>
      <c r="M1082" s="9"/>
      <c r="N1082" s="9"/>
    </row>
    <row r="1083" spans="2:14" x14ac:dyDescent="0.25">
      <c r="B1083" s="48"/>
      <c r="C1083" s="2"/>
      <c r="D1083" s="45"/>
      <c r="E1083" s="45"/>
      <c r="F1083" s="26"/>
      <c r="G1083" s="26"/>
      <c r="H1083" s="26"/>
      <c r="I1083" s="36" t="str">
        <f t="shared" si="40"/>
        <v/>
      </c>
      <c r="J1083" s="9"/>
      <c r="K1083" s="9"/>
      <c r="L1083" s="9"/>
      <c r="M1083" s="9"/>
      <c r="N1083" s="9"/>
    </row>
    <row r="1084" spans="2:14" x14ac:dyDescent="0.25">
      <c r="B1084" s="48"/>
      <c r="C1084" s="2"/>
      <c r="D1084" s="45"/>
      <c r="E1084" s="45"/>
      <c r="F1084" s="26"/>
      <c r="G1084" s="26"/>
      <c r="H1084" s="26"/>
      <c r="I1084" s="36" t="str">
        <f t="shared" si="40"/>
        <v/>
      </c>
      <c r="J1084" s="9"/>
      <c r="K1084" s="9"/>
      <c r="L1084" s="9"/>
      <c r="M1084" s="9"/>
      <c r="N1084" s="9"/>
    </row>
    <row r="1085" spans="2:14" x14ac:dyDescent="0.25">
      <c r="B1085" s="48"/>
      <c r="C1085" s="2"/>
      <c r="D1085" s="45"/>
      <c r="E1085" s="45"/>
      <c r="F1085" s="26"/>
      <c r="G1085" s="26"/>
      <c r="H1085" s="26"/>
      <c r="I1085" s="36" t="str">
        <f t="shared" si="40"/>
        <v/>
      </c>
      <c r="J1085" s="9"/>
      <c r="K1085" s="9"/>
      <c r="L1085" s="9"/>
      <c r="M1085" s="9"/>
      <c r="N1085" s="9"/>
    </row>
    <row r="1086" spans="2:14" x14ac:dyDescent="0.25">
      <c r="B1086" s="48"/>
      <c r="C1086" s="2"/>
      <c r="D1086" s="45"/>
      <c r="E1086" s="45"/>
      <c r="F1086" s="26"/>
      <c r="G1086" s="26"/>
      <c r="H1086" s="26"/>
      <c r="I1086" s="36" t="str">
        <f t="shared" si="40"/>
        <v/>
      </c>
      <c r="J1086" s="9"/>
      <c r="K1086" s="9"/>
      <c r="L1086" s="9"/>
      <c r="M1086" s="9"/>
      <c r="N1086" s="9"/>
    </row>
    <row r="1087" spans="2:14" x14ac:dyDescent="0.25">
      <c r="B1087" s="48"/>
      <c r="C1087" s="2"/>
      <c r="D1087" s="45"/>
      <c r="E1087" s="45"/>
      <c r="F1087" s="26"/>
      <c r="G1087" s="26"/>
      <c r="H1087" s="26"/>
      <c r="I1087" s="36" t="str">
        <f t="shared" si="40"/>
        <v/>
      </c>
      <c r="J1087" s="9"/>
      <c r="K1087" s="9"/>
      <c r="L1087" s="9"/>
      <c r="M1087" s="9"/>
      <c r="N1087" s="9"/>
    </row>
    <row r="1088" spans="2:14" x14ac:dyDescent="0.25">
      <c r="B1088" s="48"/>
      <c r="C1088" s="2"/>
      <c r="D1088" s="45"/>
      <c r="E1088" s="45"/>
      <c r="F1088" s="26"/>
      <c r="G1088" s="26"/>
      <c r="H1088" s="26"/>
      <c r="I1088" s="36" t="str">
        <f t="shared" si="40"/>
        <v/>
      </c>
      <c r="J1088" s="9"/>
      <c r="K1088" s="9"/>
      <c r="L1088" s="9"/>
      <c r="M1088" s="9"/>
      <c r="N1088" s="9"/>
    </row>
    <row r="1089" spans="2:14" x14ac:dyDescent="0.25">
      <c r="B1089" s="48"/>
      <c r="C1089" s="2"/>
      <c r="D1089" s="45"/>
      <c r="E1089" s="45"/>
      <c r="F1089" s="26"/>
      <c r="G1089" s="26"/>
      <c r="H1089" s="26"/>
      <c r="I1089" s="36" t="str">
        <f t="shared" si="40"/>
        <v/>
      </c>
      <c r="J1089" s="9"/>
      <c r="K1089" s="9"/>
      <c r="L1089" s="9"/>
      <c r="M1089" s="9"/>
      <c r="N1089" s="9"/>
    </row>
    <row r="1090" spans="2:14" x14ac:dyDescent="0.25">
      <c r="B1090" s="48"/>
      <c r="C1090" s="2"/>
      <c r="D1090" s="45"/>
      <c r="E1090" s="45"/>
      <c r="F1090" s="26"/>
      <c r="G1090" s="26"/>
      <c r="H1090" s="26"/>
      <c r="I1090" s="36" t="str">
        <f t="shared" si="40"/>
        <v/>
      </c>
      <c r="J1090" s="9"/>
      <c r="K1090" s="9"/>
      <c r="L1090" s="9"/>
      <c r="M1090" s="9"/>
      <c r="N1090" s="9"/>
    </row>
    <row r="1091" spans="2:14" x14ac:dyDescent="0.25">
      <c r="B1091" s="48"/>
      <c r="C1091" s="2"/>
      <c r="D1091" s="45"/>
      <c r="E1091" s="45"/>
      <c r="F1091" s="26"/>
      <c r="G1091" s="26"/>
      <c r="H1091" s="26"/>
      <c r="I1091" s="36" t="str">
        <f t="shared" si="40"/>
        <v/>
      </c>
      <c r="J1091" s="9"/>
      <c r="K1091" s="9"/>
      <c r="L1091" s="9"/>
      <c r="M1091" s="9"/>
      <c r="N1091" s="9"/>
    </row>
    <row r="1092" spans="2:14" x14ac:dyDescent="0.25">
      <c r="B1092" s="48"/>
      <c r="C1092" s="2"/>
      <c r="D1092" s="45"/>
      <c r="E1092" s="45"/>
      <c r="F1092" s="26"/>
      <c r="G1092" s="26"/>
      <c r="H1092" s="26"/>
      <c r="I1092" s="36" t="str">
        <f t="shared" si="40"/>
        <v/>
      </c>
      <c r="J1092" s="9"/>
      <c r="K1092" s="9"/>
      <c r="L1092" s="9"/>
      <c r="M1092" s="9"/>
      <c r="N1092" s="9"/>
    </row>
    <row r="1093" spans="2:14" x14ac:dyDescent="0.25">
      <c r="B1093" s="48"/>
      <c r="C1093" s="2"/>
      <c r="D1093" s="45"/>
      <c r="E1093" s="45"/>
      <c r="F1093" s="26"/>
      <c r="G1093" s="26"/>
      <c r="H1093" s="26"/>
      <c r="I1093" s="36" t="str">
        <f t="shared" si="40"/>
        <v/>
      </c>
      <c r="J1093" s="9"/>
      <c r="K1093" s="9"/>
      <c r="L1093" s="9"/>
      <c r="M1093" s="9"/>
      <c r="N1093" s="9"/>
    </row>
    <row r="1094" spans="2:14" x14ac:dyDescent="0.25">
      <c r="B1094" s="48"/>
      <c r="C1094" s="2"/>
      <c r="D1094" s="45"/>
      <c r="E1094" s="45"/>
      <c r="F1094" s="26"/>
      <c r="G1094" s="26"/>
      <c r="H1094" s="26"/>
      <c r="I1094" s="36" t="str">
        <f t="shared" si="40"/>
        <v/>
      </c>
      <c r="J1094" s="9"/>
      <c r="K1094" s="9"/>
      <c r="L1094" s="9"/>
      <c r="M1094" s="9"/>
      <c r="N1094" s="9"/>
    </row>
    <row r="1095" spans="2:14" x14ac:dyDescent="0.25">
      <c r="B1095" s="48"/>
      <c r="C1095" s="2"/>
      <c r="D1095" s="45"/>
      <c r="E1095" s="45"/>
      <c r="F1095" s="26"/>
      <c r="G1095" s="26"/>
      <c r="H1095" s="26"/>
      <c r="I1095" s="36" t="str">
        <f t="shared" si="40"/>
        <v/>
      </c>
      <c r="J1095" s="9"/>
      <c r="K1095" s="9"/>
      <c r="L1095" s="9"/>
      <c r="M1095" s="9"/>
      <c r="N1095" s="9"/>
    </row>
    <row r="1096" spans="2:14" x14ac:dyDescent="0.25">
      <c r="B1096" s="48"/>
      <c r="C1096" s="2"/>
      <c r="D1096" s="45"/>
      <c r="E1096" s="45"/>
      <c r="F1096" s="26"/>
      <c r="G1096" s="26"/>
      <c r="H1096" s="26"/>
      <c r="I1096" s="36" t="str">
        <f t="shared" si="40"/>
        <v/>
      </c>
      <c r="J1096" s="9"/>
      <c r="K1096" s="9"/>
      <c r="L1096" s="9"/>
      <c r="M1096" s="9"/>
      <c r="N1096" s="9"/>
    </row>
    <row r="1097" spans="2:14" x14ac:dyDescent="0.25">
      <c r="B1097" s="48"/>
      <c r="C1097" s="2"/>
      <c r="D1097" s="45"/>
      <c r="E1097" s="45"/>
      <c r="F1097" s="26"/>
      <c r="G1097" s="26"/>
      <c r="H1097" s="26"/>
      <c r="I1097" s="36" t="str">
        <f t="shared" si="40"/>
        <v/>
      </c>
      <c r="J1097" s="9"/>
      <c r="K1097" s="9"/>
      <c r="L1097" s="9"/>
      <c r="M1097" s="9"/>
      <c r="N1097" s="9"/>
    </row>
    <row r="1098" spans="2:14" x14ac:dyDescent="0.25">
      <c r="B1098" s="48"/>
      <c r="C1098" s="2"/>
      <c r="D1098" s="45"/>
      <c r="E1098" s="45"/>
      <c r="F1098" s="26"/>
      <c r="G1098" s="26"/>
      <c r="H1098" s="26"/>
      <c r="I1098" s="36" t="str">
        <f t="shared" si="40"/>
        <v/>
      </c>
      <c r="J1098" s="9"/>
      <c r="K1098" s="9"/>
      <c r="L1098" s="9"/>
      <c r="M1098" s="9"/>
      <c r="N1098" s="9"/>
    </row>
    <row r="1099" spans="2:14" x14ac:dyDescent="0.25">
      <c r="B1099" s="48"/>
      <c r="C1099" s="2"/>
      <c r="D1099" s="45"/>
      <c r="E1099" s="45"/>
      <c r="F1099" s="26"/>
      <c r="G1099" s="26"/>
      <c r="H1099" s="26"/>
      <c r="I1099" s="36" t="str">
        <f t="shared" si="40"/>
        <v/>
      </c>
      <c r="J1099" s="9"/>
      <c r="K1099" s="9"/>
      <c r="L1099" s="9"/>
      <c r="M1099" s="9"/>
      <c r="N1099" s="9"/>
    </row>
    <row r="1100" spans="2:14" x14ac:dyDescent="0.25">
      <c r="B1100" s="48"/>
      <c r="C1100" s="2"/>
      <c r="D1100" s="45"/>
      <c r="E1100" s="45"/>
      <c r="F1100" s="26"/>
      <c r="G1100" s="26"/>
      <c r="H1100" s="26"/>
      <c r="I1100" s="36" t="str">
        <f t="shared" si="40"/>
        <v/>
      </c>
      <c r="J1100" s="9"/>
      <c r="K1100" s="9"/>
      <c r="L1100" s="9"/>
      <c r="M1100" s="9"/>
      <c r="N1100" s="9"/>
    </row>
    <row r="1101" spans="2:14" x14ac:dyDescent="0.25">
      <c r="B1101" s="48"/>
      <c r="C1101" s="2"/>
      <c r="D1101" s="45"/>
      <c r="E1101" s="45"/>
      <c r="F1101" s="26"/>
      <c r="G1101" s="26"/>
      <c r="H1101" s="26"/>
      <c r="I1101" s="36" t="str">
        <f t="shared" si="40"/>
        <v/>
      </c>
      <c r="J1101" s="9"/>
      <c r="K1101" s="9"/>
      <c r="L1101" s="9"/>
      <c r="M1101" s="9"/>
      <c r="N1101" s="9"/>
    </row>
    <row r="1102" spans="2:14" x14ac:dyDescent="0.25">
      <c r="B1102" s="48"/>
      <c r="C1102" s="2"/>
      <c r="D1102" s="45"/>
      <c r="E1102" s="45"/>
      <c r="F1102" s="26"/>
      <c r="G1102" s="26"/>
      <c r="H1102" s="26"/>
      <c r="I1102" s="36" t="str">
        <f t="shared" si="40"/>
        <v/>
      </c>
      <c r="J1102" s="9"/>
      <c r="K1102" s="9"/>
      <c r="L1102" s="9"/>
      <c r="M1102" s="9"/>
      <c r="N1102" s="9"/>
    </row>
    <row r="1103" spans="2:14" x14ac:dyDescent="0.25">
      <c r="B1103" s="48"/>
      <c r="C1103" s="2"/>
      <c r="D1103" s="45"/>
      <c r="E1103" s="45"/>
      <c r="F1103" s="26"/>
      <c r="G1103" s="26"/>
      <c r="H1103" s="26"/>
      <c r="I1103" s="36" t="str">
        <f t="shared" si="40"/>
        <v/>
      </c>
      <c r="J1103" s="9"/>
      <c r="K1103" s="9"/>
      <c r="L1103" s="9"/>
      <c r="M1103" s="9"/>
      <c r="N1103" s="9"/>
    </row>
    <row r="1104" spans="2:14" x14ac:dyDescent="0.25">
      <c r="B1104" s="48"/>
      <c r="C1104" s="2"/>
      <c r="D1104" s="45"/>
      <c r="E1104" s="45"/>
      <c r="F1104" s="26"/>
      <c r="G1104" s="26"/>
      <c r="H1104" s="26"/>
      <c r="I1104" s="36" t="str">
        <f t="shared" si="40"/>
        <v/>
      </c>
      <c r="J1104" s="9"/>
      <c r="K1104" s="9"/>
      <c r="L1104" s="9"/>
      <c r="M1104" s="9"/>
      <c r="N1104" s="9"/>
    </row>
    <row r="1105" spans="2:14" x14ac:dyDescent="0.25">
      <c r="B1105" s="48"/>
      <c r="C1105" s="2"/>
      <c r="D1105" s="45"/>
      <c r="E1105" s="45"/>
      <c r="F1105" s="26"/>
      <c r="G1105" s="26"/>
      <c r="H1105" s="26"/>
      <c r="I1105" s="36" t="str">
        <f t="shared" si="40"/>
        <v/>
      </c>
      <c r="J1105" s="9"/>
      <c r="K1105" s="9"/>
      <c r="L1105" s="9"/>
      <c r="M1105" s="9"/>
      <c r="N1105" s="9"/>
    </row>
    <row r="1106" spans="2:14" x14ac:dyDescent="0.25">
      <c r="B1106" s="48"/>
      <c r="C1106" s="2"/>
      <c r="D1106" s="45"/>
      <c r="E1106" s="45"/>
      <c r="F1106" s="26"/>
      <c r="G1106" s="26"/>
      <c r="H1106" s="26"/>
      <c r="I1106" s="36" t="str">
        <f t="shared" si="40"/>
        <v/>
      </c>
      <c r="J1106" s="9"/>
      <c r="K1106" s="9"/>
      <c r="L1106" s="9"/>
      <c r="M1106" s="9"/>
      <c r="N1106" s="9"/>
    </row>
    <row r="1107" spans="2:14" x14ac:dyDescent="0.25">
      <c r="B1107" s="48"/>
      <c r="C1107" s="2"/>
      <c r="D1107" s="45"/>
      <c r="E1107" s="45"/>
      <c r="F1107" s="26"/>
      <c r="G1107" s="26"/>
      <c r="H1107" s="26"/>
      <c r="I1107" s="36" t="str">
        <f t="shared" si="40"/>
        <v/>
      </c>
      <c r="J1107" s="9"/>
      <c r="K1107" s="9"/>
      <c r="L1107" s="9"/>
      <c r="M1107" s="9"/>
      <c r="N1107" s="9"/>
    </row>
    <row r="1108" spans="2:14" x14ac:dyDescent="0.25">
      <c r="B1108" s="48"/>
      <c r="C1108" s="2"/>
      <c r="D1108" s="45"/>
      <c r="E1108" s="45"/>
      <c r="F1108" s="26"/>
      <c r="G1108" s="26"/>
      <c r="H1108" s="26"/>
      <c r="I1108" s="36" t="str">
        <f t="shared" si="40"/>
        <v/>
      </c>
      <c r="J1108" s="9"/>
      <c r="K1108" s="9"/>
      <c r="L1108" s="9"/>
      <c r="M1108" s="9"/>
      <c r="N1108" s="9"/>
    </row>
    <row r="1109" spans="2:14" x14ac:dyDescent="0.25">
      <c r="B1109" s="48"/>
      <c r="C1109" s="2"/>
      <c r="D1109" s="45"/>
      <c r="E1109" s="45"/>
      <c r="F1109" s="26"/>
      <c r="G1109" s="26"/>
      <c r="H1109" s="26"/>
      <c r="I1109" s="36" t="str">
        <f t="shared" si="40"/>
        <v/>
      </c>
      <c r="J1109" s="9"/>
      <c r="K1109" s="9"/>
      <c r="L1109" s="9"/>
      <c r="M1109" s="9"/>
      <c r="N1109" s="9"/>
    </row>
    <row r="1110" spans="2:14" x14ac:dyDescent="0.25">
      <c r="B1110" s="48"/>
      <c r="C1110" s="2"/>
      <c r="D1110" s="45"/>
      <c r="E1110" s="45"/>
      <c r="F1110" s="26"/>
      <c r="G1110" s="26"/>
      <c r="H1110" s="26"/>
      <c r="I1110" s="36" t="str">
        <f t="shared" si="40"/>
        <v/>
      </c>
      <c r="J1110" s="9"/>
      <c r="K1110" s="9"/>
      <c r="L1110" s="9"/>
      <c r="M1110" s="9"/>
      <c r="N1110" s="9"/>
    </row>
    <row r="1111" spans="2:14" x14ac:dyDescent="0.25">
      <c r="B1111" s="48"/>
      <c r="C1111" s="2"/>
      <c r="D1111" s="45"/>
      <c r="E1111" s="45"/>
      <c r="F1111" s="26"/>
      <c r="G1111" s="26"/>
      <c r="H1111" s="26"/>
      <c r="I1111" s="36" t="str">
        <f t="shared" si="40"/>
        <v/>
      </c>
      <c r="J1111" s="9"/>
      <c r="K1111" s="9"/>
      <c r="L1111" s="9"/>
      <c r="M1111" s="9"/>
      <c r="N1111" s="9"/>
    </row>
    <row r="1112" spans="2:14" x14ac:dyDescent="0.25">
      <c r="B1112" s="48"/>
      <c r="C1112" s="2"/>
      <c r="D1112" s="45"/>
      <c r="E1112" s="45"/>
      <c r="F1112" s="26"/>
      <c r="G1112" s="26"/>
      <c r="H1112" s="26"/>
      <c r="I1112" s="36" t="str">
        <f t="shared" si="40"/>
        <v/>
      </c>
      <c r="J1112" s="9"/>
      <c r="K1112" s="9"/>
      <c r="L1112" s="9"/>
      <c r="M1112" s="9"/>
      <c r="N1112" s="9"/>
    </row>
    <row r="1113" spans="2:14" x14ac:dyDescent="0.25">
      <c r="B1113" s="48"/>
      <c r="C1113" s="2"/>
      <c r="D1113" s="45"/>
      <c r="E1113" s="45"/>
      <c r="F1113" s="26"/>
      <c r="G1113" s="26"/>
      <c r="H1113" s="26"/>
      <c r="I1113" s="36" t="str">
        <f t="shared" si="40"/>
        <v/>
      </c>
      <c r="J1113" s="9"/>
      <c r="K1113" s="9"/>
      <c r="L1113" s="9"/>
      <c r="M1113" s="9"/>
      <c r="N1113" s="9"/>
    </row>
    <row r="1114" spans="2:14" x14ac:dyDescent="0.25">
      <c r="B1114" s="48"/>
      <c r="C1114" s="2"/>
      <c r="D1114" s="45"/>
      <c r="E1114" s="45"/>
      <c r="F1114" s="26"/>
      <c r="G1114" s="26"/>
      <c r="H1114" s="26"/>
      <c r="I1114" s="36" t="str">
        <f t="shared" si="40"/>
        <v/>
      </c>
      <c r="J1114" s="9"/>
      <c r="K1114" s="9"/>
      <c r="L1114" s="9"/>
      <c r="M1114" s="9"/>
      <c r="N1114" s="9"/>
    </row>
    <row r="1115" spans="2:14" x14ac:dyDescent="0.25">
      <c r="B1115" s="48"/>
      <c r="C1115" s="2"/>
      <c r="D1115" s="45"/>
      <c r="E1115" s="45"/>
      <c r="F1115" s="26"/>
      <c r="G1115" s="26"/>
      <c r="H1115" s="26"/>
      <c r="I1115" s="36" t="str">
        <f t="shared" si="40"/>
        <v/>
      </c>
      <c r="J1115" s="9"/>
      <c r="K1115" s="9"/>
      <c r="L1115" s="9"/>
      <c r="M1115" s="9"/>
      <c r="N1115" s="9"/>
    </row>
    <row r="1116" spans="2:14" x14ac:dyDescent="0.25">
      <c r="B1116" s="48"/>
      <c r="C1116" s="2"/>
      <c r="D1116" s="45"/>
      <c r="E1116" s="45"/>
      <c r="F1116" s="26"/>
      <c r="G1116" s="26"/>
      <c r="H1116" s="26"/>
      <c r="I1116" s="36" t="str">
        <f t="shared" si="40"/>
        <v/>
      </c>
      <c r="J1116" s="9"/>
      <c r="K1116" s="9"/>
      <c r="L1116" s="9"/>
      <c r="M1116" s="9"/>
      <c r="N1116" s="9"/>
    </row>
    <row r="1117" spans="2:14" x14ac:dyDescent="0.25">
      <c r="B1117" s="48"/>
      <c r="C1117" s="2"/>
      <c r="D1117" s="45"/>
      <c r="E1117" s="45"/>
      <c r="F1117" s="26"/>
      <c r="G1117" s="26"/>
      <c r="H1117" s="26"/>
      <c r="I1117" s="36" t="str">
        <f t="shared" ref="I1117:I1178" si="41">IF(B1117&lt;&gt;"",G1117-H1117,"")</f>
        <v/>
      </c>
      <c r="J1117" s="9"/>
      <c r="K1117" s="9"/>
      <c r="L1117" s="9"/>
      <c r="M1117" s="9"/>
      <c r="N1117" s="9"/>
    </row>
    <row r="1118" spans="2:14" x14ac:dyDescent="0.25">
      <c r="B1118" s="48"/>
      <c r="C1118" s="2"/>
      <c r="D1118" s="45"/>
      <c r="E1118" s="45"/>
      <c r="F1118" s="26"/>
      <c r="G1118" s="26"/>
      <c r="H1118" s="26"/>
      <c r="I1118" s="36" t="str">
        <f t="shared" si="41"/>
        <v/>
      </c>
      <c r="J1118" s="9"/>
      <c r="K1118" s="9"/>
      <c r="L1118" s="9"/>
      <c r="M1118" s="9"/>
      <c r="N1118" s="9"/>
    </row>
    <row r="1119" spans="2:14" x14ac:dyDescent="0.25">
      <c r="B1119" s="48"/>
      <c r="C1119" s="2"/>
      <c r="D1119" s="45"/>
      <c r="E1119" s="45"/>
      <c r="F1119" s="26"/>
      <c r="G1119" s="26"/>
      <c r="H1119" s="26"/>
      <c r="I1119" s="36" t="str">
        <f t="shared" si="41"/>
        <v/>
      </c>
      <c r="J1119" s="9"/>
      <c r="K1119" s="9"/>
      <c r="L1119" s="9"/>
      <c r="M1119" s="9"/>
      <c r="N1119" s="9"/>
    </row>
    <row r="1120" spans="2:14" x14ac:dyDescent="0.25">
      <c r="B1120" s="48"/>
      <c r="C1120" s="2"/>
      <c r="D1120" s="45"/>
      <c r="E1120" s="45"/>
      <c r="F1120" s="26"/>
      <c r="G1120" s="26"/>
      <c r="H1120" s="26"/>
      <c r="I1120" s="36" t="str">
        <f t="shared" si="41"/>
        <v/>
      </c>
      <c r="J1120" s="9"/>
      <c r="K1120" s="9"/>
      <c r="L1120" s="9"/>
      <c r="M1120" s="9"/>
      <c r="N1120" s="9"/>
    </row>
    <row r="1121" spans="2:14" x14ac:dyDescent="0.25">
      <c r="B1121" s="48"/>
      <c r="C1121" s="2"/>
      <c r="D1121" s="45"/>
      <c r="E1121" s="45"/>
      <c r="F1121" s="26"/>
      <c r="G1121" s="26"/>
      <c r="H1121" s="26"/>
      <c r="I1121" s="36" t="str">
        <f t="shared" si="41"/>
        <v/>
      </c>
      <c r="J1121" s="9"/>
      <c r="K1121" s="9"/>
      <c r="L1121" s="9"/>
      <c r="M1121" s="9"/>
      <c r="N1121" s="9"/>
    </row>
    <row r="1122" spans="2:14" x14ac:dyDescent="0.25">
      <c r="B1122" s="48"/>
      <c r="C1122" s="2"/>
      <c r="D1122" s="45"/>
      <c r="E1122" s="45"/>
      <c r="F1122" s="26"/>
      <c r="G1122" s="26"/>
      <c r="H1122" s="26"/>
      <c r="I1122" s="36" t="str">
        <f t="shared" si="41"/>
        <v/>
      </c>
      <c r="J1122" s="9"/>
      <c r="K1122" s="9"/>
      <c r="L1122" s="9"/>
      <c r="M1122" s="9"/>
      <c r="N1122" s="9"/>
    </row>
    <row r="1123" spans="2:14" x14ac:dyDescent="0.25">
      <c r="B1123" s="48"/>
      <c r="C1123" s="2"/>
      <c r="D1123" s="45"/>
      <c r="E1123" s="45"/>
      <c r="F1123" s="26"/>
      <c r="G1123" s="26"/>
      <c r="H1123" s="26"/>
      <c r="I1123" s="36" t="str">
        <f t="shared" si="41"/>
        <v/>
      </c>
      <c r="J1123" s="9"/>
      <c r="K1123" s="9"/>
      <c r="L1123" s="9"/>
      <c r="M1123" s="9"/>
      <c r="N1123" s="9"/>
    </row>
    <row r="1124" spans="2:14" x14ac:dyDescent="0.25">
      <c r="B1124" s="48"/>
      <c r="C1124" s="2"/>
      <c r="D1124" s="45"/>
      <c r="E1124" s="45"/>
      <c r="F1124" s="26"/>
      <c r="G1124" s="26"/>
      <c r="H1124" s="26"/>
      <c r="I1124" s="36" t="str">
        <f t="shared" si="41"/>
        <v/>
      </c>
      <c r="J1124" s="9"/>
      <c r="K1124" s="9"/>
      <c r="L1124" s="9"/>
      <c r="M1124" s="9"/>
      <c r="N1124" s="9"/>
    </row>
    <row r="1125" spans="2:14" x14ac:dyDescent="0.25">
      <c r="B1125" s="48"/>
      <c r="C1125" s="2"/>
      <c r="D1125" s="45"/>
      <c r="E1125" s="45"/>
      <c r="F1125" s="26"/>
      <c r="G1125" s="26"/>
      <c r="H1125" s="26"/>
      <c r="I1125" s="36" t="str">
        <f t="shared" si="41"/>
        <v/>
      </c>
      <c r="J1125" s="9"/>
      <c r="K1125" s="9"/>
      <c r="L1125" s="9"/>
      <c r="M1125" s="9"/>
      <c r="N1125" s="9"/>
    </row>
    <row r="1126" spans="2:14" x14ac:dyDescent="0.25">
      <c r="B1126" s="48"/>
      <c r="C1126" s="2"/>
      <c r="D1126" s="45"/>
      <c r="E1126" s="45"/>
      <c r="F1126" s="26"/>
      <c r="G1126" s="26"/>
      <c r="H1126" s="26"/>
      <c r="I1126" s="36" t="str">
        <f t="shared" si="41"/>
        <v/>
      </c>
      <c r="J1126" s="9"/>
      <c r="K1126" s="9"/>
      <c r="L1126" s="9"/>
      <c r="M1126" s="9"/>
      <c r="N1126" s="9"/>
    </row>
    <row r="1127" spans="2:14" x14ac:dyDescent="0.25">
      <c r="B1127" s="48"/>
      <c r="C1127" s="2"/>
      <c r="D1127" s="45"/>
      <c r="E1127" s="45"/>
      <c r="F1127" s="26"/>
      <c r="G1127" s="26"/>
      <c r="H1127" s="26"/>
      <c r="I1127" s="36" t="str">
        <f t="shared" si="41"/>
        <v/>
      </c>
      <c r="J1127" s="9"/>
      <c r="K1127" s="9"/>
      <c r="L1127" s="9"/>
      <c r="M1127" s="9"/>
      <c r="N1127" s="9"/>
    </row>
    <row r="1128" spans="2:14" x14ac:dyDescent="0.25">
      <c r="B1128" s="48"/>
      <c r="C1128" s="2"/>
      <c r="D1128" s="45"/>
      <c r="E1128" s="45"/>
      <c r="F1128" s="26"/>
      <c r="G1128" s="26"/>
      <c r="H1128" s="26"/>
      <c r="I1128" s="36" t="str">
        <f t="shared" si="41"/>
        <v/>
      </c>
      <c r="J1128" s="9"/>
      <c r="K1128" s="9"/>
      <c r="L1128" s="9"/>
      <c r="M1128" s="9"/>
      <c r="N1128" s="9"/>
    </row>
    <row r="1129" spans="2:14" x14ac:dyDescent="0.25">
      <c r="B1129" s="48"/>
      <c r="C1129" s="2"/>
      <c r="D1129" s="45"/>
      <c r="E1129" s="45"/>
      <c r="F1129" s="26"/>
      <c r="G1129" s="26"/>
      <c r="H1129" s="26"/>
      <c r="I1129" s="36" t="str">
        <f t="shared" si="41"/>
        <v/>
      </c>
      <c r="J1129" s="9"/>
      <c r="K1129" s="9"/>
      <c r="L1129" s="9"/>
      <c r="M1129" s="9"/>
      <c r="N1129" s="9"/>
    </row>
    <row r="1130" spans="2:14" x14ac:dyDescent="0.25">
      <c r="B1130" s="48"/>
      <c r="C1130" s="2"/>
      <c r="D1130" s="45"/>
      <c r="E1130" s="45"/>
      <c r="F1130" s="26"/>
      <c r="G1130" s="26"/>
      <c r="H1130" s="26"/>
      <c r="I1130" s="36" t="str">
        <f t="shared" si="41"/>
        <v/>
      </c>
      <c r="J1130" s="9"/>
      <c r="K1130" s="9"/>
      <c r="L1130" s="9"/>
      <c r="M1130" s="9"/>
      <c r="N1130" s="9"/>
    </row>
    <row r="1131" spans="2:14" x14ac:dyDescent="0.25">
      <c r="B1131" s="48"/>
      <c r="C1131" s="2"/>
      <c r="D1131" s="45"/>
      <c r="E1131" s="45"/>
      <c r="F1131" s="26"/>
      <c r="G1131" s="26"/>
      <c r="H1131" s="26"/>
      <c r="I1131" s="36" t="str">
        <f t="shared" si="41"/>
        <v/>
      </c>
      <c r="J1131" s="9"/>
      <c r="K1131" s="9"/>
      <c r="L1131" s="9"/>
      <c r="M1131" s="9"/>
      <c r="N1131" s="9"/>
    </row>
    <row r="1132" spans="2:14" x14ac:dyDescent="0.25">
      <c r="B1132" s="48"/>
      <c r="C1132" s="2"/>
      <c r="D1132" s="45"/>
      <c r="E1132" s="45"/>
      <c r="F1132" s="26"/>
      <c r="G1132" s="26"/>
      <c r="H1132" s="26"/>
      <c r="I1132" s="36" t="str">
        <f t="shared" si="41"/>
        <v/>
      </c>
      <c r="J1132" s="9"/>
      <c r="K1132" s="9"/>
      <c r="L1132" s="9"/>
      <c r="M1132" s="9"/>
      <c r="N1132" s="9"/>
    </row>
    <row r="1133" spans="2:14" x14ac:dyDescent="0.25">
      <c r="B1133" s="48"/>
      <c r="C1133" s="2"/>
      <c r="D1133" s="45"/>
      <c r="E1133" s="45"/>
      <c r="F1133" s="26"/>
      <c r="G1133" s="26"/>
      <c r="H1133" s="26"/>
      <c r="I1133" s="36" t="str">
        <f t="shared" si="41"/>
        <v/>
      </c>
      <c r="J1133" s="9"/>
      <c r="K1133" s="9"/>
      <c r="L1133" s="9"/>
      <c r="M1133" s="9"/>
      <c r="N1133" s="9"/>
    </row>
    <row r="1134" spans="2:14" x14ac:dyDescent="0.25">
      <c r="B1134" s="48"/>
      <c r="C1134" s="2"/>
      <c r="D1134" s="45"/>
      <c r="E1134" s="45"/>
      <c r="F1134" s="26"/>
      <c r="G1134" s="26"/>
      <c r="H1134" s="26"/>
      <c r="I1134" s="36" t="str">
        <f t="shared" si="41"/>
        <v/>
      </c>
      <c r="J1134" s="9"/>
      <c r="K1134" s="9"/>
      <c r="L1134" s="9"/>
      <c r="M1134" s="9"/>
      <c r="N1134" s="9"/>
    </row>
    <row r="1135" spans="2:14" x14ac:dyDescent="0.25">
      <c r="B1135" s="48"/>
      <c r="C1135" s="2"/>
      <c r="D1135" s="45"/>
      <c r="E1135" s="45"/>
      <c r="F1135" s="26"/>
      <c r="G1135" s="26"/>
      <c r="H1135" s="26"/>
      <c r="I1135" s="36" t="str">
        <f t="shared" si="41"/>
        <v/>
      </c>
      <c r="J1135" s="9"/>
      <c r="K1135" s="9"/>
      <c r="L1135" s="9"/>
      <c r="M1135" s="9"/>
      <c r="N1135" s="9"/>
    </row>
    <row r="1136" spans="2:14" x14ac:dyDescent="0.25">
      <c r="B1136" s="48"/>
      <c r="C1136" s="2"/>
      <c r="D1136" s="45"/>
      <c r="E1136" s="45"/>
      <c r="F1136" s="26"/>
      <c r="G1136" s="26"/>
      <c r="H1136" s="26"/>
      <c r="I1136" s="36" t="str">
        <f t="shared" si="41"/>
        <v/>
      </c>
      <c r="J1136" s="9"/>
      <c r="K1136" s="9"/>
      <c r="L1136" s="9"/>
      <c r="M1136" s="9"/>
      <c r="N1136" s="9"/>
    </row>
    <row r="1137" spans="2:14" x14ac:dyDescent="0.25">
      <c r="B1137" s="48"/>
      <c r="C1137" s="2"/>
      <c r="D1137" s="45"/>
      <c r="E1137" s="45"/>
      <c r="F1137" s="26"/>
      <c r="G1137" s="26"/>
      <c r="H1137" s="26"/>
      <c r="I1137" s="36" t="str">
        <f t="shared" si="41"/>
        <v/>
      </c>
      <c r="J1137" s="9"/>
      <c r="K1137" s="9"/>
      <c r="L1137" s="9"/>
      <c r="M1137" s="9"/>
      <c r="N1137" s="9"/>
    </row>
    <row r="1138" spans="2:14" x14ac:dyDescent="0.25">
      <c r="B1138" s="48"/>
      <c r="C1138" s="2"/>
      <c r="D1138" s="45"/>
      <c r="E1138" s="45"/>
      <c r="F1138" s="26"/>
      <c r="G1138" s="26"/>
      <c r="H1138" s="26"/>
      <c r="I1138" s="36" t="str">
        <f t="shared" si="41"/>
        <v/>
      </c>
      <c r="J1138" s="9"/>
      <c r="K1138" s="9"/>
      <c r="L1138" s="9"/>
      <c r="M1138" s="9"/>
      <c r="N1138" s="9"/>
    </row>
    <row r="1139" spans="2:14" x14ac:dyDescent="0.25">
      <c r="B1139" s="48"/>
      <c r="C1139" s="2"/>
      <c r="D1139" s="45"/>
      <c r="E1139" s="45"/>
      <c r="F1139" s="26"/>
      <c r="G1139" s="26"/>
      <c r="H1139" s="26"/>
      <c r="I1139" s="36" t="str">
        <f t="shared" si="41"/>
        <v/>
      </c>
      <c r="J1139" s="9"/>
      <c r="K1139" s="9"/>
      <c r="L1139" s="9"/>
      <c r="M1139" s="9"/>
      <c r="N1139" s="9"/>
    </row>
    <row r="1140" spans="2:14" x14ac:dyDescent="0.25">
      <c r="B1140" s="48"/>
      <c r="C1140" s="2"/>
      <c r="D1140" s="45"/>
      <c r="E1140" s="45"/>
      <c r="F1140" s="26"/>
      <c r="G1140" s="26"/>
      <c r="H1140" s="26"/>
      <c r="I1140" s="36" t="str">
        <f t="shared" si="41"/>
        <v/>
      </c>
      <c r="J1140" s="9"/>
      <c r="K1140" s="9"/>
      <c r="L1140" s="9"/>
      <c r="M1140" s="9"/>
      <c r="N1140" s="9"/>
    </row>
    <row r="1141" spans="2:14" x14ac:dyDescent="0.25">
      <c r="B1141" s="48"/>
      <c r="C1141" s="2"/>
      <c r="D1141" s="45"/>
      <c r="E1141" s="45"/>
      <c r="F1141" s="26"/>
      <c r="G1141" s="26"/>
      <c r="H1141" s="26"/>
      <c r="I1141" s="36" t="str">
        <f t="shared" si="41"/>
        <v/>
      </c>
      <c r="J1141" s="9"/>
      <c r="K1141" s="9"/>
      <c r="L1141" s="9"/>
      <c r="M1141" s="9"/>
      <c r="N1141" s="9"/>
    </row>
    <row r="1142" spans="2:14" x14ac:dyDescent="0.25">
      <c r="B1142" s="48"/>
      <c r="C1142" s="2"/>
      <c r="D1142" s="45"/>
      <c r="E1142" s="45"/>
      <c r="F1142" s="26"/>
      <c r="G1142" s="26"/>
      <c r="H1142" s="26"/>
      <c r="I1142" s="36" t="str">
        <f t="shared" si="41"/>
        <v/>
      </c>
      <c r="J1142" s="9"/>
      <c r="K1142" s="9"/>
      <c r="L1142" s="9"/>
      <c r="M1142" s="9"/>
      <c r="N1142" s="9"/>
    </row>
    <row r="1143" spans="2:14" x14ac:dyDescent="0.25">
      <c r="B1143" s="48"/>
      <c r="C1143" s="2"/>
      <c r="D1143" s="45"/>
      <c r="E1143" s="45"/>
      <c r="F1143" s="26"/>
      <c r="G1143" s="26"/>
      <c r="H1143" s="26"/>
      <c r="I1143" s="36" t="str">
        <f t="shared" si="41"/>
        <v/>
      </c>
      <c r="J1143" s="9"/>
      <c r="K1143" s="9"/>
      <c r="L1143" s="9"/>
      <c r="M1143" s="9"/>
      <c r="N1143" s="9"/>
    </row>
    <row r="1144" spans="2:14" x14ac:dyDescent="0.25">
      <c r="B1144" s="48"/>
      <c r="C1144" s="2"/>
      <c r="D1144" s="45"/>
      <c r="E1144" s="45"/>
      <c r="F1144" s="26"/>
      <c r="G1144" s="26"/>
      <c r="H1144" s="26"/>
      <c r="I1144" s="36" t="str">
        <f t="shared" si="41"/>
        <v/>
      </c>
      <c r="J1144" s="9"/>
      <c r="K1144" s="9"/>
      <c r="L1144" s="9"/>
      <c r="M1144" s="9"/>
      <c r="N1144" s="9"/>
    </row>
    <row r="1145" spans="2:14" x14ac:dyDescent="0.25">
      <c r="B1145" s="48"/>
      <c r="C1145" s="2"/>
      <c r="D1145" s="45"/>
      <c r="E1145" s="45"/>
      <c r="F1145" s="26"/>
      <c r="G1145" s="26"/>
      <c r="H1145" s="26"/>
      <c r="I1145" s="36" t="str">
        <f t="shared" si="41"/>
        <v/>
      </c>
      <c r="J1145" s="9"/>
      <c r="K1145" s="9"/>
      <c r="L1145" s="9"/>
      <c r="M1145" s="9"/>
      <c r="N1145" s="9"/>
    </row>
    <row r="1146" spans="2:14" x14ac:dyDescent="0.25">
      <c r="B1146" s="48"/>
      <c r="C1146" s="2"/>
      <c r="D1146" s="45"/>
      <c r="E1146" s="45"/>
      <c r="F1146" s="26"/>
      <c r="G1146" s="26"/>
      <c r="H1146" s="26"/>
      <c r="I1146" s="36" t="str">
        <f t="shared" si="41"/>
        <v/>
      </c>
      <c r="J1146" s="9"/>
      <c r="K1146" s="9"/>
      <c r="L1146" s="9"/>
      <c r="M1146" s="9"/>
      <c r="N1146" s="9"/>
    </row>
    <row r="1147" spans="2:14" x14ac:dyDescent="0.25">
      <c r="B1147" s="48"/>
      <c r="C1147" s="2"/>
      <c r="D1147" s="45"/>
      <c r="E1147" s="45"/>
      <c r="F1147" s="26"/>
      <c r="G1147" s="26"/>
      <c r="H1147" s="26"/>
      <c r="I1147" s="36" t="str">
        <f t="shared" si="41"/>
        <v/>
      </c>
      <c r="J1147" s="9"/>
      <c r="K1147" s="9"/>
      <c r="L1147" s="9"/>
      <c r="M1147" s="9"/>
      <c r="N1147" s="9"/>
    </row>
    <row r="1148" spans="2:14" x14ac:dyDescent="0.25">
      <c r="B1148" s="48"/>
      <c r="C1148" s="2"/>
      <c r="D1148" s="45"/>
      <c r="E1148" s="45"/>
      <c r="F1148" s="26"/>
      <c r="G1148" s="26"/>
      <c r="H1148" s="26"/>
      <c r="I1148" s="36" t="str">
        <f t="shared" si="41"/>
        <v/>
      </c>
      <c r="J1148" s="9"/>
      <c r="K1148" s="9"/>
      <c r="L1148" s="9"/>
      <c r="M1148" s="9"/>
      <c r="N1148" s="9"/>
    </row>
    <row r="1149" spans="2:14" x14ac:dyDescent="0.25">
      <c r="B1149" s="48"/>
      <c r="C1149" s="2"/>
      <c r="D1149" s="45"/>
      <c r="E1149" s="45"/>
      <c r="F1149" s="26"/>
      <c r="G1149" s="26"/>
      <c r="H1149" s="26"/>
      <c r="I1149" s="36" t="str">
        <f t="shared" si="41"/>
        <v/>
      </c>
      <c r="J1149" s="9"/>
      <c r="K1149" s="9"/>
      <c r="L1149" s="9"/>
      <c r="M1149" s="9"/>
      <c r="N1149" s="9"/>
    </row>
    <row r="1150" spans="2:14" x14ac:dyDescent="0.25">
      <c r="B1150" s="48"/>
      <c r="C1150" s="2"/>
      <c r="D1150" s="45"/>
      <c r="E1150" s="45"/>
      <c r="F1150" s="26"/>
      <c r="G1150" s="26"/>
      <c r="H1150" s="26"/>
      <c r="I1150" s="36" t="str">
        <f t="shared" si="41"/>
        <v/>
      </c>
      <c r="J1150" s="9"/>
      <c r="K1150" s="9"/>
      <c r="L1150" s="9"/>
      <c r="M1150" s="9"/>
      <c r="N1150" s="9"/>
    </row>
    <row r="1151" spans="2:14" x14ac:dyDescent="0.25">
      <c r="B1151" s="48"/>
      <c r="C1151" s="2"/>
      <c r="D1151" s="45"/>
      <c r="E1151" s="45"/>
      <c r="F1151" s="26"/>
      <c r="G1151" s="26"/>
      <c r="H1151" s="26"/>
      <c r="I1151" s="36" t="str">
        <f t="shared" si="41"/>
        <v/>
      </c>
      <c r="J1151" s="9"/>
      <c r="K1151" s="9"/>
      <c r="L1151" s="9"/>
      <c r="M1151" s="9"/>
      <c r="N1151" s="9"/>
    </row>
    <row r="1152" spans="2:14" x14ac:dyDescent="0.25">
      <c r="B1152" s="48"/>
      <c r="C1152" s="2"/>
      <c r="D1152" s="45"/>
      <c r="E1152" s="45"/>
      <c r="F1152" s="26"/>
      <c r="G1152" s="26"/>
      <c r="H1152" s="26"/>
      <c r="I1152" s="36" t="str">
        <f t="shared" si="41"/>
        <v/>
      </c>
      <c r="J1152" s="9"/>
      <c r="K1152" s="9"/>
      <c r="L1152" s="9"/>
      <c r="M1152" s="9"/>
      <c r="N1152" s="9"/>
    </row>
    <row r="1153" spans="2:14" x14ac:dyDescent="0.25">
      <c r="B1153" s="48"/>
      <c r="C1153" s="2"/>
      <c r="D1153" s="45"/>
      <c r="E1153" s="45"/>
      <c r="F1153" s="26"/>
      <c r="G1153" s="26"/>
      <c r="H1153" s="26"/>
      <c r="I1153" s="36" t="str">
        <f t="shared" si="41"/>
        <v/>
      </c>
      <c r="J1153" s="9"/>
      <c r="K1153" s="9"/>
      <c r="L1153" s="9"/>
      <c r="M1153" s="9"/>
      <c r="N1153" s="9"/>
    </row>
    <row r="1154" spans="2:14" x14ac:dyDescent="0.25">
      <c r="B1154" s="48"/>
      <c r="C1154" s="2"/>
      <c r="D1154" s="45"/>
      <c r="E1154" s="45"/>
      <c r="F1154" s="26"/>
      <c r="G1154" s="26"/>
      <c r="H1154" s="26"/>
      <c r="I1154" s="36" t="str">
        <f t="shared" si="41"/>
        <v/>
      </c>
      <c r="J1154" s="9"/>
      <c r="K1154" s="9"/>
      <c r="L1154" s="9"/>
      <c r="M1154" s="9"/>
      <c r="N1154" s="9"/>
    </row>
    <row r="1155" spans="2:14" x14ac:dyDescent="0.25">
      <c r="B1155" s="48"/>
      <c r="C1155" s="2"/>
      <c r="D1155" s="45"/>
      <c r="E1155" s="45"/>
      <c r="F1155" s="26"/>
      <c r="G1155" s="26"/>
      <c r="H1155" s="26"/>
      <c r="I1155" s="36" t="str">
        <f t="shared" si="41"/>
        <v/>
      </c>
      <c r="J1155" s="9"/>
      <c r="K1155" s="9"/>
      <c r="L1155" s="9"/>
      <c r="M1155" s="9"/>
      <c r="N1155" s="9"/>
    </row>
    <row r="1156" spans="2:14" x14ac:dyDescent="0.25">
      <c r="B1156" s="48"/>
      <c r="C1156" s="2"/>
      <c r="D1156" s="45"/>
      <c r="E1156" s="45"/>
      <c r="F1156" s="26"/>
      <c r="G1156" s="26"/>
      <c r="H1156" s="26"/>
      <c r="I1156" s="36" t="str">
        <f t="shared" si="41"/>
        <v/>
      </c>
      <c r="J1156" s="9"/>
      <c r="K1156" s="9"/>
      <c r="L1156" s="9"/>
      <c r="M1156" s="9"/>
      <c r="N1156" s="9"/>
    </row>
    <row r="1157" spans="2:14" x14ac:dyDescent="0.25">
      <c r="B1157" s="48"/>
      <c r="C1157" s="2"/>
      <c r="D1157" s="45"/>
      <c r="E1157" s="45"/>
      <c r="F1157" s="26"/>
      <c r="G1157" s="26"/>
      <c r="H1157" s="26"/>
      <c r="I1157" s="36" t="str">
        <f t="shared" si="41"/>
        <v/>
      </c>
      <c r="J1157" s="9"/>
      <c r="K1157" s="9"/>
      <c r="L1157" s="9"/>
      <c r="M1157" s="9"/>
      <c r="N1157" s="9"/>
    </row>
    <row r="1158" spans="2:14" x14ac:dyDescent="0.25">
      <c r="B1158" s="48"/>
      <c r="C1158" s="2"/>
      <c r="D1158" s="45"/>
      <c r="E1158" s="45"/>
      <c r="F1158" s="26"/>
      <c r="G1158" s="26"/>
      <c r="H1158" s="26"/>
      <c r="I1158" s="36" t="str">
        <f t="shared" si="41"/>
        <v/>
      </c>
      <c r="J1158" s="9"/>
      <c r="K1158" s="9"/>
      <c r="L1158" s="9"/>
      <c r="M1158" s="9"/>
      <c r="N1158" s="9"/>
    </row>
    <row r="1159" spans="2:14" x14ac:dyDescent="0.25">
      <c r="B1159" s="48"/>
      <c r="C1159" s="2"/>
      <c r="D1159" s="45"/>
      <c r="E1159" s="45"/>
      <c r="F1159" s="26"/>
      <c r="G1159" s="26"/>
      <c r="H1159" s="26"/>
      <c r="I1159" s="36" t="str">
        <f t="shared" si="41"/>
        <v/>
      </c>
      <c r="J1159" s="9"/>
      <c r="K1159" s="9"/>
      <c r="L1159" s="9"/>
      <c r="M1159" s="9"/>
      <c r="N1159" s="9"/>
    </row>
    <row r="1160" spans="2:14" x14ac:dyDescent="0.25">
      <c r="B1160" s="48"/>
      <c r="C1160" s="2"/>
      <c r="D1160" s="45"/>
      <c r="E1160" s="45"/>
      <c r="F1160" s="26"/>
      <c r="G1160" s="26"/>
      <c r="H1160" s="26"/>
      <c r="I1160" s="36" t="str">
        <f t="shared" si="41"/>
        <v/>
      </c>
      <c r="J1160" s="9"/>
      <c r="K1160" s="9"/>
      <c r="L1160" s="9"/>
      <c r="M1160" s="9"/>
      <c r="N1160" s="9"/>
    </row>
    <row r="1161" spans="2:14" x14ac:dyDescent="0.25">
      <c r="B1161" s="48"/>
      <c r="C1161" s="2"/>
      <c r="D1161" s="45"/>
      <c r="E1161" s="45"/>
      <c r="F1161" s="26"/>
      <c r="G1161" s="26"/>
      <c r="H1161" s="26"/>
      <c r="I1161" s="36" t="str">
        <f t="shared" si="41"/>
        <v/>
      </c>
      <c r="J1161" s="9"/>
      <c r="K1161" s="9"/>
      <c r="L1161" s="9"/>
      <c r="M1161" s="9"/>
      <c r="N1161" s="9"/>
    </row>
    <row r="1162" spans="2:14" x14ac:dyDescent="0.25">
      <c r="B1162" s="48"/>
      <c r="C1162" s="2"/>
      <c r="D1162" s="45"/>
      <c r="E1162" s="45"/>
      <c r="F1162" s="26"/>
      <c r="G1162" s="26"/>
      <c r="H1162" s="26"/>
      <c r="I1162" s="36" t="str">
        <f t="shared" si="41"/>
        <v/>
      </c>
      <c r="J1162" s="9"/>
      <c r="K1162" s="9"/>
      <c r="L1162" s="9"/>
      <c r="M1162" s="9"/>
      <c r="N1162" s="9"/>
    </row>
    <row r="1163" spans="2:14" x14ac:dyDescent="0.25">
      <c r="B1163" s="48"/>
      <c r="C1163" s="2"/>
      <c r="D1163" s="45"/>
      <c r="E1163" s="45"/>
      <c r="F1163" s="26"/>
      <c r="G1163" s="26"/>
      <c r="H1163" s="26"/>
      <c r="I1163" s="36" t="str">
        <f t="shared" si="41"/>
        <v/>
      </c>
      <c r="J1163" s="9"/>
      <c r="K1163" s="9"/>
      <c r="L1163" s="9"/>
      <c r="M1163" s="9"/>
      <c r="N1163" s="9"/>
    </row>
    <row r="1164" spans="2:14" x14ac:dyDescent="0.25">
      <c r="B1164" s="48"/>
      <c r="C1164" s="2"/>
      <c r="D1164" s="45"/>
      <c r="E1164" s="45"/>
      <c r="F1164" s="26"/>
      <c r="G1164" s="26"/>
      <c r="H1164" s="26"/>
      <c r="I1164" s="36" t="str">
        <f t="shared" si="41"/>
        <v/>
      </c>
      <c r="J1164" s="9"/>
      <c r="K1164" s="9"/>
      <c r="L1164" s="9"/>
      <c r="M1164" s="9"/>
      <c r="N1164" s="9"/>
    </row>
    <row r="1165" spans="2:14" x14ac:dyDescent="0.25">
      <c r="B1165" s="48"/>
      <c r="C1165" s="2"/>
      <c r="D1165" s="45"/>
      <c r="E1165" s="45"/>
      <c r="F1165" s="26"/>
      <c r="G1165" s="26"/>
      <c r="H1165" s="26"/>
      <c r="I1165" s="36" t="str">
        <f t="shared" si="41"/>
        <v/>
      </c>
      <c r="J1165" s="9"/>
      <c r="K1165" s="9"/>
      <c r="L1165" s="9"/>
      <c r="M1165" s="9"/>
      <c r="N1165" s="9"/>
    </row>
    <row r="1166" spans="2:14" x14ac:dyDescent="0.25">
      <c r="B1166" s="48"/>
      <c r="C1166" s="2"/>
      <c r="D1166" s="45"/>
      <c r="E1166" s="45"/>
      <c r="F1166" s="26"/>
      <c r="G1166" s="26"/>
      <c r="H1166" s="26"/>
      <c r="I1166" s="36" t="str">
        <f t="shared" si="41"/>
        <v/>
      </c>
      <c r="J1166" s="9"/>
      <c r="K1166" s="9"/>
      <c r="L1166" s="9"/>
      <c r="M1166" s="9"/>
      <c r="N1166" s="9"/>
    </row>
    <row r="1167" spans="2:14" x14ac:dyDescent="0.25">
      <c r="B1167" s="48"/>
      <c r="C1167" s="2"/>
      <c r="D1167" s="45"/>
      <c r="E1167" s="45"/>
      <c r="F1167" s="26"/>
      <c r="G1167" s="26"/>
      <c r="H1167" s="26"/>
      <c r="I1167" s="36" t="str">
        <f t="shared" si="41"/>
        <v/>
      </c>
      <c r="J1167" s="9"/>
      <c r="K1167" s="9"/>
      <c r="L1167" s="9"/>
      <c r="M1167" s="9"/>
      <c r="N1167" s="9"/>
    </row>
    <row r="1168" spans="2:14" x14ac:dyDescent="0.25">
      <c r="B1168" s="48"/>
      <c r="C1168" s="2"/>
      <c r="D1168" s="45"/>
      <c r="E1168" s="45"/>
      <c r="F1168" s="26"/>
      <c r="G1168" s="26"/>
      <c r="H1168" s="26"/>
      <c r="I1168" s="36" t="str">
        <f t="shared" si="41"/>
        <v/>
      </c>
      <c r="J1168" s="9"/>
      <c r="K1168" s="9"/>
      <c r="L1168" s="9"/>
      <c r="M1168" s="9"/>
      <c r="N1168" s="9"/>
    </row>
    <row r="1169" spans="2:14" x14ac:dyDescent="0.25">
      <c r="B1169" s="48"/>
      <c r="C1169" s="2"/>
      <c r="D1169" s="45"/>
      <c r="E1169" s="45"/>
      <c r="F1169" s="26"/>
      <c r="G1169" s="26"/>
      <c r="H1169" s="26"/>
      <c r="I1169" s="36" t="str">
        <f t="shared" si="41"/>
        <v/>
      </c>
      <c r="J1169" s="9"/>
      <c r="K1169" s="9"/>
      <c r="L1169" s="9"/>
      <c r="M1169" s="9"/>
      <c r="N1169" s="9"/>
    </row>
    <row r="1170" spans="2:14" x14ac:dyDescent="0.25">
      <c r="B1170" s="48"/>
      <c r="C1170" s="2"/>
      <c r="D1170" s="45"/>
      <c r="E1170" s="45"/>
      <c r="F1170" s="26"/>
      <c r="G1170" s="26"/>
      <c r="H1170" s="26"/>
      <c r="I1170" s="36" t="str">
        <f t="shared" si="41"/>
        <v/>
      </c>
      <c r="J1170" s="9"/>
      <c r="K1170" s="9"/>
      <c r="L1170" s="9"/>
      <c r="M1170" s="9"/>
      <c r="N1170" s="9"/>
    </row>
    <row r="1171" spans="2:14" x14ac:dyDescent="0.25">
      <c r="B1171" s="48"/>
      <c r="C1171" s="2"/>
      <c r="D1171" s="45"/>
      <c r="E1171" s="45"/>
      <c r="F1171" s="26"/>
      <c r="G1171" s="26"/>
      <c r="H1171" s="26"/>
      <c r="I1171" s="36" t="str">
        <f t="shared" si="41"/>
        <v/>
      </c>
      <c r="J1171" s="9"/>
      <c r="K1171" s="9"/>
      <c r="L1171" s="9"/>
      <c r="M1171" s="9"/>
      <c r="N1171" s="9"/>
    </row>
    <row r="1172" spans="2:14" x14ac:dyDescent="0.25">
      <c r="B1172" s="48"/>
      <c r="C1172" s="2"/>
      <c r="D1172" s="45"/>
      <c r="E1172" s="45"/>
      <c r="F1172" s="26"/>
      <c r="G1172" s="26"/>
      <c r="H1172" s="26"/>
      <c r="I1172" s="36" t="str">
        <f t="shared" si="41"/>
        <v/>
      </c>
      <c r="J1172" s="9"/>
      <c r="K1172" s="9"/>
      <c r="L1172" s="9"/>
      <c r="M1172" s="9"/>
      <c r="N1172" s="9"/>
    </row>
    <row r="1173" spans="2:14" x14ac:dyDescent="0.25">
      <c r="B1173" s="48"/>
      <c r="C1173" s="2"/>
      <c r="D1173" s="45"/>
      <c r="E1173" s="45"/>
      <c r="F1173" s="26"/>
      <c r="G1173" s="26"/>
      <c r="H1173" s="26"/>
      <c r="I1173" s="36" t="str">
        <f t="shared" si="41"/>
        <v/>
      </c>
      <c r="J1173" s="9"/>
      <c r="K1173" s="9"/>
      <c r="L1173" s="9"/>
      <c r="M1173" s="9"/>
      <c r="N1173" s="9"/>
    </row>
    <row r="1174" spans="2:14" x14ac:dyDescent="0.25">
      <c r="B1174" s="48"/>
      <c r="C1174" s="2"/>
      <c r="D1174" s="45"/>
      <c r="E1174" s="45"/>
      <c r="F1174" s="26"/>
      <c r="G1174" s="26"/>
      <c r="H1174" s="26"/>
      <c r="I1174" s="36" t="str">
        <f t="shared" si="41"/>
        <v/>
      </c>
      <c r="J1174" s="9"/>
      <c r="K1174" s="9"/>
      <c r="L1174" s="9"/>
      <c r="M1174" s="9"/>
      <c r="N1174" s="9"/>
    </row>
    <row r="1175" spans="2:14" x14ac:dyDescent="0.25">
      <c r="B1175" s="48"/>
      <c r="C1175" s="2"/>
      <c r="D1175" s="45"/>
      <c r="E1175" s="45"/>
      <c r="F1175" s="26"/>
      <c r="G1175" s="26"/>
      <c r="H1175" s="26"/>
      <c r="I1175" s="36" t="str">
        <f t="shared" si="41"/>
        <v/>
      </c>
      <c r="J1175" s="9"/>
      <c r="K1175" s="9"/>
      <c r="L1175" s="9"/>
      <c r="M1175" s="9"/>
      <c r="N1175" s="9"/>
    </row>
    <row r="1176" spans="2:14" x14ac:dyDescent="0.25">
      <c r="B1176" s="48"/>
      <c r="C1176" s="2"/>
      <c r="D1176" s="45"/>
      <c r="E1176" s="45"/>
      <c r="F1176" s="26"/>
      <c r="G1176" s="26"/>
      <c r="H1176" s="26"/>
      <c r="I1176" s="36" t="str">
        <f t="shared" si="41"/>
        <v/>
      </c>
      <c r="J1176" s="9"/>
      <c r="K1176" s="9"/>
      <c r="L1176" s="9"/>
      <c r="M1176" s="9"/>
      <c r="N1176" s="9"/>
    </row>
    <row r="1177" spans="2:14" x14ac:dyDescent="0.25">
      <c r="B1177" s="48"/>
      <c r="C1177" s="2"/>
      <c r="D1177" s="45"/>
      <c r="E1177" s="45"/>
      <c r="F1177" s="26"/>
      <c r="G1177" s="26"/>
      <c r="H1177" s="26"/>
      <c r="I1177" s="36" t="str">
        <f t="shared" si="41"/>
        <v/>
      </c>
      <c r="J1177" s="9"/>
      <c r="K1177" s="9"/>
      <c r="L1177" s="9"/>
      <c r="M1177" s="9"/>
      <c r="N1177" s="9"/>
    </row>
    <row r="1178" spans="2:14" x14ac:dyDescent="0.25">
      <c r="B1178" s="48"/>
      <c r="C1178" s="2"/>
      <c r="D1178" s="45"/>
      <c r="E1178" s="45"/>
      <c r="F1178" s="26"/>
      <c r="G1178" s="26"/>
      <c r="H1178" s="26"/>
      <c r="I1178" s="36" t="str">
        <f t="shared" si="41"/>
        <v/>
      </c>
      <c r="J1178" s="9"/>
      <c r="K1178" s="9"/>
      <c r="L1178" s="9"/>
      <c r="M1178" s="9"/>
      <c r="N1178" s="9"/>
    </row>
    <row r="1179" spans="2:14" x14ac:dyDescent="0.25">
      <c r="B1179" s="48"/>
      <c r="C1179" s="2"/>
      <c r="D1179" s="45"/>
      <c r="E1179" s="45"/>
      <c r="F1179" s="26"/>
      <c r="G1179" s="26"/>
      <c r="H1179" s="26"/>
      <c r="I1179" s="26"/>
      <c r="J1179" s="9"/>
      <c r="K1179" s="9"/>
      <c r="L1179" s="9"/>
      <c r="M1179" s="9"/>
      <c r="N1179" s="9"/>
    </row>
    <row r="1180" spans="2:14" x14ac:dyDescent="0.25">
      <c r="B1180" s="48"/>
      <c r="C1180" s="2"/>
      <c r="D1180" s="45"/>
      <c r="E1180" s="45"/>
      <c r="F1180" s="26"/>
      <c r="G1180" s="26"/>
      <c r="H1180" s="26"/>
      <c r="I1180" s="26"/>
      <c r="J1180" s="9"/>
      <c r="K1180" s="9"/>
      <c r="L1180" s="9"/>
      <c r="M1180" s="9"/>
      <c r="N1180" s="9"/>
    </row>
    <row r="1181" spans="2:14" x14ac:dyDescent="0.25">
      <c r="B1181" s="48"/>
      <c r="C1181" s="2"/>
      <c r="D1181" s="45"/>
      <c r="E1181" s="45"/>
      <c r="F1181" s="26"/>
      <c r="G1181" s="26"/>
      <c r="H1181" s="26"/>
      <c r="I1181" s="26"/>
      <c r="J1181" s="9"/>
      <c r="K1181" s="9"/>
      <c r="L1181" s="9"/>
      <c r="M1181" s="9"/>
      <c r="N1181" s="9"/>
    </row>
    <row r="1182" spans="2:14" x14ac:dyDescent="0.25">
      <c r="B1182" s="48"/>
      <c r="C1182" s="2"/>
      <c r="D1182" s="45"/>
      <c r="E1182" s="45"/>
      <c r="F1182" s="26"/>
      <c r="G1182" s="26"/>
      <c r="H1182" s="26"/>
      <c r="I1182" s="26"/>
      <c r="J1182" s="9"/>
      <c r="K1182" s="9"/>
      <c r="L1182" s="9"/>
      <c r="M1182" s="9"/>
      <c r="N1182" s="9"/>
    </row>
    <row r="1183" spans="2:14" x14ac:dyDescent="0.25">
      <c r="B1183" s="48"/>
      <c r="C1183" s="2"/>
      <c r="D1183" s="45"/>
      <c r="E1183" s="45"/>
      <c r="F1183" s="26"/>
      <c r="G1183" s="26"/>
      <c r="H1183" s="26"/>
      <c r="I1183" s="26"/>
      <c r="J1183" s="9"/>
      <c r="K1183" s="9"/>
      <c r="L1183" s="9"/>
      <c r="M1183" s="9"/>
      <c r="N1183" s="9"/>
    </row>
    <row r="1184" spans="2:14" x14ac:dyDescent="0.25">
      <c r="B1184" s="48"/>
      <c r="C1184" s="2"/>
      <c r="D1184" s="45"/>
      <c r="E1184" s="45"/>
      <c r="F1184" s="26"/>
      <c r="G1184" s="26"/>
      <c r="H1184" s="26"/>
      <c r="I1184" s="26"/>
      <c r="J1184" s="9"/>
      <c r="K1184" s="9"/>
      <c r="L1184" s="9"/>
      <c r="M1184" s="9"/>
      <c r="N1184" s="9"/>
    </row>
    <row r="1185" spans="2:14" x14ac:dyDescent="0.25">
      <c r="B1185" s="48"/>
      <c r="C1185" s="2"/>
      <c r="D1185" s="45"/>
      <c r="E1185" s="45"/>
      <c r="F1185" s="26"/>
      <c r="G1185" s="26"/>
      <c r="H1185" s="26"/>
      <c r="I1185" s="26"/>
      <c r="J1185" s="9"/>
      <c r="K1185" s="9"/>
      <c r="L1185" s="9"/>
      <c r="M1185" s="9"/>
      <c r="N1185" s="9"/>
    </row>
    <row r="1186" spans="2:14" x14ac:dyDescent="0.25">
      <c r="B1186" s="48"/>
      <c r="C1186" s="2"/>
      <c r="D1186" s="45"/>
      <c r="E1186" s="45"/>
      <c r="F1186" s="26"/>
      <c r="G1186" s="26"/>
      <c r="H1186" s="26"/>
      <c r="I1186" s="26"/>
      <c r="J1186" s="9"/>
      <c r="K1186" s="9"/>
      <c r="L1186" s="9"/>
      <c r="M1186" s="9"/>
      <c r="N1186" s="9"/>
    </row>
    <row r="1187" spans="2:14" x14ac:dyDescent="0.25">
      <c r="B1187" s="48"/>
      <c r="C1187" s="2"/>
      <c r="D1187" s="45"/>
      <c r="E1187" s="45"/>
      <c r="F1187" s="26"/>
      <c r="G1187" s="26"/>
      <c r="H1187" s="26"/>
      <c r="I1187" s="26"/>
      <c r="J1187" s="9"/>
      <c r="K1187" s="9"/>
      <c r="L1187" s="9"/>
      <c r="M1187" s="9"/>
      <c r="N1187" s="9"/>
    </row>
    <row r="1188" spans="2:14" x14ac:dyDescent="0.25">
      <c r="B1188" s="48"/>
      <c r="C1188" s="2"/>
      <c r="D1188" s="45"/>
      <c r="E1188" s="45"/>
      <c r="F1188" s="26"/>
      <c r="G1188" s="26"/>
      <c r="H1188" s="26"/>
      <c r="I1188" s="26"/>
      <c r="J1188" s="9"/>
      <c r="K1188" s="9"/>
      <c r="L1188" s="9"/>
      <c r="M1188" s="9"/>
      <c r="N1188" s="9"/>
    </row>
    <row r="1189" spans="2:14" x14ac:dyDescent="0.25">
      <c r="B1189" s="48"/>
      <c r="C1189" s="2"/>
      <c r="D1189" s="45"/>
      <c r="E1189" s="45"/>
      <c r="F1189" s="26"/>
      <c r="G1189" s="26"/>
      <c r="H1189" s="26"/>
      <c r="I1189" s="26"/>
      <c r="J1189" s="9"/>
      <c r="K1189" s="9"/>
      <c r="L1189" s="9"/>
      <c r="M1189" s="9"/>
      <c r="N1189" s="9"/>
    </row>
    <row r="1190" spans="2:14" x14ac:dyDescent="0.25">
      <c r="B1190" s="48"/>
      <c r="C1190" s="2"/>
      <c r="D1190" s="45"/>
      <c r="E1190" s="45"/>
      <c r="F1190" s="26"/>
      <c r="G1190" s="26"/>
      <c r="H1190" s="26"/>
      <c r="I1190" s="26"/>
      <c r="J1190" s="9"/>
      <c r="K1190" s="9"/>
      <c r="L1190" s="9"/>
      <c r="M1190" s="9"/>
      <c r="N1190" s="9"/>
    </row>
    <row r="1191" spans="2:14" x14ac:dyDescent="0.25">
      <c r="B1191" s="48"/>
      <c r="C1191" s="2"/>
      <c r="D1191" s="45"/>
      <c r="E1191" s="45"/>
      <c r="F1191" s="26"/>
      <c r="G1191" s="26"/>
      <c r="H1191" s="26"/>
      <c r="I1191" s="26"/>
      <c r="J1191" s="9"/>
      <c r="K1191" s="9"/>
      <c r="L1191" s="9"/>
      <c r="M1191" s="9"/>
      <c r="N1191" s="9"/>
    </row>
    <row r="1192" spans="2:14" x14ac:dyDescent="0.25">
      <c r="B1192" s="48"/>
      <c r="C1192" s="2"/>
      <c r="D1192" s="45"/>
      <c r="E1192" s="45"/>
      <c r="F1192" s="26"/>
      <c r="G1192" s="26"/>
      <c r="H1192" s="26"/>
      <c r="I1192" s="26"/>
      <c r="J1192" s="9"/>
      <c r="K1192" s="9"/>
      <c r="L1192" s="9"/>
      <c r="M1192" s="9"/>
      <c r="N1192" s="9"/>
    </row>
    <row r="1193" spans="2:14" x14ac:dyDescent="0.25">
      <c r="B1193" s="48"/>
      <c r="C1193" s="2"/>
      <c r="D1193" s="45"/>
      <c r="E1193" s="45"/>
      <c r="F1193" s="26"/>
      <c r="G1193" s="26"/>
      <c r="H1193" s="26"/>
      <c r="I1193" s="26"/>
      <c r="J1193" s="9"/>
      <c r="K1193" s="9"/>
      <c r="L1193" s="9"/>
      <c r="M1193" s="9"/>
      <c r="N1193" s="9"/>
    </row>
    <row r="1194" spans="2:14" x14ac:dyDescent="0.25">
      <c r="B1194" s="48"/>
      <c r="C1194" s="2"/>
      <c r="D1194" s="45"/>
      <c r="E1194" s="45"/>
      <c r="F1194" s="26"/>
      <c r="G1194" s="26"/>
      <c r="H1194" s="26"/>
      <c r="I1194" s="26"/>
      <c r="J1194" s="9"/>
      <c r="K1194" s="9"/>
      <c r="L1194" s="9"/>
      <c r="M1194" s="9"/>
      <c r="N1194" s="9"/>
    </row>
    <row r="1195" spans="2:14" x14ac:dyDescent="0.25">
      <c r="B1195" s="48"/>
      <c r="C1195" s="2"/>
      <c r="D1195" s="45"/>
      <c r="E1195" s="45"/>
      <c r="F1195" s="26"/>
      <c r="G1195" s="26"/>
      <c r="H1195" s="26"/>
      <c r="I1195" s="26"/>
      <c r="J1195" s="9"/>
      <c r="K1195" s="9"/>
      <c r="L1195" s="9"/>
      <c r="M1195" s="9"/>
      <c r="N1195" s="9"/>
    </row>
    <row r="1196" spans="2:14" x14ac:dyDescent="0.25">
      <c r="B1196" s="48"/>
      <c r="C1196" s="2"/>
      <c r="D1196" s="45"/>
      <c r="E1196" s="45"/>
      <c r="F1196" s="26"/>
      <c r="G1196" s="26"/>
      <c r="H1196" s="26"/>
      <c r="I1196" s="26"/>
      <c r="J1196" s="9"/>
      <c r="K1196" s="9"/>
      <c r="L1196" s="9"/>
      <c r="M1196" s="9"/>
      <c r="N1196" s="9"/>
    </row>
    <row r="1197" spans="2:14" x14ac:dyDescent="0.25">
      <c r="B1197" s="48"/>
      <c r="C1197" s="2"/>
      <c r="D1197" s="45"/>
      <c r="E1197" s="45"/>
      <c r="F1197" s="26"/>
      <c r="G1197" s="26"/>
      <c r="H1197" s="26"/>
      <c r="I1197" s="26"/>
      <c r="J1197" s="9"/>
      <c r="K1197" s="9"/>
      <c r="L1197" s="9"/>
      <c r="M1197" s="9"/>
      <c r="N1197" s="9"/>
    </row>
    <row r="1198" spans="2:14" x14ac:dyDescent="0.25">
      <c r="B1198" s="48"/>
      <c r="C1198" s="2"/>
      <c r="D1198" s="45"/>
      <c r="E1198" s="45"/>
      <c r="F1198" s="26"/>
      <c r="G1198" s="26"/>
      <c r="H1198" s="26"/>
      <c r="I1198" s="26"/>
      <c r="J1198" s="9"/>
      <c r="K1198" s="9"/>
      <c r="L1198" s="9"/>
      <c r="M1198" s="9"/>
      <c r="N1198" s="9"/>
    </row>
    <row r="1199" spans="2:14" x14ac:dyDescent="0.25">
      <c r="B1199" s="48"/>
      <c r="C1199" s="2"/>
      <c r="D1199" s="45"/>
      <c r="E1199" s="45"/>
      <c r="F1199" s="26"/>
      <c r="G1199" s="26"/>
      <c r="H1199" s="26"/>
      <c r="I1199" s="26"/>
      <c r="J1199" s="9"/>
      <c r="K1199" s="9"/>
      <c r="L1199" s="9"/>
      <c r="M1199" s="9"/>
      <c r="N1199" s="9"/>
    </row>
    <row r="1200" spans="2:14" x14ac:dyDescent="0.25">
      <c r="B1200" s="48"/>
      <c r="C1200" s="2"/>
      <c r="D1200" s="45"/>
      <c r="E1200" s="45"/>
      <c r="F1200" s="26"/>
      <c r="G1200" s="26"/>
      <c r="H1200" s="26"/>
      <c r="I1200" s="26"/>
      <c r="J1200" s="9"/>
      <c r="K1200" s="9"/>
      <c r="L1200" s="9"/>
      <c r="M1200" s="9"/>
      <c r="N1200" s="9"/>
    </row>
    <row r="1201" spans="2:14" x14ac:dyDescent="0.25">
      <c r="B1201" s="48"/>
      <c r="C1201" s="2"/>
      <c r="D1201" s="45"/>
      <c r="E1201" s="45"/>
      <c r="F1201" s="26"/>
      <c r="G1201" s="26"/>
      <c r="H1201" s="26"/>
      <c r="I1201" s="26"/>
      <c r="J1201" s="9"/>
      <c r="K1201" s="9"/>
      <c r="L1201" s="9"/>
      <c r="M1201" s="9"/>
      <c r="N1201" s="9"/>
    </row>
    <row r="1202" spans="2:14" x14ac:dyDescent="0.25">
      <c r="B1202" s="48"/>
      <c r="C1202" s="2"/>
      <c r="D1202" s="45"/>
      <c r="E1202" s="45"/>
      <c r="F1202" s="26"/>
      <c r="G1202" s="26"/>
      <c r="H1202" s="26"/>
      <c r="I1202" s="26"/>
      <c r="J1202" s="9"/>
      <c r="K1202" s="9"/>
      <c r="L1202" s="9"/>
      <c r="M1202" s="9"/>
      <c r="N1202" s="9"/>
    </row>
    <row r="1203" spans="2:14" x14ac:dyDescent="0.25">
      <c r="B1203" s="48"/>
      <c r="C1203" s="2"/>
      <c r="D1203" s="45"/>
      <c r="E1203" s="45"/>
      <c r="F1203" s="26"/>
      <c r="G1203" s="26"/>
      <c r="H1203" s="26"/>
      <c r="I1203" s="26"/>
      <c r="J1203" s="9"/>
      <c r="K1203" s="9"/>
      <c r="L1203" s="9"/>
      <c r="M1203" s="9"/>
      <c r="N1203" s="9"/>
    </row>
    <row r="1204" spans="2:14" x14ac:dyDescent="0.25">
      <c r="B1204" s="48"/>
      <c r="C1204" s="2"/>
      <c r="D1204" s="45"/>
      <c r="E1204" s="45"/>
      <c r="F1204" s="26"/>
      <c r="G1204" s="26"/>
      <c r="H1204" s="26"/>
      <c r="I1204" s="26"/>
      <c r="J1204" s="9"/>
      <c r="K1204" s="9"/>
      <c r="L1204" s="9"/>
      <c r="M1204" s="9"/>
      <c r="N1204" s="9"/>
    </row>
    <row r="1205" spans="2:14" x14ac:dyDescent="0.25">
      <c r="B1205" s="48"/>
      <c r="C1205" s="2"/>
      <c r="D1205" s="45"/>
      <c r="E1205" s="45"/>
      <c r="F1205" s="26"/>
      <c r="G1205" s="26"/>
      <c r="H1205" s="26"/>
      <c r="I1205" s="26"/>
      <c r="J1205" s="9"/>
      <c r="K1205" s="9"/>
      <c r="L1205" s="9"/>
      <c r="M1205" s="9"/>
      <c r="N1205" s="9"/>
    </row>
    <row r="1206" spans="2:14" x14ac:dyDescent="0.25">
      <c r="B1206" s="48"/>
      <c r="C1206" s="2"/>
      <c r="D1206" s="45"/>
      <c r="E1206" s="45"/>
      <c r="F1206" s="26"/>
      <c r="G1206" s="26"/>
      <c r="H1206" s="26"/>
      <c r="I1206" s="26"/>
      <c r="J1206" s="9"/>
      <c r="K1206" s="9"/>
      <c r="L1206" s="9"/>
      <c r="M1206" s="9"/>
      <c r="N1206" s="9"/>
    </row>
    <row r="1207" spans="2:14" x14ac:dyDescent="0.25">
      <c r="B1207" s="48"/>
      <c r="C1207" s="2"/>
      <c r="D1207" s="45"/>
      <c r="E1207" s="45"/>
      <c r="F1207" s="26"/>
      <c r="G1207" s="26"/>
      <c r="H1207" s="26"/>
      <c r="I1207" s="26"/>
      <c r="J1207" s="9"/>
      <c r="K1207" s="9"/>
      <c r="L1207" s="9"/>
      <c r="M1207" s="9"/>
      <c r="N1207" s="9"/>
    </row>
    <row r="1208" spans="2:14" x14ac:dyDescent="0.25">
      <c r="B1208" s="48"/>
      <c r="C1208" s="2"/>
      <c r="D1208" s="45"/>
      <c r="E1208" s="45"/>
      <c r="F1208" s="26"/>
      <c r="G1208" s="26"/>
      <c r="H1208" s="26"/>
      <c r="I1208" s="26"/>
      <c r="J1208" s="9"/>
      <c r="K1208" s="9"/>
      <c r="L1208" s="9"/>
      <c r="M1208" s="9"/>
      <c r="N1208" s="9"/>
    </row>
    <row r="1209" spans="2:14" x14ac:dyDescent="0.25">
      <c r="B1209" s="48"/>
      <c r="C1209" s="2"/>
      <c r="D1209" s="45"/>
      <c r="E1209" s="45"/>
      <c r="F1209" s="26"/>
      <c r="G1209" s="26"/>
      <c r="H1209" s="26"/>
      <c r="I1209" s="26"/>
      <c r="J1209" s="9"/>
      <c r="K1209" s="9"/>
      <c r="L1209" s="9"/>
      <c r="M1209" s="9"/>
      <c r="N1209" s="9"/>
    </row>
    <row r="1210" spans="2:14" x14ac:dyDescent="0.25">
      <c r="B1210" s="48"/>
      <c r="C1210" s="2"/>
      <c r="D1210" s="45"/>
      <c r="E1210" s="45"/>
      <c r="F1210" s="26"/>
      <c r="G1210" s="26"/>
      <c r="H1210" s="26"/>
      <c r="I1210" s="26"/>
      <c r="J1210" s="9"/>
      <c r="K1210" s="9"/>
      <c r="L1210" s="9"/>
      <c r="M1210" s="9"/>
      <c r="N1210" s="9"/>
    </row>
    <row r="1211" spans="2:14" x14ac:dyDescent="0.25">
      <c r="B1211" s="48"/>
      <c r="C1211" s="2"/>
      <c r="D1211" s="45"/>
      <c r="E1211" s="45"/>
      <c r="F1211" s="26"/>
      <c r="G1211" s="26"/>
      <c r="H1211" s="26"/>
      <c r="I1211" s="26"/>
      <c r="J1211" s="9"/>
      <c r="K1211" s="9"/>
      <c r="L1211" s="9"/>
      <c r="M1211" s="9"/>
      <c r="N1211" s="9"/>
    </row>
    <row r="1212" spans="2:14" x14ac:dyDescent="0.25">
      <c r="B1212" s="48"/>
      <c r="C1212" s="2"/>
      <c r="D1212" s="45"/>
      <c r="E1212" s="45"/>
      <c r="F1212" s="26"/>
      <c r="G1212" s="26"/>
      <c r="H1212" s="26"/>
      <c r="I1212" s="26"/>
      <c r="J1212" s="9"/>
      <c r="K1212" s="9"/>
      <c r="L1212" s="9"/>
      <c r="M1212" s="9"/>
      <c r="N1212" s="9"/>
    </row>
    <row r="1213" spans="2:14" x14ac:dyDescent="0.25">
      <c r="B1213" s="48"/>
      <c r="C1213" s="2"/>
      <c r="D1213" s="45"/>
      <c r="E1213" s="45"/>
      <c r="F1213" s="26"/>
      <c r="G1213" s="26"/>
      <c r="H1213" s="26"/>
      <c r="I1213" s="26"/>
      <c r="J1213" s="9"/>
      <c r="K1213" s="9"/>
      <c r="L1213" s="9"/>
      <c r="M1213" s="9"/>
      <c r="N1213" s="9"/>
    </row>
    <row r="1214" spans="2:14" x14ac:dyDescent="0.25">
      <c r="B1214" s="48"/>
      <c r="C1214" s="2"/>
      <c r="D1214" s="45"/>
      <c r="E1214" s="45"/>
      <c r="F1214" s="26"/>
      <c r="G1214" s="26"/>
      <c r="H1214" s="26"/>
      <c r="I1214" s="26"/>
      <c r="J1214" s="9"/>
      <c r="K1214" s="9"/>
      <c r="L1214" s="9"/>
      <c r="M1214" s="9"/>
      <c r="N1214" s="9"/>
    </row>
    <row r="1215" spans="2:14" x14ac:dyDescent="0.25">
      <c r="B1215" s="48"/>
      <c r="C1215" s="2"/>
      <c r="D1215" s="45"/>
      <c r="E1215" s="45"/>
      <c r="F1215" s="26"/>
      <c r="G1215" s="26"/>
      <c r="H1215" s="26"/>
      <c r="I1215" s="26"/>
      <c r="J1215" s="9"/>
      <c r="K1215" s="9"/>
      <c r="L1215" s="9"/>
      <c r="M1215" s="9"/>
      <c r="N1215" s="9"/>
    </row>
    <row r="1216" spans="2:14" x14ac:dyDescent="0.25">
      <c r="B1216" s="48"/>
      <c r="C1216" s="2"/>
      <c r="D1216" s="45"/>
      <c r="E1216" s="45"/>
      <c r="F1216" s="26"/>
      <c r="G1216" s="26"/>
      <c r="H1216" s="26"/>
      <c r="I1216" s="26"/>
      <c r="J1216" s="9"/>
      <c r="K1216" s="9"/>
      <c r="L1216" s="9"/>
      <c r="M1216" s="9"/>
      <c r="N1216" s="9"/>
    </row>
    <row r="1217" spans="2:14" x14ac:dyDescent="0.25">
      <c r="B1217" s="48"/>
      <c r="C1217" s="2"/>
      <c r="D1217" s="45"/>
      <c r="E1217" s="45"/>
      <c r="F1217" s="26"/>
      <c r="G1217" s="26"/>
      <c r="H1217" s="26"/>
      <c r="I1217" s="26"/>
      <c r="J1217" s="9"/>
      <c r="K1217" s="9"/>
      <c r="L1217" s="9"/>
      <c r="M1217" s="9"/>
      <c r="N1217" s="9"/>
    </row>
    <row r="1218" spans="2:14" x14ac:dyDescent="0.25">
      <c r="B1218" s="48"/>
      <c r="C1218" s="2"/>
      <c r="D1218" s="45"/>
      <c r="E1218" s="45"/>
      <c r="F1218" s="26"/>
      <c r="G1218" s="26"/>
      <c r="H1218" s="26"/>
      <c r="I1218" s="26"/>
      <c r="J1218" s="9"/>
      <c r="K1218" s="9"/>
      <c r="L1218" s="9"/>
      <c r="M1218" s="9"/>
      <c r="N1218" s="9"/>
    </row>
    <row r="1219" spans="2:14" x14ac:dyDescent="0.25">
      <c r="B1219" s="48"/>
      <c r="C1219" s="2"/>
      <c r="D1219" s="45"/>
      <c r="E1219" s="45"/>
      <c r="F1219" s="26"/>
      <c r="G1219" s="26"/>
      <c r="H1219" s="26"/>
      <c r="I1219" s="26"/>
      <c r="J1219" s="9"/>
      <c r="K1219" s="9"/>
      <c r="L1219" s="9"/>
      <c r="M1219" s="9"/>
      <c r="N1219" s="9"/>
    </row>
    <row r="1220" spans="2:14" x14ac:dyDescent="0.25">
      <c r="B1220" s="48"/>
      <c r="C1220" s="2"/>
      <c r="D1220" s="45"/>
      <c r="E1220" s="45"/>
      <c r="F1220" s="26"/>
      <c r="G1220" s="26"/>
      <c r="H1220" s="26"/>
      <c r="I1220" s="26"/>
      <c r="J1220" s="9"/>
      <c r="K1220" s="9"/>
      <c r="L1220" s="9"/>
      <c r="M1220" s="9"/>
      <c r="N1220" s="9"/>
    </row>
    <row r="1221" spans="2:14" x14ac:dyDescent="0.25">
      <c r="B1221" s="48"/>
      <c r="C1221" s="2"/>
      <c r="D1221" s="45"/>
      <c r="E1221" s="45"/>
      <c r="F1221" s="26"/>
      <c r="G1221" s="26"/>
      <c r="H1221" s="26"/>
      <c r="I1221" s="26"/>
      <c r="J1221" s="9"/>
      <c r="K1221" s="9"/>
      <c r="L1221" s="9"/>
      <c r="M1221" s="9"/>
      <c r="N1221" s="9"/>
    </row>
    <row r="1222" spans="2:14" x14ac:dyDescent="0.25">
      <c r="B1222" s="48"/>
      <c r="C1222" s="2"/>
      <c r="D1222" s="45"/>
      <c r="E1222" s="45"/>
      <c r="F1222" s="26"/>
      <c r="G1222" s="26"/>
      <c r="H1222" s="26"/>
      <c r="I1222" s="26"/>
      <c r="J1222" s="9"/>
      <c r="K1222" s="9"/>
      <c r="L1222" s="9"/>
      <c r="M1222" s="9"/>
      <c r="N1222" s="9"/>
    </row>
    <row r="1223" spans="2:14" x14ac:dyDescent="0.25">
      <c r="B1223" s="48"/>
      <c r="C1223" s="2"/>
      <c r="D1223" s="45"/>
      <c r="E1223" s="45"/>
      <c r="F1223" s="26"/>
      <c r="G1223" s="26"/>
      <c r="H1223" s="26"/>
      <c r="I1223" s="26"/>
      <c r="J1223" s="9"/>
      <c r="K1223" s="9"/>
      <c r="L1223" s="9"/>
      <c r="M1223" s="9"/>
      <c r="N1223" s="9"/>
    </row>
    <row r="1224" spans="2:14" x14ac:dyDescent="0.25">
      <c r="B1224" s="48"/>
      <c r="C1224" s="2"/>
      <c r="D1224" s="45"/>
      <c r="E1224" s="45"/>
      <c r="F1224" s="26"/>
      <c r="G1224" s="26"/>
      <c r="H1224" s="26"/>
      <c r="I1224" s="26"/>
      <c r="J1224" s="9"/>
      <c r="K1224" s="9"/>
      <c r="L1224" s="9"/>
      <c r="M1224" s="9"/>
      <c r="N1224" s="9"/>
    </row>
    <row r="1225" spans="2:14" x14ac:dyDescent="0.25">
      <c r="B1225" s="48"/>
      <c r="C1225" s="2"/>
      <c r="D1225" s="45"/>
      <c r="E1225" s="45"/>
      <c r="F1225" s="26"/>
      <c r="G1225" s="26"/>
      <c r="H1225" s="26"/>
      <c r="I1225" s="26"/>
      <c r="J1225" s="9"/>
      <c r="K1225" s="9"/>
      <c r="L1225" s="9"/>
      <c r="M1225" s="9"/>
      <c r="N1225" s="9"/>
    </row>
    <row r="1226" spans="2:14" x14ac:dyDescent="0.25">
      <c r="B1226" s="48"/>
      <c r="C1226" s="2"/>
      <c r="D1226" s="45"/>
      <c r="E1226" s="45"/>
      <c r="F1226" s="26"/>
      <c r="G1226" s="26"/>
      <c r="H1226" s="26"/>
      <c r="I1226" s="26"/>
      <c r="J1226" s="9"/>
      <c r="K1226" s="9"/>
      <c r="L1226" s="9"/>
      <c r="M1226" s="9"/>
      <c r="N1226" s="9"/>
    </row>
    <row r="1227" spans="2:14" x14ac:dyDescent="0.25">
      <c r="B1227" s="48"/>
      <c r="C1227" s="2"/>
      <c r="D1227" s="45"/>
      <c r="E1227" s="45"/>
      <c r="F1227" s="26"/>
      <c r="G1227" s="26"/>
      <c r="H1227" s="26"/>
      <c r="I1227" s="26"/>
      <c r="J1227" s="9"/>
      <c r="K1227" s="9"/>
      <c r="L1227" s="9"/>
      <c r="M1227" s="9"/>
      <c r="N1227" s="9"/>
    </row>
    <row r="1228" spans="2:14" x14ac:dyDescent="0.25">
      <c r="B1228" s="1"/>
      <c r="C1228" s="2"/>
      <c r="D1228" s="45"/>
      <c r="E1228" s="45"/>
      <c r="F1228" s="26"/>
      <c r="G1228" s="26"/>
      <c r="H1228" s="26"/>
      <c r="I1228" s="26"/>
      <c r="J1228" s="9"/>
      <c r="K1228" s="9"/>
      <c r="L1228" s="9"/>
      <c r="M1228" s="9"/>
      <c r="N1228" s="9"/>
    </row>
    <row r="1229" spans="2:14" x14ac:dyDescent="0.25">
      <c r="B1229" s="1"/>
      <c r="C1229" s="2"/>
      <c r="D1229" s="45"/>
      <c r="E1229" s="45"/>
      <c r="F1229" s="26"/>
      <c r="G1229" s="26"/>
      <c r="H1229" s="26"/>
      <c r="I1229" s="26"/>
      <c r="J1229" s="9"/>
      <c r="K1229" s="9"/>
      <c r="L1229" s="9"/>
      <c r="M1229" s="9"/>
      <c r="N1229" s="9"/>
    </row>
    <row r="1230" spans="2:14" x14ac:dyDescent="0.25">
      <c r="B1230" s="1"/>
      <c r="C1230" s="2"/>
      <c r="D1230" s="45"/>
      <c r="E1230" s="45"/>
      <c r="F1230" s="26"/>
      <c r="G1230" s="26"/>
      <c r="H1230" s="26"/>
      <c r="I1230" s="26"/>
      <c r="J1230" s="9"/>
      <c r="K1230" s="9"/>
      <c r="L1230" s="9"/>
      <c r="M1230" s="9"/>
      <c r="N1230" s="9"/>
    </row>
    <row r="1231" spans="2:14" x14ac:dyDescent="0.25">
      <c r="B1231" s="1"/>
      <c r="C1231" s="2"/>
      <c r="D1231" s="45"/>
      <c r="E1231" s="45"/>
      <c r="F1231" s="26"/>
      <c r="G1231" s="26"/>
      <c r="H1231" s="26"/>
      <c r="I1231" s="26"/>
      <c r="J1231" s="9"/>
      <c r="K1231" s="9"/>
      <c r="L1231" s="9"/>
      <c r="M1231" s="9"/>
      <c r="N1231" s="9"/>
    </row>
    <row r="1232" spans="2:14" x14ac:dyDescent="0.25">
      <c r="B1232" s="1"/>
      <c r="C1232" s="2"/>
      <c r="D1232" s="45"/>
      <c r="E1232" s="45"/>
      <c r="F1232" s="26"/>
      <c r="G1232" s="26"/>
      <c r="H1232" s="26"/>
      <c r="I1232" s="26"/>
      <c r="J1232" s="9"/>
      <c r="K1232" s="9"/>
      <c r="L1232" s="9"/>
      <c r="M1232" s="9"/>
      <c r="N1232" s="9"/>
    </row>
    <row r="1233" spans="2:14" x14ac:dyDescent="0.25">
      <c r="B1233" s="1"/>
      <c r="C1233" s="2"/>
      <c r="D1233" s="45"/>
      <c r="E1233" s="45"/>
      <c r="F1233" s="26"/>
      <c r="G1233" s="26"/>
      <c r="H1233" s="26"/>
      <c r="I1233" s="26"/>
      <c r="J1233" s="9"/>
      <c r="K1233" s="9"/>
      <c r="L1233" s="9"/>
      <c r="M1233" s="9"/>
      <c r="N1233" s="9"/>
    </row>
    <row r="1234" spans="2:14" x14ac:dyDescent="0.25">
      <c r="B1234" s="1"/>
      <c r="C1234" s="2"/>
      <c r="D1234" s="45"/>
      <c r="E1234" s="45"/>
      <c r="F1234" s="26"/>
      <c r="G1234" s="26"/>
      <c r="H1234" s="26"/>
      <c r="I1234" s="26"/>
      <c r="J1234" s="9"/>
      <c r="K1234" s="9"/>
      <c r="L1234" s="9"/>
      <c r="M1234" s="9"/>
      <c r="N1234" s="9"/>
    </row>
    <row r="1235" spans="2:14" x14ac:dyDescent="0.25">
      <c r="B1235" s="1"/>
      <c r="C1235" s="2"/>
      <c r="D1235" s="45"/>
      <c r="E1235" s="45"/>
      <c r="F1235" s="26"/>
      <c r="G1235" s="26"/>
      <c r="H1235" s="26"/>
      <c r="I1235" s="26"/>
      <c r="J1235" s="9"/>
      <c r="K1235" s="9"/>
      <c r="L1235" s="9"/>
      <c r="M1235" s="9"/>
      <c r="N1235" s="9"/>
    </row>
    <row r="1236" spans="2:14" x14ac:dyDescent="0.25">
      <c r="B1236" s="1"/>
      <c r="C1236" s="2"/>
      <c r="D1236" s="45"/>
      <c r="E1236" s="45"/>
      <c r="F1236" s="26"/>
      <c r="G1236" s="26"/>
      <c r="H1236" s="26"/>
      <c r="I1236" s="26"/>
      <c r="J1236" s="9"/>
      <c r="K1236" s="9"/>
      <c r="L1236" s="9"/>
      <c r="M1236" s="9"/>
      <c r="N1236" s="9"/>
    </row>
    <row r="1237" spans="2:14" x14ac:dyDescent="0.25">
      <c r="B1237" s="1"/>
      <c r="C1237" s="2"/>
      <c r="D1237" s="45"/>
      <c r="E1237" s="45"/>
      <c r="F1237" s="26"/>
      <c r="G1237" s="26"/>
      <c r="H1237" s="26"/>
      <c r="I1237" s="26"/>
      <c r="J1237" s="9"/>
      <c r="K1237" s="9"/>
      <c r="L1237" s="9"/>
      <c r="M1237" s="9"/>
      <c r="N1237" s="9"/>
    </row>
    <row r="1238" spans="2:14" x14ac:dyDescent="0.25">
      <c r="B1238" s="1"/>
      <c r="C1238" s="2"/>
      <c r="D1238" s="45"/>
      <c r="E1238" s="45"/>
      <c r="F1238" s="26"/>
      <c r="G1238" s="26"/>
      <c r="H1238" s="26"/>
      <c r="I1238" s="26"/>
      <c r="J1238" s="9"/>
      <c r="K1238" s="9"/>
      <c r="L1238" s="9"/>
      <c r="M1238" s="9"/>
      <c r="N1238" s="9"/>
    </row>
    <row r="1239" spans="2:14" x14ac:dyDescent="0.25">
      <c r="B1239" s="1"/>
      <c r="C1239" s="2"/>
      <c r="D1239" s="45"/>
      <c r="E1239" s="45"/>
      <c r="F1239" s="26"/>
      <c r="G1239" s="26"/>
      <c r="H1239" s="26"/>
      <c r="I1239" s="26"/>
      <c r="J1239" s="9"/>
      <c r="K1239" s="9"/>
      <c r="L1239" s="9"/>
      <c r="M1239" s="9"/>
      <c r="N1239" s="9"/>
    </row>
    <row r="1240" spans="2:14" x14ac:dyDescent="0.25">
      <c r="B1240" s="1"/>
      <c r="C1240" s="2"/>
      <c r="D1240" s="45"/>
      <c r="E1240" s="45"/>
      <c r="F1240" s="26"/>
      <c r="G1240" s="26"/>
      <c r="H1240" s="26"/>
      <c r="I1240" s="26"/>
      <c r="J1240" s="9"/>
      <c r="K1240" s="9"/>
      <c r="L1240" s="9"/>
      <c r="M1240" s="9"/>
      <c r="N1240" s="9"/>
    </row>
    <row r="1241" spans="2:14" x14ac:dyDescent="0.25">
      <c r="B1241" s="1"/>
      <c r="C1241" s="2"/>
      <c r="D1241" s="45"/>
      <c r="E1241" s="45"/>
      <c r="F1241" s="26"/>
      <c r="G1241" s="26"/>
      <c r="H1241" s="26"/>
      <c r="I1241" s="26"/>
      <c r="J1241" s="9"/>
      <c r="K1241" s="9"/>
      <c r="L1241" s="9"/>
      <c r="M1241" s="9"/>
      <c r="N1241" s="9"/>
    </row>
    <row r="1242" spans="2:14" x14ac:dyDescent="0.25">
      <c r="B1242" s="1"/>
      <c r="C1242" s="2"/>
      <c r="D1242" s="45"/>
      <c r="E1242" s="45"/>
      <c r="F1242" s="26"/>
      <c r="G1242" s="26"/>
      <c r="H1242" s="26"/>
      <c r="I1242" s="26"/>
      <c r="J1242" s="9"/>
      <c r="K1242" s="9"/>
      <c r="L1242" s="9"/>
      <c r="M1242" s="9"/>
      <c r="N1242" s="9"/>
    </row>
    <row r="1243" spans="2:14" x14ac:dyDescent="0.25">
      <c r="B1243" s="1"/>
      <c r="C1243" s="2"/>
      <c r="D1243" s="45"/>
      <c r="E1243" s="45"/>
      <c r="F1243" s="26"/>
      <c r="G1243" s="26"/>
      <c r="H1243" s="26"/>
      <c r="I1243" s="26"/>
      <c r="J1243" s="9"/>
      <c r="K1243" s="9"/>
      <c r="L1243" s="9"/>
      <c r="M1243" s="9"/>
      <c r="N1243" s="9"/>
    </row>
    <row r="1244" spans="2:14" x14ac:dyDescent="0.25">
      <c r="B1244" s="1"/>
      <c r="C1244" s="2"/>
      <c r="D1244" s="45"/>
      <c r="E1244" s="45"/>
      <c r="F1244" s="26"/>
      <c r="G1244" s="26"/>
      <c r="H1244" s="26"/>
      <c r="I1244" s="26"/>
      <c r="J1244" s="9"/>
      <c r="K1244" s="9"/>
      <c r="L1244" s="9"/>
      <c r="M1244" s="9"/>
      <c r="N1244" s="9"/>
    </row>
    <row r="1245" spans="2:14" x14ac:dyDescent="0.25">
      <c r="B1245" s="1"/>
      <c r="C1245" s="2"/>
      <c r="D1245" s="45"/>
      <c r="E1245" s="45"/>
      <c r="F1245" s="26"/>
      <c r="G1245" s="26"/>
      <c r="H1245" s="26"/>
      <c r="I1245" s="26"/>
      <c r="J1245" s="9"/>
      <c r="K1245" s="9"/>
      <c r="L1245" s="9"/>
      <c r="M1245" s="9"/>
      <c r="N1245" s="9"/>
    </row>
    <row r="1246" spans="2:14" x14ac:dyDescent="0.25">
      <c r="B1246" s="1"/>
      <c r="C1246" s="2"/>
      <c r="D1246" s="45"/>
      <c r="E1246" s="45"/>
      <c r="F1246" s="26"/>
      <c r="G1246" s="26"/>
      <c r="H1246" s="26"/>
      <c r="I1246" s="26"/>
      <c r="J1246" s="9"/>
      <c r="K1246" s="9"/>
      <c r="L1246" s="9"/>
      <c r="M1246" s="9"/>
      <c r="N1246" s="9"/>
    </row>
    <row r="1247" spans="2:14" x14ac:dyDescent="0.25">
      <c r="B1247" s="1"/>
      <c r="C1247" s="2"/>
      <c r="D1247" s="45"/>
      <c r="E1247" s="45"/>
      <c r="F1247" s="26"/>
      <c r="G1247" s="26"/>
      <c r="H1247" s="26"/>
      <c r="I1247" s="26"/>
      <c r="J1247" s="9"/>
      <c r="K1247" s="9"/>
      <c r="L1247" s="9"/>
      <c r="M1247" s="9"/>
      <c r="N1247" s="9"/>
    </row>
    <row r="1248" spans="2:14" x14ac:dyDescent="0.25">
      <c r="B1248" s="1"/>
      <c r="C1248" s="2"/>
      <c r="D1248" s="45"/>
      <c r="E1248" s="45"/>
      <c r="F1248" s="26"/>
      <c r="G1248" s="26"/>
      <c r="H1248" s="26"/>
      <c r="I1248" s="26"/>
      <c r="J1248" s="9"/>
      <c r="K1248" s="9"/>
      <c r="L1248" s="9"/>
      <c r="M1248" s="9"/>
      <c r="N1248" s="9"/>
    </row>
    <row r="1249" spans="2:14" x14ac:dyDescent="0.25">
      <c r="B1249" s="1"/>
      <c r="C1249" s="2"/>
      <c r="D1249" s="45"/>
      <c r="E1249" s="45"/>
      <c r="F1249" s="26"/>
      <c r="G1249" s="26"/>
      <c r="H1249" s="26"/>
      <c r="I1249" s="26"/>
      <c r="J1249" s="9"/>
      <c r="K1249" s="9"/>
      <c r="L1249" s="9"/>
      <c r="M1249" s="9"/>
      <c r="N1249" s="9"/>
    </row>
    <row r="1250" spans="2:14" x14ac:dyDescent="0.25">
      <c r="B1250" s="1"/>
      <c r="C1250" s="2"/>
      <c r="D1250" s="45"/>
      <c r="E1250" s="45"/>
      <c r="F1250" s="26"/>
      <c r="G1250" s="26"/>
      <c r="H1250" s="26"/>
      <c r="I1250" s="26"/>
      <c r="J1250" s="9"/>
      <c r="K1250" s="9"/>
      <c r="L1250" s="9"/>
      <c r="M1250" s="9"/>
      <c r="N1250" s="9"/>
    </row>
    <row r="1251" spans="2:14" x14ac:dyDescent="0.25">
      <c r="B1251" s="1"/>
      <c r="C1251" s="2"/>
      <c r="D1251" s="45"/>
      <c r="E1251" s="45"/>
      <c r="F1251" s="26"/>
      <c r="G1251" s="26"/>
      <c r="H1251" s="26"/>
      <c r="I1251" s="26"/>
      <c r="J1251" s="9"/>
      <c r="K1251" s="9"/>
      <c r="L1251" s="9"/>
      <c r="M1251" s="9"/>
      <c r="N1251" s="9"/>
    </row>
    <row r="1252" spans="2:14" x14ac:dyDescent="0.25">
      <c r="B1252" s="1"/>
      <c r="C1252" s="2"/>
      <c r="D1252" s="45"/>
      <c r="E1252" s="45"/>
      <c r="F1252" s="26"/>
      <c r="G1252" s="26"/>
      <c r="H1252" s="26"/>
      <c r="I1252" s="26"/>
      <c r="J1252" s="9"/>
      <c r="K1252" s="9"/>
      <c r="L1252" s="9"/>
      <c r="M1252" s="9"/>
      <c r="N1252" s="9"/>
    </row>
    <row r="1253" spans="2:14" x14ac:dyDescent="0.25">
      <c r="B1253" s="1"/>
      <c r="C1253" s="2"/>
      <c r="D1253" s="45"/>
      <c r="E1253" s="45"/>
      <c r="F1253" s="26"/>
      <c r="G1253" s="26"/>
      <c r="H1253" s="26"/>
      <c r="I1253" s="26"/>
      <c r="J1253" s="9"/>
      <c r="K1253" s="9"/>
      <c r="L1253" s="9"/>
      <c r="M1253" s="9"/>
      <c r="N1253" s="9"/>
    </row>
    <row r="1254" spans="2:14" x14ac:dyDescent="0.25">
      <c r="B1254" s="1"/>
      <c r="C1254" s="2"/>
      <c r="D1254" s="45"/>
      <c r="E1254" s="45"/>
      <c r="F1254" s="26"/>
      <c r="G1254" s="26"/>
      <c r="H1254" s="26"/>
      <c r="I1254" s="26"/>
      <c r="J1254" s="9"/>
      <c r="K1254" s="9"/>
      <c r="L1254" s="9"/>
      <c r="M1254" s="9"/>
      <c r="N1254" s="9"/>
    </row>
    <row r="1255" spans="2:14" x14ac:dyDescent="0.25">
      <c r="B1255" s="1"/>
      <c r="C1255" s="2"/>
      <c r="D1255" s="45"/>
      <c r="E1255" s="45"/>
      <c r="F1255" s="26"/>
      <c r="G1255" s="26"/>
      <c r="H1255" s="26"/>
      <c r="I1255" s="26"/>
      <c r="J1255" s="9"/>
      <c r="K1255" s="9"/>
      <c r="L1255" s="9"/>
      <c r="M1255" s="9"/>
      <c r="N1255" s="9"/>
    </row>
    <row r="1256" spans="2:14" x14ac:dyDescent="0.25">
      <c r="B1256" s="1"/>
      <c r="C1256" s="2"/>
      <c r="D1256" s="45"/>
      <c r="E1256" s="45"/>
      <c r="F1256" s="26"/>
      <c r="G1256" s="26"/>
      <c r="H1256" s="26"/>
      <c r="I1256" s="26"/>
      <c r="J1256" s="9"/>
      <c r="K1256" s="9"/>
      <c r="L1256" s="9"/>
      <c r="M1256" s="9"/>
      <c r="N1256" s="9"/>
    </row>
    <row r="1257" spans="2:14" x14ac:dyDescent="0.25">
      <c r="B1257" s="1"/>
      <c r="C1257" s="2"/>
      <c r="D1257" s="45"/>
      <c r="E1257" s="45"/>
      <c r="F1257" s="26"/>
      <c r="G1257" s="26"/>
      <c r="H1257" s="26"/>
      <c r="I1257" s="26"/>
      <c r="J1257" s="9"/>
      <c r="K1257" s="9"/>
      <c r="L1257" s="9"/>
      <c r="M1257" s="9"/>
      <c r="N1257" s="9"/>
    </row>
    <row r="1258" spans="2:14" x14ac:dyDescent="0.25">
      <c r="B1258" s="1"/>
      <c r="C1258" s="2"/>
      <c r="D1258" s="45"/>
      <c r="E1258" s="45"/>
      <c r="F1258" s="26"/>
      <c r="G1258" s="26"/>
      <c r="H1258" s="26"/>
      <c r="I1258" s="26"/>
      <c r="J1258" s="9"/>
      <c r="K1258" s="9"/>
      <c r="L1258" s="9"/>
      <c r="M1258" s="9"/>
      <c r="N1258" s="9"/>
    </row>
    <row r="1259" spans="2:14" x14ac:dyDescent="0.25">
      <c r="B1259" s="1"/>
      <c r="C1259" s="2"/>
      <c r="D1259" s="45"/>
      <c r="E1259" s="45"/>
      <c r="F1259" s="26"/>
      <c r="G1259" s="26"/>
      <c r="H1259" s="26"/>
      <c r="I1259" s="26"/>
      <c r="J1259" s="9"/>
      <c r="K1259" s="9"/>
      <c r="L1259" s="9"/>
      <c r="M1259" s="9"/>
      <c r="N1259" s="9"/>
    </row>
    <row r="1260" spans="2:14" x14ac:dyDescent="0.25">
      <c r="B1260" s="1"/>
      <c r="C1260" s="26"/>
      <c r="D1260" s="45"/>
      <c r="E1260" s="45"/>
      <c r="F1260" s="26"/>
      <c r="G1260" s="26"/>
      <c r="H1260" s="26"/>
      <c r="I1260" s="26"/>
      <c r="J1260" s="9"/>
      <c r="K1260" s="9"/>
      <c r="L1260" s="9"/>
      <c r="M1260" s="9"/>
      <c r="N1260" s="9"/>
    </row>
    <row r="1261" spans="2:14" x14ac:dyDescent="0.25">
      <c r="B1261" s="1"/>
      <c r="C1261" s="26"/>
      <c r="D1261" s="45"/>
      <c r="E1261" s="45"/>
      <c r="F1261" s="26"/>
      <c r="G1261" s="26"/>
      <c r="H1261" s="26"/>
      <c r="I1261" s="26"/>
      <c r="J1261" s="9"/>
      <c r="K1261" s="9"/>
      <c r="L1261" s="9"/>
      <c r="M1261" s="9"/>
      <c r="N1261" s="9"/>
    </row>
    <row r="1262" spans="2:14" x14ac:dyDescent="0.25">
      <c r="B1262" s="1"/>
      <c r="C1262" s="26"/>
      <c r="D1262" s="45"/>
      <c r="E1262" s="45"/>
      <c r="F1262" s="26"/>
      <c r="G1262" s="26"/>
      <c r="H1262" s="26"/>
      <c r="I1262" s="26"/>
      <c r="J1262" s="9"/>
      <c r="K1262" s="9"/>
      <c r="L1262" s="9"/>
      <c r="M1262" s="9"/>
      <c r="N1262" s="9"/>
    </row>
    <row r="1263" spans="2:14" x14ac:dyDescent="0.25">
      <c r="B1263" s="1"/>
      <c r="C1263" s="26"/>
      <c r="D1263" s="45"/>
      <c r="E1263" s="45"/>
      <c r="F1263" s="26"/>
      <c r="G1263" s="26"/>
      <c r="H1263" s="26"/>
      <c r="I1263" s="26"/>
      <c r="J1263" s="9"/>
      <c r="K1263" s="9"/>
      <c r="L1263" s="9"/>
      <c r="M1263" s="9"/>
      <c r="N1263" s="9"/>
    </row>
    <row r="1264" spans="2:14" x14ac:dyDescent="0.25">
      <c r="B1264" s="1"/>
      <c r="C1264" s="26"/>
      <c r="D1264" s="45"/>
      <c r="E1264" s="45"/>
      <c r="F1264" s="26"/>
      <c r="G1264" s="26"/>
      <c r="H1264" s="26"/>
      <c r="I1264" s="26"/>
      <c r="J1264" s="9"/>
      <c r="K1264" s="9"/>
      <c r="L1264" s="9"/>
      <c r="M1264" s="9"/>
      <c r="N1264" s="9"/>
    </row>
    <row r="1265" spans="2:14" x14ac:dyDescent="0.25">
      <c r="B1265" s="1"/>
      <c r="C1265" s="26"/>
      <c r="D1265" s="45"/>
      <c r="E1265" s="45"/>
      <c r="F1265" s="26"/>
      <c r="G1265" s="26"/>
      <c r="H1265" s="26"/>
      <c r="I1265" s="26"/>
      <c r="J1265" s="9"/>
      <c r="K1265" s="9"/>
      <c r="L1265" s="9"/>
      <c r="M1265" s="9"/>
      <c r="N1265" s="9"/>
    </row>
    <row r="1266" spans="2:14" x14ac:dyDescent="0.25">
      <c r="B1266" s="1"/>
      <c r="C1266" s="26"/>
      <c r="D1266" s="45"/>
      <c r="E1266" s="45"/>
      <c r="F1266" s="26"/>
      <c r="G1266" s="26"/>
      <c r="H1266" s="26"/>
      <c r="I1266" s="26"/>
      <c r="J1266" s="9"/>
      <c r="K1266" s="9"/>
      <c r="L1266" s="9"/>
      <c r="M1266" s="9"/>
      <c r="N1266" s="9"/>
    </row>
    <row r="1267" spans="2:14" x14ac:dyDescent="0.25">
      <c r="B1267" s="1"/>
      <c r="C1267" s="26"/>
      <c r="D1267" s="45"/>
      <c r="E1267" s="45"/>
      <c r="F1267" s="26"/>
      <c r="G1267" s="26"/>
      <c r="H1267" s="26"/>
      <c r="I1267" s="26"/>
      <c r="J1267" s="9"/>
      <c r="K1267" s="9"/>
      <c r="L1267" s="9"/>
      <c r="M1267" s="9"/>
      <c r="N1267" s="9"/>
    </row>
    <row r="1268" spans="2:14" x14ac:dyDescent="0.25">
      <c r="B1268" s="1"/>
      <c r="C1268" s="26"/>
      <c r="D1268" s="45"/>
      <c r="E1268" s="45"/>
      <c r="F1268" s="26"/>
      <c r="G1268" s="26"/>
      <c r="H1268" s="26"/>
      <c r="I1268" s="26"/>
      <c r="J1268" s="9"/>
      <c r="K1268" s="9"/>
      <c r="L1268" s="9"/>
      <c r="M1268" s="9"/>
      <c r="N1268" s="9"/>
    </row>
    <row r="1269" spans="2:14" x14ac:dyDescent="0.25">
      <c r="B1269" s="1"/>
      <c r="C1269" s="26"/>
      <c r="D1269" s="45"/>
      <c r="E1269" s="45"/>
      <c r="F1269" s="26"/>
      <c r="G1269" s="26"/>
      <c r="H1269" s="26"/>
      <c r="I1269" s="26"/>
      <c r="J1269" s="9"/>
      <c r="K1269" s="9"/>
      <c r="L1269" s="9"/>
      <c r="M1269" s="9"/>
      <c r="N1269" s="9"/>
    </row>
    <row r="1270" spans="2:14" x14ac:dyDescent="0.25">
      <c r="B1270" s="1"/>
      <c r="C1270" s="26"/>
      <c r="D1270" s="45"/>
      <c r="E1270" s="45"/>
      <c r="F1270" s="26"/>
      <c r="G1270" s="26"/>
      <c r="H1270" s="26"/>
      <c r="I1270" s="26"/>
      <c r="J1270" s="9"/>
      <c r="K1270" s="9"/>
      <c r="L1270" s="9"/>
      <c r="M1270" s="9"/>
      <c r="N1270" s="9"/>
    </row>
    <row r="1271" spans="2:14" x14ac:dyDescent="0.25">
      <c r="B1271" s="1"/>
      <c r="C1271" s="26"/>
      <c r="D1271" s="45"/>
      <c r="E1271" s="45"/>
      <c r="F1271" s="26"/>
      <c r="G1271" s="26"/>
      <c r="H1271" s="26"/>
      <c r="I1271" s="26"/>
      <c r="J1271" s="9"/>
      <c r="K1271" s="9"/>
      <c r="M1271" s="9"/>
      <c r="N1271" s="9"/>
    </row>
    <row r="1272" spans="2:14" x14ac:dyDescent="0.25">
      <c r="B1272" s="1"/>
      <c r="C1272" s="26"/>
      <c r="D1272" s="45"/>
      <c r="E1272" s="45"/>
      <c r="F1272" s="26"/>
      <c r="G1272" s="26"/>
      <c r="H1272" s="26"/>
      <c r="I1272" s="26"/>
      <c r="J1272" s="9"/>
      <c r="K1272" s="9"/>
      <c r="M1272" s="9"/>
      <c r="N1272" s="9"/>
    </row>
    <row r="1273" spans="2:14" x14ac:dyDescent="0.25">
      <c r="B1273" s="1"/>
      <c r="C1273" s="26"/>
      <c r="D1273" s="45"/>
      <c r="E1273" s="45"/>
      <c r="F1273" s="26"/>
      <c r="G1273" s="26"/>
      <c r="H1273" s="26"/>
      <c r="I1273" s="26"/>
      <c r="J1273" s="9"/>
      <c r="K1273" s="9"/>
      <c r="M1273" s="9"/>
      <c r="N1273" s="9"/>
    </row>
    <row r="1274" spans="2:14" x14ac:dyDescent="0.25">
      <c r="B1274" s="1"/>
      <c r="C1274" s="26"/>
      <c r="D1274" s="45"/>
      <c r="E1274" s="45"/>
      <c r="F1274" s="26"/>
      <c r="G1274" s="26"/>
      <c r="H1274" s="26"/>
      <c r="I1274" s="26"/>
      <c r="J1274" s="9"/>
      <c r="K1274" s="9"/>
      <c r="M1274" s="9"/>
      <c r="N1274" s="9"/>
    </row>
    <row r="1275" spans="2:14" x14ac:dyDescent="0.25">
      <c r="B1275" s="1"/>
      <c r="C1275" s="26"/>
      <c r="D1275" s="45"/>
      <c r="E1275" s="45"/>
      <c r="F1275" s="26"/>
      <c r="G1275" s="26"/>
      <c r="H1275" s="26"/>
      <c r="I1275" s="26"/>
    </row>
    <row r="1276" spans="2:14" x14ac:dyDescent="0.25">
      <c r="B1276" s="1"/>
      <c r="C1276" s="26"/>
      <c r="D1276" s="45"/>
      <c r="E1276" s="45"/>
      <c r="F1276" s="26"/>
      <c r="G1276" s="26"/>
      <c r="H1276" s="26"/>
      <c r="I1276" s="26"/>
    </row>
    <row r="1277" spans="2:14" x14ac:dyDescent="0.25">
      <c r="B1277" s="1"/>
      <c r="C1277" s="26"/>
      <c r="D1277" s="45"/>
      <c r="E1277" s="45"/>
      <c r="F1277" s="26"/>
      <c r="G1277" s="26"/>
      <c r="H1277" s="26"/>
      <c r="I1277" s="26"/>
    </row>
    <row r="1278" spans="2:14" x14ac:dyDescent="0.25">
      <c r="B1278" s="1"/>
      <c r="C1278" s="26"/>
      <c r="D1278" s="45"/>
      <c r="E1278" s="45"/>
      <c r="F1278" s="26"/>
      <c r="G1278" s="26"/>
      <c r="H1278" s="26"/>
      <c r="I1278" s="26"/>
    </row>
    <row r="1279" spans="2:14" x14ac:dyDescent="0.25">
      <c r="B1279" s="1"/>
      <c r="C1279" s="26"/>
      <c r="D1279" s="45"/>
      <c r="E1279" s="45"/>
      <c r="F1279" s="26"/>
      <c r="G1279" s="26"/>
      <c r="H1279" s="26"/>
      <c r="I1279" s="26"/>
    </row>
    <row r="1280" spans="2:14" x14ac:dyDescent="0.25">
      <c r="B1280" s="1"/>
      <c r="C1280" s="26"/>
      <c r="D1280" s="45"/>
      <c r="E1280" s="45"/>
      <c r="F1280" s="26"/>
      <c r="G1280" s="26"/>
      <c r="H1280" s="26"/>
      <c r="I1280" s="26"/>
    </row>
    <row r="1281" spans="2:9" x14ac:dyDescent="0.25">
      <c r="B1281" s="1"/>
      <c r="C1281" s="26"/>
      <c r="D1281" s="45"/>
      <c r="E1281" s="45"/>
      <c r="F1281" s="26"/>
      <c r="G1281" s="26"/>
      <c r="H1281" s="26"/>
      <c r="I1281" s="26"/>
    </row>
    <row r="1282" spans="2:9" x14ac:dyDescent="0.25">
      <c r="B1282" s="1"/>
      <c r="C1282" s="26"/>
      <c r="D1282" s="45"/>
      <c r="E1282" s="45"/>
      <c r="F1282" s="26"/>
      <c r="G1282" s="26"/>
      <c r="H1282" s="26"/>
      <c r="I1282" s="26"/>
    </row>
    <row r="1283" spans="2:9" x14ac:dyDescent="0.25">
      <c r="B1283" s="1"/>
      <c r="C1283" s="26"/>
      <c r="D1283" s="45"/>
      <c r="E1283" s="45"/>
      <c r="F1283" s="26"/>
      <c r="G1283" s="26"/>
      <c r="H1283" s="26"/>
      <c r="I1283" s="26"/>
    </row>
    <row r="1284" spans="2:9" x14ac:dyDescent="0.25">
      <c r="B1284" s="1"/>
      <c r="C1284" s="26"/>
      <c r="D1284" s="45"/>
      <c r="E1284" s="45"/>
      <c r="F1284" s="26"/>
      <c r="G1284" s="26"/>
      <c r="H1284" s="26"/>
      <c r="I1284" s="26"/>
    </row>
    <row r="1285" spans="2:9" x14ac:dyDescent="0.25">
      <c r="B1285" s="1"/>
      <c r="C1285" s="26"/>
      <c r="D1285" s="45"/>
      <c r="E1285" s="45"/>
      <c r="F1285" s="26"/>
      <c r="G1285" s="26"/>
      <c r="H1285" s="26"/>
      <c r="I1285" s="26"/>
    </row>
    <row r="1286" spans="2:9" x14ac:dyDescent="0.25">
      <c r="B1286" s="1"/>
      <c r="C1286" s="26"/>
      <c r="D1286" s="45"/>
      <c r="E1286" s="45"/>
      <c r="F1286" s="26"/>
      <c r="G1286" s="26"/>
      <c r="H1286" s="26"/>
      <c r="I1286" s="26"/>
    </row>
    <row r="1287" spans="2:9" x14ac:dyDescent="0.25">
      <c r="B1287" s="1"/>
      <c r="C1287" s="26"/>
      <c r="D1287" s="45"/>
      <c r="E1287" s="45"/>
      <c r="F1287" s="26"/>
      <c r="G1287" s="26"/>
      <c r="H1287" s="26"/>
      <c r="I1287" s="26"/>
    </row>
    <row r="1288" spans="2:9" x14ac:dyDescent="0.25">
      <c r="B1288" s="1"/>
      <c r="C1288" s="26"/>
      <c r="D1288" s="45"/>
      <c r="E1288" s="45"/>
      <c r="F1288" s="26"/>
      <c r="G1288" s="26"/>
      <c r="H1288" s="26"/>
      <c r="I1288" s="26"/>
    </row>
    <row r="1289" spans="2:9" x14ac:dyDescent="0.25">
      <c r="B1289" s="1"/>
      <c r="C1289" s="26"/>
      <c r="D1289" s="45"/>
      <c r="E1289" s="45"/>
      <c r="F1289" s="26"/>
      <c r="G1289" s="26"/>
      <c r="H1289" s="26"/>
      <c r="I1289" s="26"/>
    </row>
    <row r="1290" spans="2:9" x14ac:dyDescent="0.25">
      <c r="B1290" s="1"/>
      <c r="C1290" s="26"/>
      <c r="D1290" s="45"/>
      <c r="E1290" s="45"/>
      <c r="F1290" s="26"/>
      <c r="G1290" s="26"/>
      <c r="H1290" s="26"/>
      <c r="I1290" s="26"/>
    </row>
    <row r="1291" spans="2:9" x14ac:dyDescent="0.25">
      <c r="B1291" s="1"/>
      <c r="C1291" s="26"/>
      <c r="D1291" s="45"/>
      <c r="E1291" s="45"/>
      <c r="F1291" s="26"/>
      <c r="G1291" s="26"/>
      <c r="H1291" s="26"/>
      <c r="I1291" s="26"/>
    </row>
    <row r="1292" spans="2:9" x14ac:dyDescent="0.25">
      <c r="B1292" s="1"/>
      <c r="C1292" s="26"/>
      <c r="D1292" s="45"/>
      <c r="E1292" s="45"/>
      <c r="F1292" s="26"/>
      <c r="G1292" s="26"/>
      <c r="H1292" s="26"/>
      <c r="I1292" s="26"/>
    </row>
    <row r="1293" spans="2:9" x14ac:dyDescent="0.25">
      <c r="B1293" s="1"/>
      <c r="C1293" s="26"/>
      <c r="D1293" s="45"/>
      <c r="E1293" s="45"/>
      <c r="F1293" s="26"/>
      <c r="G1293" s="26"/>
      <c r="H1293" s="26"/>
      <c r="I1293" s="26"/>
    </row>
    <row r="1294" spans="2:9" x14ac:dyDescent="0.25">
      <c r="B1294" s="1"/>
      <c r="C1294" s="26"/>
      <c r="D1294" s="45"/>
      <c r="E1294" s="45"/>
      <c r="F1294" s="26"/>
      <c r="G1294" s="26"/>
      <c r="H1294" s="26"/>
      <c r="I1294" s="26"/>
    </row>
    <row r="1295" spans="2:9" x14ac:dyDescent="0.25">
      <c r="B1295" s="1"/>
      <c r="C1295" s="26"/>
      <c r="D1295" s="45"/>
      <c r="E1295" s="45"/>
      <c r="F1295" s="26"/>
      <c r="G1295" s="26"/>
      <c r="H1295" s="26"/>
      <c r="I1295" s="26"/>
    </row>
    <row r="1296" spans="2:9" x14ac:dyDescent="0.25">
      <c r="B1296" s="1"/>
      <c r="C1296" s="26"/>
      <c r="D1296" s="45"/>
      <c r="E1296" s="45"/>
      <c r="F1296" s="26"/>
      <c r="G1296" s="26"/>
      <c r="H1296" s="26"/>
      <c r="I1296" s="26"/>
    </row>
    <row r="1297" spans="2:9" x14ac:dyDescent="0.25">
      <c r="B1297" s="1"/>
      <c r="C1297" s="26"/>
      <c r="D1297" s="45"/>
      <c r="E1297" s="45"/>
      <c r="F1297" s="26"/>
      <c r="G1297" s="26"/>
      <c r="H1297" s="26"/>
      <c r="I1297" s="26"/>
    </row>
    <row r="1298" spans="2:9" x14ac:dyDescent="0.25">
      <c r="B1298" s="1"/>
      <c r="C1298" s="26"/>
      <c r="D1298" s="45"/>
      <c r="E1298" s="45"/>
      <c r="F1298" s="26"/>
      <c r="G1298" s="26"/>
      <c r="H1298" s="26"/>
      <c r="I1298" s="26"/>
    </row>
    <row r="1299" spans="2:9" x14ac:dyDescent="0.25">
      <c r="B1299" s="1"/>
      <c r="C1299" s="26"/>
      <c r="D1299" s="45"/>
      <c r="E1299" s="45"/>
      <c r="F1299" s="26"/>
      <c r="G1299" s="26"/>
      <c r="H1299" s="26"/>
      <c r="I1299" s="26"/>
    </row>
    <row r="1300" spans="2:9" x14ac:dyDescent="0.25">
      <c r="B1300" s="1"/>
      <c r="C1300" s="26"/>
      <c r="D1300" s="45"/>
      <c r="E1300" s="45"/>
      <c r="F1300" s="26"/>
      <c r="G1300" s="26"/>
      <c r="H1300" s="26"/>
      <c r="I1300" s="26"/>
    </row>
    <row r="1301" spans="2:9" x14ac:dyDescent="0.25">
      <c r="B1301" s="1"/>
      <c r="C1301" s="26"/>
      <c r="D1301" s="45"/>
      <c r="E1301" s="45"/>
      <c r="F1301" s="26"/>
      <c r="G1301" s="26"/>
      <c r="H1301" s="26"/>
      <c r="I1301" s="26"/>
    </row>
    <row r="1302" spans="2:9" x14ac:dyDescent="0.25">
      <c r="B1302" s="1"/>
      <c r="C1302" s="26"/>
      <c r="D1302" s="45"/>
      <c r="E1302" s="45"/>
      <c r="F1302" s="26"/>
      <c r="G1302" s="26"/>
      <c r="H1302" s="26"/>
      <c r="I1302" s="26"/>
    </row>
    <row r="1303" spans="2:9" x14ac:dyDescent="0.25">
      <c r="B1303" s="1"/>
      <c r="C1303" s="26"/>
      <c r="D1303" s="45"/>
      <c r="E1303" s="45"/>
      <c r="F1303" s="26"/>
      <c r="G1303" s="26"/>
      <c r="H1303" s="26"/>
      <c r="I1303" s="26"/>
    </row>
    <row r="1304" spans="2:9" x14ac:dyDescent="0.25">
      <c r="B1304" s="1"/>
      <c r="C1304" s="26"/>
      <c r="D1304" s="45"/>
      <c r="E1304" s="45"/>
      <c r="F1304" s="26"/>
      <c r="G1304" s="26"/>
      <c r="H1304" s="26"/>
      <c r="I1304" s="26"/>
    </row>
    <row r="1305" spans="2:9" x14ac:dyDescent="0.25">
      <c r="B1305" s="1"/>
      <c r="C1305" s="26"/>
      <c r="D1305" s="45"/>
      <c r="E1305" s="45"/>
      <c r="F1305" s="26"/>
      <c r="G1305" s="26"/>
      <c r="H1305" s="26"/>
      <c r="I1305" s="26"/>
    </row>
    <row r="1306" spans="2:9" x14ac:dyDescent="0.25">
      <c r="B1306" s="1"/>
      <c r="C1306" s="26"/>
      <c r="D1306" s="45"/>
      <c r="E1306" s="45"/>
      <c r="F1306" s="26"/>
      <c r="G1306" s="26"/>
      <c r="H1306" s="26"/>
      <c r="I1306" s="26"/>
    </row>
    <row r="1307" spans="2:9" x14ac:dyDescent="0.25">
      <c r="B1307" s="1"/>
      <c r="C1307" s="26"/>
      <c r="D1307" s="45"/>
      <c r="E1307" s="45"/>
      <c r="F1307" s="26"/>
      <c r="G1307" s="26"/>
      <c r="H1307" s="26"/>
      <c r="I1307" s="26"/>
    </row>
    <row r="1308" spans="2:9" x14ac:dyDescent="0.25">
      <c r="B1308" s="1"/>
      <c r="C1308" s="26"/>
      <c r="D1308" s="45"/>
      <c r="E1308" s="45"/>
      <c r="F1308" s="26"/>
      <c r="G1308" s="26"/>
      <c r="H1308" s="26"/>
      <c r="I1308" s="26"/>
    </row>
    <row r="1309" spans="2:9" x14ac:dyDescent="0.25">
      <c r="B1309" s="1"/>
      <c r="C1309" s="26"/>
      <c r="D1309" s="45"/>
      <c r="E1309" s="45"/>
      <c r="F1309" s="26"/>
      <c r="G1309" s="26"/>
      <c r="H1309" s="26"/>
      <c r="I1309" s="26"/>
    </row>
    <row r="1310" spans="2:9" x14ac:dyDescent="0.25">
      <c r="B1310" s="1"/>
      <c r="C1310" s="26"/>
      <c r="D1310" s="45"/>
      <c r="E1310" s="45"/>
      <c r="F1310" s="26"/>
      <c r="G1310" s="26"/>
      <c r="H1310" s="26"/>
      <c r="I1310" s="26"/>
    </row>
    <row r="1311" spans="2:9" x14ac:dyDescent="0.25">
      <c r="B1311" s="1"/>
      <c r="C1311" s="26"/>
      <c r="D1311" s="45"/>
      <c r="E1311" s="45"/>
      <c r="F1311" s="26"/>
      <c r="G1311" s="26"/>
      <c r="H1311" s="26"/>
      <c r="I1311" s="26"/>
    </row>
    <row r="1312" spans="2:9" x14ac:dyDescent="0.25">
      <c r="B1312" s="1"/>
      <c r="C1312" s="26"/>
      <c r="D1312" s="45"/>
      <c r="E1312" s="45"/>
      <c r="F1312" s="26"/>
      <c r="G1312" s="26"/>
      <c r="H1312" s="26"/>
      <c r="I1312" s="26"/>
    </row>
    <row r="1313" spans="2:9" x14ac:dyDescent="0.25">
      <c r="B1313" s="1"/>
      <c r="C1313" s="26"/>
      <c r="D1313" s="45"/>
      <c r="E1313" s="45"/>
      <c r="F1313" s="26"/>
      <c r="G1313" s="26"/>
      <c r="H1313" s="26"/>
      <c r="I1313" s="26"/>
    </row>
    <row r="1314" spans="2:9" x14ac:dyDescent="0.25">
      <c r="B1314" s="1"/>
      <c r="C1314" s="26"/>
      <c r="D1314" s="45"/>
      <c r="E1314" s="45"/>
      <c r="F1314" s="26"/>
      <c r="G1314" s="26"/>
      <c r="H1314" s="26"/>
      <c r="I1314" s="26"/>
    </row>
    <row r="1315" spans="2:9" x14ac:dyDescent="0.25">
      <c r="B1315" s="1"/>
      <c r="C1315" s="26"/>
      <c r="D1315" s="45"/>
      <c r="E1315" s="45"/>
      <c r="F1315" s="26"/>
      <c r="G1315" s="26"/>
      <c r="H1315" s="26"/>
      <c r="I1315" s="26"/>
    </row>
    <row r="1316" spans="2:9" x14ac:dyDescent="0.25">
      <c r="B1316" s="1"/>
      <c r="C1316" s="26"/>
      <c r="D1316" s="45"/>
      <c r="E1316" s="45"/>
      <c r="F1316" s="26"/>
      <c r="G1316" s="26"/>
      <c r="H1316" s="26"/>
      <c r="I1316" s="26"/>
    </row>
    <row r="1317" spans="2:9" x14ac:dyDescent="0.25">
      <c r="B1317" s="1"/>
      <c r="C1317" s="26"/>
      <c r="D1317" s="45"/>
      <c r="E1317" s="45"/>
      <c r="F1317" s="26"/>
      <c r="G1317" s="26"/>
      <c r="H1317" s="26"/>
      <c r="I1317" s="26"/>
    </row>
    <row r="1318" spans="2:9" x14ac:dyDescent="0.25">
      <c r="B1318" s="1"/>
      <c r="C1318" s="26"/>
      <c r="D1318" s="45"/>
      <c r="E1318" s="45"/>
      <c r="F1318" s="26"/>
      <c r="G1318" s="26"/>
      <c r="H1318" s="26"/>
      <c r="I1318" s="26"/>
    </row>
    <row r="1319" spans="2:9" x14ac:dyDescent="0.25">
      <c r="B1319" s="1"/>
      <c r="C1319" s="26"/>
      <c r="D1319" s="45"/>
      <c r="E1319" s="45"/>
      <c r="F1319" s="26"/>
      <c r="G1319" s="26"/>
      <c r="H1319" s="26"/>
      <c r="I1319" s="26"/>
    </row>
    <row r="1320" spans="2:9" x14ac:dyDescent="0.25">
      <c r="B1320" s="1"/>
      <c r="C1320" s="26"/>
      <c r="D1320" s="45"/>
      <c r="E1320" s="45"/>
      <c r="F1320" s="26"/>
      <c r="G1320" s="26"/>
      <c r="H1320" s="26"/>
      <c r="I1320" s="26"/>
    </row>
    <row r="1321" spans="2:9" x14ac:dyDescent="0.25">
      <c r="B1321" s="1"/>
      <c r="C1321" s="26"/>
      <c r="D1321" s="45"/>
      <c r="E1321" s="45"/>
      <c r="F1321" s="26"/>
      <c r="G1321" s="26"/>
      <c r="H1321" s="26"/>
      <c r="I1321" s="26"/>
    </row>
    <row r="1322" spans="2:9" x14ac:dyDescent="0.25">
      <c r="B1322" s="1"/>
      <c r="C1322" s="26"/>
      <c r="D1322" s="45"/>
      <c r="E1322" s="45"/>
      <c r="F1322" s="26"/>
      <c r="G1322" s="26"/>
      <c r="H1322" s="26"/>
      <c r="I1322" s="26"/>
    </row>
    <row r="1323" spans="2:9" x14ac:dyDescent="0.25">
      <c r="B1323" s="1"/>
      <c r="C1323" s="26"/>
      <c r="D1323" s="45"/>
      <c r="E1323" s="45"/>
      <c r="F1323" s="26"/>
      <c r="G1323" s="26"/>
      <c r="H1323" s="26"/>
      <c r="I1323" s="26"/>
    </row>
    <row r="1324" spans="2:9" x14ac:dyDescent="0.25">
      <c r="B1324" s="1"/>
      <c r="C1324" s="26"/>
      <c r="D1324" s="45"/>
      <c r="E1324" s="45"/>
      <c r="F1324" s="26"/>
      <c r="G1324" s="26"/>
      <c r="H1324" s="26"/>
      <c r="I1324" s="26"/>
    </row>
    <row r="1325" spans="2:9" x14ac:dyDescent="0.25">
      <c r="B1325" s="1"/>
      <c r="C1325" s="26"/>
      <c r="D1325" s="45"/>
      <c r="E1325" s="45"/>
      <c r="F1325" s="26"/>
      <c r="G1325" s="26"/>
      <c r="H1325" s="26"/>
      <c r="I1325" s="26"/>
    </row>
    <row r="1326" spans="2:9" x14ac:dyDescent="0.25">
      <c r="B1326" s="1"/>
      <c r="C1326" s="26"/>
      <c r="D1326" s="45"/>
      <c r="E1326" s="45"/>
      <c r="F1326" s="26"/>
      <c r="G1326" s="26"/>
      <c r="H1326" s="26"/>
      <c r="I1326" s="26"/>
    </row>
    <row r="1327" spans="2:9" x14ac:dyDescent="0.25">
      <c r="B1327" s="1"/>
      <c r="C1327" s="26"/>
      <c r="D1327" s="45"/>
      <c r="E1327" s="45"/>
      <c r="F1327" s="26"/>
      <c r="G1327" s="26"/>
      <c r="H1327" s="26"/>
      <c r="I1327" s="26"/>
    </row>
    <row r="1328" spans="2:9" x14ac:dyDescent="0.25">
      <c r="B1328" s="1"/>
      <c r="C1328" s="26"/>
      <c r="D1328" s="45"/>
      <c r="E1328" s="45"/>
      <c r="F1328" s="26"/>
      <c r="G1328" s="26"/>
      <c r="H1328" s="26"/>
      <c r="I1328" s="26"/>
    </row>
    <row r="1329" spans="2:9" x14ac:dyDescent="0.25">
      <c r="B1329" s="1"/>
      <c r="C1329" s="26"/>
      <c r="D1329" s="45"/>
      <c r="E1329" s="45"/>
      <c r="F1329" s="26"/>
      <c r="G1329" s="26"/>
      <c r="H1329" s="26"/>
      <c r="I1329" s="26"/>
    </row>
    <row r="1330" spans="2:9" x14ac:dyDescent="0.25">
      <c r="B1330" s="1"/>
      <c r="C1330" s="26"/>
      <c r="D1330" s="45"/>
      <c r="E1330" s="45"/>
      <c r="F1330" s="26"/>
      <c r="G1330" s="26"/>
      <c r="H1330" s="26"/>
      <c r="I1330" s="26"/>
    </row>
    <row r="1331" spans="2:9" x14ac:dyDescent="0.25">
      <c r="B1331" s="1"/>
      <c r="C1331" s="26"/>
      <c r="D1331" s="45"/>
      <c r="E1331" s="45"/>
      <c r="F1331" s="26"/>
      <c r="G1331" s="26"/>
      <c r="H1331" s="26"/>
      <c r="I1331" s="26"/>
    </row>
    <row r="1332" spans="2:9" x14ac:dyDescent="0.25">
      <c r="B1332" s="1"/>
      <c r="C1332" s="26"/>
      <c r="D1332" s="45"/>
      <c r="E1332" s="45"/>
      <c r="F1332" s="26"/>
      <c r="G1332" s="26"/>
      <c r="H1332" s="26"/>
      <c r="I1332" s="26"/>
    </row>
    <row r="1333" spans="2:9" x14ac:dyDescent="0.25">
      <c r="B1333" s="1"/>
      <c r="C1333" s="26"/>
      <c r="D1333" s="45"/>
      <c r="E1333" s="45"/>
      <c r="F1333" s="26"/>
      <c r="G1333" s="26"/>
      <c r="H1333" s="26"/>
      <c r="I1333" s="26"/>
    </row>
    <row r="1334" spans="2:9" x14ac:dyDescent="0.25">
      <c r="B1334" s="1"/>
      <c r="C1334" s="26"/>
      <c r="D1334" s="45"/>
      <c r="E1334" s="45"/>
      <c r="F1334" s="26"/>
      <c r="G1334" s="26"/>
      <c r="H1334" s="26"/>
      <c r="I1334" s="26"/>
    </row>
    <row r="1335" spans="2:9" x14ac:dyDescent="0.25">
      <c r="B1335" s="1"/>
      <c r="C1335" s="26"/>
      <c r="D1335" s="45"/>
      <c r="E1335" s="45"/>
      <c r="F1335" s="26"/>
      <c r="G1335" s="26"/>
      <c r="H1335" s="26"/>
      <c r="I1335" s="26"/>
    </row>
    <row r="1336" spans="2:9" x14ac:dyDescent="0.25">
      <c r="B1336" s="1"/>
      <c r="C1336" s="26"/>
      <c r="D1336" s="45"/>
      <c r="E1336" s="45"/>
      <c r="F1336" s="26"/>
      <c r="G1336" s="26"/>
      <c r="H1336" s="26"/>
      <c r="I1336" s="26"/>
    </row>
    <row r="1337" spans="2:9" x14ac:dyDescent="0.25">
      <c r="B1337" s="1"/>
      <c r="C1337" s="26"/>
      <c r="D1337" s="45"/>
      <c r="E1337" s="45"/>
      <c r="F1337" s="26"/>
      <c r="G1337" s="26"/>
      <c r="H1337" s="26"/>
      <c r="I1337" s="26"/>
    </row>
    <row r="1338" spans="2:9" x14ac:dyDescent="0.25">
      <c r="B1338" s="1"/>
      <c r="C1338" s="26"/>
      <c r="D1338" s="45"/>
      <c r="E1338" s="45"/>
      <c r="F1338" s="26"/>
      <c r="G1338" s="26"/>
      <c r="H1338" s="26"/>
      <c r="I1338" s="26"/>
    </row>
    <row r="1339" spans="2:9" x14ac:dyDescent="0.25">
      <c r="B1339" s="1"/>
      <c r="C1339" s="26"/>
      <c r="D1339" s="45"/>
      <c r="E1339" s="45"/>
      <c r="F1339" s="26"/>
      <c r="G1339" s="26"/>
      <c r="H1339" s="26"/>
      <c r="I1339" s="26"/>
    </row>
    <row r="1340" spans="2:9" x14ac:dyDescent="0.25">
      <c r="B1340" s="1"/>
      <c r="C1340" s="26"/>
      <c r="D1340" s="45"/>
      <c r="E1340" s="45"/>
      <c r="F1340" s="26"/>
      <c r="G1340" s="26"/>
      <c r="H1340" s="26"/>
      <c r="I1340" s="26"/>
    </row>
    <row r="1341" spans="2:9" x14ac:dyDescent="0.25">
      <c r="B1341" s="1"/>
      <c r="C1341" s="26"/>
      <c r="D1341" s="45"/>
      <c r="E1341" s="45"/>
      <c r="F1341" s="26"/>
      <c r="G1341" s="26"/>
      <c r="H1341" s="26"/>
      <c r="I1341" s="26"/>
    </row>
    <row r="1342" spans="2:9" x14ac:dyDescent="0.25">
      <c r="B1342" s="1"/>
      <c r="C1342" s="26"/>
      <c r="D1342" s="45"/>
      <c r="E1342" s="45"/>
      <c r="F1342" s="26"/>
      <c r="G1342" s="26"/>
      <c r="H1342" s="26"/>
      <c r="I1342" s="26"/>
    </row>
    <row r="1343" spans="2:9" x14ac:dyDescent="0.25">
      <c r="B1343" s="1"/>
      <c r="C1343" s="26"/>
      <c r="D1343" s="45"/>
      <c r="E1343" s="45"/>
      <c r="F1343" s="26"/>
      <c r="G1343" s="26"/>
      <c r="H1343" s="26"/>
      <c r="I1343" s="26"/>
    </row>
    <row r="1344" spans="2:9" x14ac:dyDescent="0.25">
      <c r="B1344" s="1"/>
      <c r="C1344" s="26"/>
      <c r="D1344" s="45"/>
      <c r="E1344" s="45"/>
      <c r="F1344" s="26"/>
      <c r="G1344" s="26"/>
      <c r="H1344" s="26"/>
      <c r="I1344" s="26"/>
    </row>
    <row r="1345" spans="2:9" x14ac:dyDescent="0.25">
      <c r="B1345" s="1"/>
      <c r="C1345" s="26"/>
      <c r="D1345" s="45"/>
      <c r="E1345" s="45"/>
      <c r="F1345" s="26"/>
      <c r="G1345" s="26"/>
      <c r="H1345" s="26"/>
      <c r="I1345" s="26"/>
    </row>
    <row r="1346" spans="2:9" x14ac:dyDescent="0.25">
      <c r="B1346" s="1"/>
      <c r="C1346" s="26"/>
      <c r="D1346" s="45"/>
      <c r="E1346" s="45"/>
      <c r="F1346" s="26"/>
      <c r="G1346" s="26"/>
      <c r="H1346" s="26"/>
      <c r="I1346" s="26"/>
    </row>
    <row r="1347" spans="2:9" x14ac:dyDescent="0.25">
      <c r="B1347" s="1"/>
      <c r="C1347" s="26"/>
      <c r="D1347" s="45"/>
      <c r="E1347" s="45"/>
      <c r="F1347" s="26"/>
      <c r="G1347" s="26"/>
      <c r="H1347" s="26"/>
      <c r="I1347" s="26"/>
    </row>
    <row r="1348" spans="2:9" x14ac:dyDescent="0.25">
      <c r="B1348" s="1"/>
      <c r="C1348" s="26"/>
      <c r="D1348" s="45"/>
      <c r="E1348" s="45"/>
      <c r="F1348" s="26"/>
      <c r="G1348" s="26"/>
      <c r="H1348" s="26"/>
      <c r="I1348" s="26"/>
    </row>
    <row r="1349" spans="2:9" x14ac:dyDescent="0.25">
      <c r="B1349" s="1"/>
      <c r="C1349" s="26"/>
      <c r="D1349" s="45"/>
      <c r="E1349" s="45"/>
      <c r="F1349" s="26"/>
      <c r="G1349" s="26"/>
      <c r="H1349" s="26"/>
      <c r="I1349" s="26"/>
    </row>
    <row r="1350" spans="2:9" x14ac:dyDescent="0.25">
      <c r="B1350" s="1"/>
      <c r="C1350" s="26"/>
      <c r="D1350" s="45"/>
      <c r="E1350" s="45"/>
      <c r="F1350" s="26"/>
      <c r="G1350" s="26"/>
      <c r="H1350" s="26"/>
      <c r="I1350" s="26"/>
    </row>
    <row r="1351" spans="2:9" x14ac:dyDescent="0.25">
      <c r="B1351" s="1"/>
      <c r="C1351" s="26"/>
      <c r="D1351" s="45"/>
      <c r="E1351" s="45"/>
      <c r="F1351" s="26"/>
      <c r="G1351" s="26"/>
      <c r="H1351" s="26"/>
      <c r="I1351" s="26"/>
    </row>
    <row r="1352" spans="2:9" x14ac:dyDescent="0.25">
      <c r="B1352" s="1"/>
      <c r="C1352" s="26"/>
      <c r="D1352" s="45"/>
      <c r="E1352" s="45"/>
      <c r="F1352" s="26"/>
      <c r="G1352" s="26"/>
      <c r="H1352" s="26"/>
      <c r="I1352" s="26"/>
    </row>
    <row r="1353" spans="2:9" x14ac:dyDescent="0.25">
      <c r="B1353" s="1"/>
      <c r="C1353" s="26"/>
      <c r="D1353" s="45"/>
      <c r="E1353" s="45"/>
      <c r="F1353" s="26"/>
      <c r="G1353" s="26"/>
      <c r="H1353" s="26"/>
      <c r="I1353" s="26"/>
    </row>
    <row r="1354" spans="2:9" x14ac:dyDescent="0.25">
      <c r="B1354" s="1"/>
      <c r="C1354" s="26"/>
      <c r="D1354" s="45"/>
      <c r="E1354" s="45"/>
      <c r="F1354" s="26"/>
      <c r="G1354" s="26"/>
      <c r="H1354" s="26"/>
      <c r="I1354" s="26"/>
    </row>
    <row r="1355" spans="2:9" x14ac:dyDescent="0.25">
      <c r="B1355" s="1"/>
      <c r="C1355" s="26"/>
      <c r="D1355" s="45"/>
      <c r="E1355" s="45"/>
      <c r="F1355" s="26"/>
      <c r="G1355" s="26"/>
      <c r="H1355" s="26"/>
      <c r="I1355" s="26"/>
    </row>
    <row r="1356" spans="2:9" x14ac:dyDescent="0.25">
      <c r="B1356" s="1"/>
      <c r="C1356" s="26"/>
      <c r="D1356" s="45"/>
      <c r="E1356" s="45"/>
      <c r="F1356" s="26"/>
      <c r="G1356" s="26"/>
      <c r="H1356" s="26"/>
      <c r="I1356" s="26"/>
    </row>
    <row r="1357" spans="2:9" x14ac:dyDescent="0.25">
      <c r="B1357" s="1"/>
      <c r="C1357" s="26"/>
      <c r="D1357" s="45"/>
      <c r="E1357" s="45"/>
      <c r="F1357" s="26"/>
      <c r="G1357" s="26"/>
      <c r="H1357" s="26"/>
      <c r="I1357" s="26"/>
    </row>
    <row r="1358" spans="2:9" x14ac:dyDescent="0.25">
      <c r="B1358" s="1"/>
      <c r="C1358" s="26"/>
      <c r="D1358" s="45"/>
      <c r="E1358" s="45"/>
      <c r="F1358" s="26"/>
      <c r="G1358" s="26"/>
      <c r="H1358" s="26"/>
      <c r="I1358" s="26"/>
    </row>
    <row r="1359" spans="2:9" x14ac:dyDescent="0.25">
      <c r="B1359" s="1"/>
      <c r="C1359" s="26"/>
      <c r="D1359" s="45"/>
      <c r="E1359" s="45"/>
      <c r="F1359" s="26"/>
      <c r="G1359" s="26"/>
      <c r="H1359" s="26"/>
      <c r="I1359" s="26"/>
    </row>
    <row r="1360" spans="2:9" x14ac:dyDescent="0.25">
      <c r="B1360" s="1"/>
      <c r="C1360" s="26"/>
      <c r="D1360" s="45"/>
      <c r="E1360" s="45"/>
      <c r="F1360" s="26"/>
      <c r="G1360" s="26"/>
      <c r="H1360" s="26"/>
      <c r="I1360" s="26"/>
    </row>
    <row r="1361" spans="2:9" x14ac:dyDescent="0.25">
      <c r="B1361" s="1"/>
      <c r="C1361" s="26"/>
      <c r="D1361" s="45"/>
      <c r="E1361" s="45"/>
      <c r="F1361" s="26"/>
      <c r="G1361" s="26"/>
      <c r="H1361" s="26"/>
      <c r="I1361" s="26"/>
    </row>
    <row r="1362" spans="2:9" x14ac:dyDescent="0.25">
      <c r="B1362" s="1"/>
      <c r="C1362" s="26"/>
      <c r="D1362" s="45"/>
      <c r="E1362" s="45"/>
      <c r="F1362" s="26"/>
      <c r="G1362" s="26"/>
      <c r="H1362" s="26"/>
      <c r="I1362" s="26"/>
    </row>
    <row r="1363" spans="2:9" x14ac:dyDescent="0.25">
      <c r="B1363" s="1"/>
      <c r="C1363" s="26"/>
      <c r="D1363" s="45"/>
      <c r="E1363" s="45"/>
      <c r="F1363" s="26"/>
      <c r="G1363" s="26"/>
      <c r="H1363" s="26"/>
      <c r="I1363" s="26"/>
    </row>
    <row r="1364" spans="2:9" x14ac:dyDescent="0.25">
      <c r="B1364" s="1"/>
      <c r="C1364" s="26"/>
      <c r="D1364" s="45"/>
      <c r="E1364" s="45"/>
      <c r="F1364" s="26"/>
      <c r="G1364" s="26"/>
      <c r="H1364" s="26"/>
      <c r="I1364" s="26"/>
    </row>
    <row r="1365" spans="2:9" x14ac:dyDescent="0.25">
      <c r="B1365" s="1"/>
      <c r="C1365" s="26"/>
      <c r="D1365" s="45"/>
      <c r="E1365" s="45"/>
      <c r="F1365" s="26"/>
      <c r="G1365" s="26"/>
      <c r="H1365" s="26"/>
      <c r="I1365" s="26"/>
    </row>
    <row r="1366" spans="2:9" x14ac:dyDescent="0.25">
      <c r="B1366" s="1"/>
      <c r="C1366" s="26"/>
      <c r="D1366" s="45"/>
      <c r="E1366" s="45"/>
      <c r="F1366" s="26"/>
      <c r="G1366" s="26"/>
      <c r="H1366" s="26"/>
      <c r="I1366" s="26"/>
    </row>
    <row r="1367" spans="2:9" x14ac:dyDescent="0.25">
      <c r="B1367" s="1"/>
      <c r="C1367" s="26"/>
      <c r="D1367" s="45"/>
      <c r="E1367" s="45"/>
      <c r="F1367" s="26"/>
      <c r="G1367" s="26"/>
      <c r="H1367" s="26"/>
      <c r="I1367" s="26"/>
    </row>
    <row r="1368" spans="2:9" x14ac:dyDescent="0.25">
      <c r="B1368" s="1"/>
      <c r="C1368" s="26"/>
      <c r="D1368" s="45"/>
      <c r="E1368" s="45"/>
      <c r="F1368" s="26"/>
      <c r="G1368" s="26"/>
      <c r="H1368" s="26"/>
      <c r="I1368" s="26"/>
    </row>
    <row r="1369" spans="2:9" x14ac:dyDescent="0.25">
      <c r="B1369" s="1"/>
      <c r="C1369" s="26"/>
      <c r="D1369" s="45"/>
      <c r="E1369" s="45"/>
      <c r="F1369" s="26"/>
      <c r="G1369" s="26"/>
      <c r="H1369" s="26"/>
      <c r="I1369" s="26"/>
    </row>
    <row r="1370" spans="2:9" x14ac:dyDescent="0.25">
      <c r="B1370" s="1"/>
      <c r="C1370" s="26"/>
      <c r="D1370" s="45"/>
      <c r="E1370" s="45"/>
      <c r="F1370" s="26"/>
      <c r="G1370" s="26"/>
      <c r="H1370" s="26"/>
      <c r="I1370" s="26"/>
    </row>
    <row r="1371" spans="2:9" x14ac:dyDescent="0.25">
      <c r="B1371" s="1"/>
      <c r="C1371" s="26"/>
      <c r="D1371" s="45"/>
      <c r="E1371" s="45"/>
      <c r="F1371" s="26"/>
      <c r="G1371" s="26"/>
      <c r="H1371" s="26"/>
      <c r="I1371" s="26"/>
    </row>
    <row r="1372" spans="2:9" x14ac:dyDescent="0.25">
      <c r="B1372" s="1"/>
      <c r="C1372" s="26"/>
      <c r="D1372" s="45"/>
      <c r="E1372" s="45"/>
      <c r="F1372" s="26"/>
      <c r="G1372" s="26"/>
      <c r="H1372" s="26"/>
      <c r="I1372" s="26"/>
    </row>
    <row r="1373" spans="2:9" x14ac:dyDescent="0.25">
      <c r="B1373" s="1"/>
      <c r="C1373" s="26"/>
      <c r="D1373" s="45"/>
      <c r="E1373" s="45"/>
      <c r="F1373" s="26"/>
      <c r="G1373" s="26"/>
      <c r="H1373" s="26"/>
      <c r="I1373" s="26"/>
    </row>
    <row r="1374" spans="2:9" x14ac:dyDescent="0.25">
      <c r="B1374" s="1"/>
      <c r="C1374" s="26"/>
      <c r="D1374" s="45"/>
      <c r="E1374" s="45"/>
      <c r="F1374" s="26"/>
      <c r="G1374" s="26"/>
      <c r="H1374" s="26"/>
      <c r="I1374" s="26"/>
    </row>
    <row r="1375" spans="2:9" x14ac:dyDescent="0.25">
      <c r="B1375" s="1"/>
      <c r="C1375" s="26"/>
      <c r="D1375" s="45"/>
      <c r="E1375" s="45"/>
      <c r="F1375" s="26"/>
      <c r="G1375" s="26"/>
      <c r="H1375" s="26"/>
      <c r="I1375" s="26"/>
    </row>
    <row r="1376" spans="2:9" x14ac:dyDescent="0.25">
      <c r="B1376" s="1"/>
      <c r="C1376" s="26"/>
      <c r="D1376" s="45"/>
      <c r="E1376" s="45"/>
      <c r="F1376" s="26"/>
      <c r="G1376" s="26"/>
      <c r="H1376" s="26"/>
      <c r="I1376" s="26"/>
    </row>
    <row r="1377" spans="2:9" x14ac:dyDescent="0.25">
      <c r="B1377" s="1"/>
      <c r="C1377" s="26"/>
      <c r="D1377" s="45"/>
      <c r="E1377" s="45"/>
      <c r="F1377" s="26"/>
      <c r="G1377" s="26"/>
      <c r="H1377" s="26"/>
      <c r="I1377" s="26"/>
    </row>
    <row r="1378" spans="2:9" x14ac:dyDescent="0.25">
      <c r="B1378" s="1"/>
      <c r="C1378" s="26"/>
      <c r="D1378" s="45"/>
      <c r="E1378" s="45"/>
      <c r="F1378" s="26"/>
      <c r="G1378" s="26"/>
      <c r="H1378" s="26"/>
      <c r="I1378" s="26"/>
    </row>
    <row r="1379" spans="2:9" x14ac:dyDescent="0.25">
      <c r="B1379" s="1"/>
      <c r="C1379" s="26"/>
      <c r="D1379" s="45"/>
      <c r="E1379" s="45"/>
      <c r="F1379" s="26"/>
      <c r="G1379" s="26"/>
      <c r="H1379" s="26"/>
      <c r="I1379" s="26"/>
    </row>
    <row r="1380" spans="2:9" x14ac:dyDescent="0.25">
      <c r="B1380" s="1"/>
      <c r="C1380" s="26"/>
      <c r="D1380" s="45"/>
      <c r="E1380" s="45"/>
      <c r="F1380" s="26"/>
      <c r="G1380" s="26"/>
      <c r="H1380" s="26"/>
      <c r="I1380" s="26"/>
    </row>
    <row r="1381" spans="2:9" x14ac:dyDescent="0.25">
      <c r="B1381" s="1"/>
      <c r="C1381" s="26"/>
      <c r="D1381" s="45"/>
      <c r="E1381" s="45"/>
      <c r="F1381" s="26"/>
      <c r="G1381" s="26"/>
      <c r="H1381" s="26"/>
      <c r="I1381" s="26"/>
    </row>
    <row r="1382" spans="2:9" x14ac:dyDescent="0.25">
      <c r="B1382" s="1"/>
      <c r="C1382" s="26"/>
      <c r="D1382" s="45"/>
      <c r="E1382" s="45"/>
      <c r="F1382" s="26"/>
      <c r="G1382" s="26"/>
      <c r="H1382" s="26"/>
      <c r="I1382" s="26"/>
    </row>
    <row r="1383" spans="2:9" x14ac:dyDescent="0.25">
      <c r="B1383" s="1"/>
      <c r="C1383" s="26"/>
      <c r="D1383" s="45"/>
      <c r="E1383" s="45"/>
      <c r="F1383" s="26"/>
      <c r="G1383" s="26"/>
      <c r="H1383" s="26"/>
      <c r="I1383" s="26"/>
    </row>
    <row r="1384" spans="2:9" x14ac:dyDescent="0.25">
      <c r="B1384" s="1"/>
      <c r="C1384" s="26"/>
      <c r="D1384" s="45"/>
      <c r="E1384" s="45"/>
      <c r="F1384" s="26"/>
      <c r="G1384" s="26"/>
      <c r="H1384" s="26"/>
      <c r="I1384" s="26"/>
    </row>
    <row r="1385" spans="2:9" x14ac:dyDescent="0.25">
      <c r="B1385" s="1"/>
      <c r="C1385" s="26"/>
      <c r="D1385" s="45"/>
      <c r="E1385" s="45"/>
      <c r="F1385" s="26"/>
      <c r="G1385" s="26"/>
      <c r="H1385" s="26"/>
      <c r="I1385" s="26"/>
    </row>
    <row r="1386" spans="2:9" x14ac:dyDescent="0.25">
      <c r="B1386" s="1"/>
      <c r="C1386" s="26"/>
      <c r="D1386" s="45"/>
      <c r="E1386" s="45"/>
      <c r="F1386" s="26"/>
      <c r="G1386" s="26"/>
      <c r="H1386" s="26"/>
      <c r="I1386" s="26"/>
    </row>
    <row r="1387" spans="2:9" x14ac:dyDescent="0.25">
      <c r="B1387" s="1"/>
      <c r="C1387" s="26"/>
      <c r="D1387" s="45"/>
      <c r="E1387" s="45"/>
      <c r="F1387" s="26"/>
      <c r="G1387" s="26"/>
      <c r="H1387" s="26"/>
      <c r="I1387" s="26"/>
    </row>
    <row r="1388" spans="2:9" x14ac:dyDescent="0.25">
      <c r="B1388" s="1"/>
      <c r="C1388" s="26"/>
      <c r="D1388" s="45"/>
      <c r="E1388" s="45"/>
      <c r="F1388" s="26"/>
      <c r="G1388" s="26"/>
      <c r="H1388" s="26"/>
      <c r="I1388" s="26"/>
    </row>
    <row r="1389" spans="2:9" x14ac:dyDescent="0.25">
      <c r="B1389" s="1"/>
      <c r="C1389" s="26"/>
      <c r="D1389" s="45"/>
      <c r="E1389" s="45"/>
      <c r="F1389" s="26"/>
      <c r="G1389" s="26"/>
      <c r="H1389" s="26"/>
      <c r="I1389" s="26"/>
    </row>
    <row r="1390" spans="2:9" x14ac:dyDescent="0.25">
      <c r="B1390" s="1"/>
      <c r="C1390" s="26"/>
      <c r="D1390" s="45"/>
      <c r="E1390" s="45"/>
      <c r="F1390" s="26"/>
      <c r="G1390" s="26"/>
      <c r="H1390" s="26"/>
      <c r="I1390" s="26"/>
    </row>
    <row r="1391" spans="2:9" x14ac:dyDescent="0.25">
      <c r="B1391" s="1"/>
      <c r="C1391" s="26"/>
      <c r="D1391" s="45"/>
      <c r="E1391" s="45"/>
      <c r="F1391" s="26"/>
      <c r="G1391" s="26"/>
      <c r="H1391" s="26"/>
      <c r="I1391" s="26"/>
    </row>
    <row r="1392" spans="2:9" x14ac:dyDescent="0.25">
      <c r="B1392" s="1"/>
      <c r="C1392" s="26"/>
      <c r="D1392" s="45"/>
      <c r="E1392" s="45"/>
      <c r="F1392" s="26"/>
      <c r="G1392" s="26"/>
      <c r="H1392" s="26"/>
      <c r="I1392" s="26"/>
    </row>
    <row r="1393" spans="2:9" x14ac:dyDescent="0.25">
      <c r="B1393" s="1"/>
      <c r="C1393" s="26"/>
      <c r="D1393" s="45"/>
      <c r="E1393" s="45"/>
      <c r="F1393" s="26"/>
      <c r="G1393" s="26"/>
      <c r="H1393" s="26"/>
      <c r="I1393" s="26"/>
    </row>
    <row r="1394" spans="2:9" x14ac:dyDescent="0.25">
      <c r="B1394" s="1"/>
      <c r="C1394" s="26"/>
      <c r="D1394" s="45"/>
      <c r="E1394" s="45"/>
      <c r="F1394" s="26"/>
      <c r="G1394" s="26"/>
      <c r="H1394" s="26"/>
      <c r="I1394" s="26"/>
    </row>
    <row r="1395" spans="2:9" x14ac:dyDescent="0.25">
      <c r="B1395" s="1"/>
      <c r="C1395" s="26"/>
      <c r="D1395" s="45"/>
      <c r="E1395" s="45"/>
      <c r="F1395" s="26"/>
      <c r="G1395" s="26"/>
      <c r="H1395" s="26"/>
      <c r="I1395" s="26"/>
    </row>
    <row r="1396" spans="2:9" x14ac:dyDescent="0.25">
      <c r="B1396" s="1"/>
      <c r="C1396" s="26"/>
      <c r="D1396" s="45"/>
      <c r="E1396" s="45"/>
      <c r="F1396" s="26"/>
      <c r="G1396" s="26"/>
      <c r="H1396" s="26"/>
      <c r="I1396" s="26"/>
    </row>
    <row r="1397" spans="2:9" x14ac:dyDescent="0.25">
      <c r="B1397" s="1"/>
      <c r="C1397" s="26"/>
      <c r="D1397" s="45"/>
      <c r="E1397" s="45"/>
      <c r="F1397" s="26"/>
      <c r="G1397" s="26"/>
      <c r="H1397" s="26"/>
      <c r="I1397" s="26"/>
    </row>
    <row r="1398" spans="2:9" x14ac:dyDescent="0.25">
      <c r="B1398" s="1"/>
      <c r="C1398" s="26"/>
      <c r="D1398" s="45"/>
      <c r="E1398" s="45"/>
      <c r="F1398" s="26"/>
      <c r="G1398" s="26"/>
      <c r="H1398" s="26"/>
      <c r="I1398" s="26"/>
    </row>
    <row r="1399" spans="2:9" x14ac:dyDescent="0.25">
      <c r="B1399" s="1"/>
      <c r="C1399" s="26"/>
      <c r="D1399" s="45"/>
      <c r="E1399" s="45"/>
      <c r="F1399" s="26"/>
      <c r="G1399" s="26"/>
      <c r="H1399" s="26"/>
      <c r="I1399" s="26"/>
    </row>
    <row r="1400" spans="2:9" x14ac:dyDescent="0.25">
      <c r="B1400" s="1"/>
      <c r="C1400" s="26"/>
      <c r="D1400" s="45"/>
      <c r="E1400" s="45"/>
      <c r="F1400" s="26"/>
      <c r="G1400" s="26"/>
      <c r="H1400" s="26"/>
      <c r="I1400" s="26"/>
    </row>
    <row r="1401" spans="2:9" x14ac:dyDescent="0.25">
      <c r="B1401" s="1"/>
      <c r="C1401" s="26"/>
      <c r="D1401" s="45"/>
      <c r="E1401" s="45"/>
      <c r="F1401" s="26"/>
      <c r="G1401" s="26"/>
      <c r="H1401" s="26"/>
      <c r="I1401" s="26"/>
    </row>
    <row r="1402" spans="2:9" x14ac:dyDescent="0.25">
      <c r="B1402" s="1"/>
      <c r="C1402" s="26"/>
      <c r="D1402" s="45"/>
      <c r="E1402" s="45"/>
      <c r="F1402" s="26"/>
      <c r="G1402" s="26"/>
      <c r="H1402" s="26"/>
      <c r="I1402" s="26"/>
    </row>
    <row r="1403" spans="2:9" x14ac:dyDescent="0.25">
      <c r="B1403" s="1"/>
      <c r="C1403" s="26"/>
      <c r="D1403" s="45"/>
      <c r="E1403" s="45"/>
      <c r="F1403" s="26"/>
      <c r="G1403" s="26"/>
      <c r="H1403" s="26"/>
      <c r="I1403" s="26"/>
    </row>
    <row r="1404" spans="2:9" x14ac:dyDescent="0.25">
      <c r="B1404" s="1"/>
      <c r="C1404" s="26"/>
      <c r="D1404" s="45"/>
      <c r="E1404" s="45"/>
      <c r="F1404" s="26"/>
      <c r="G1404" s="26"/>
      <c r="H1404" s="26"/>
      <c r="I1404" s="26"/>
    </row>
    <row r="1405" spans="2:9" x14ac:dyDescent="0.25">
      <c r="B1405" s="1"/>
      <c r="C1405" s="26"/>
      <c r="D1405" s="45"/>
      <c r="E1405" s="45"/>
      <c r="F1405" s="26"/>
      <c r="G1405" s="26"/>
      <c r="H1405" s="26"/>
      <c r="I1405" s="26"/>
    </row>
    <row r="1406" spans="2:9" x14ac:dyDescent="0.25">
      <c r="B1406" s="1"/>
      <c r="C1406" s="26"/>
      <c r="D1406" s="45"/>
      <c r="E1406" s="45"/>
      <c r="F1406" s="26"/>
      <c r="G1406" s="26"/>
      <c r="H1406" s="26"/>
      <c r="I1406" s="26"/>
    </row>
    <row r="1407" spans="2:9" x14ac:dyDescent="0.25">
      <c r="B1407" s="1"/>
      <c r="C1407" s="26"/>
      <c r="D1407" s="45"/>
      <c r="E1407" s="45"/>
      <c r="F1407" s="26"/>
      <c r="G1407" s="26"/>
      <c r="H1407" s="26"/>
      <c r="I1407" s="26"/>
    </row>
    <row r="1408" spans="2:9" x14ac:dyDescent="0.25">
      <c r="B1408" s="1"/>
      <c r="C1408" s="26"/>
      <c r="D1408" s="45"/>
      <c r="E1408" s="45"/>
      <c r="F1408" s="26"/>
      <c r="G1408" s="26"/>
      <c r="H1408" s="26"/>
      <c r="I1408" s="26"/>
    </row>
    <row r="1409" spans="2:9" x14ac:dyDescent="0.25">
      <c r="B1409" s="1"/>
      <c r="C1409" s="26"/>
      <c r="D1409" s="45"/>
      <c r="E1409" s="45"/>
      <c r="F1409" s="26"/>
      <c r="G1409" s="26"/>
      <c r="H1409" s="26"/>
      <c r="I1409" s="26"/>
    </row>
    <row r="1410" spans="2:9" x14ac:dyDescent="0.25">
      <c r="B1410" s="1"/>
      <c r="C1410" s="26"/>
      <c r="D1410" s="45"/>
      <c r="E1410" s="45"/>
      <c r="F1410" s="26"/>
      <c r="G1410" s="26"/>
      <c r="H1410" s="26"/>
      <c r="I1410" s="26"/>
    </row>
    <row r="1411" spans="2:9" x14ac:dyDescent="0.25">
      <c r="B1411" s="1"/>
      <c r="C1411" s="26"/>
      <c r="D1411" s="45"/>
      <c r="E1411" s="45"/>
      <c r="F1411" s="26"/>
      <c r="G1411" s="26"/>
      <c r="H1411" s="26"/>
      <c r="I1411" s="26"/>
    </row>
    <row r="1412" spans="2:9" x14ac:dyDescent="0.25">
      <c r="B1412" s="1"/>
      <c r="C1412" s="26"/>
      <c r="D1412" s="45"/>
      <c r="E1412" s="45"/>
      <c r="F1412" s="26"/>
      <c r="G1412" s="26"/>
      <c r="H1412" s="26"/>
      <c r="I1412" s="26"/>
    </row>
    <row r="1413" spans="2:9" x14ac:dyDescent="0.25">
      <c r="B1413" s="1"/>
      <c r="C1413" s="26"/>
      <c r="D1413" s="45"/>
      <c r="E1413" s="45"/>
      <c r="F1413" s="26"/>
      <c r="G1413" s="26"/>
      <c r="H1413" s="26"/>
      <c r="I1413" s="26"/>
    </row>
    <row r="1414" spans="2:9" x14ac:dyDescent="0.25">
      <c r="B1414" s="1"/>
      <c r="C1414" s="26"/>
      <c r="D1414" s="45"/>
      <c r="E1414" s="45"/>
      <c r="F1414" s="26"/>
      <c r="G1414" s="26"/>
      <c r="H1414" s="26"/>
      <c r="I1414" s="26"/>
    </row>
    <row r="1415" spans="2:9" x14ac:dyDescent="0.25">
      <c r="B1415" s="1"/>
      <c r="C1415" s="26"/>
      <c r="D1415" s="45"/>
      <c r="E1415" s="45"/>
      <c r="F1415" s="26"/>
      <c r="G1415" s="26"/>
      <c r="H1415" s="26"/>
      <c r="I1415" s="26"/>
    </row>
    <row r="1416" spans="2:9" x14ac:dyDescent="0.25">
      <c r="B1416" s="1"/>
      <c r="C1416" s="26"/>
      <c r="D1416" s="45"/>
      <c r="E1416" s="45"/>
      <c r="F1416" s="26"/>
      <c r="G1416" s="26"/>
      <c r="H1416" s="26"/>
      <c r="I1416" s="26"/>
    </row>
    <row r="1417" spans="2:9" x14ac:dyDescent="0.25">
      <c r="B1417" s="1"/>
      <c r="C1417" s="26"/>
      <c r="D1417" s="45"/>
      <c r="E1417" s="45"/>
      <c r="F1417" s="26"/>
      <c r="G1417" s="26"/>
      <c r="H1417" s="26"/>
      <c r="I1417" s="26"/>
    </row>
    <row r="1418" spans="2:9" x14ac:dyDescent="0.25">
      <c r="B1418" s="1"/>
      <c r="C1418" s="26"/>
      <c r="D1418" s="45"/>
      <c r="E1418" s="45"/>
      <c r="F1418" s="26"/>
      <c r="G1418" s="26"/>
      <c r="H1418" s="26"/>
      <c r="I1418" s="26"/>
    </row>
    <row r="1419" spans="2:9" x14ac:dyDescent="0.25">
      <c r="B1419" s="1"/>
      <c r="C1419" s="26"/>
      <c r="D1419" s="45"/>
      <c r="E1419" s="45"/>
      <c r="F1419" s="26"/>
      <c r="G1419" s="26"/>
      <c r="H1419" s="26"/>
      <c r="I1419" s="26"/>
    </row>
    <row r="1420" spans="2:9" x14ac:dyDescent="0.25">
      <c r="B1420" s="1"/>
      <c r="C1420" s="26"/>
      <c r="D1420" s="45"/>
      <c r="E1420" s="45"/>
      <c r="F1420" s="26"/>
      <c r="G1420" s="26"/>
      <c r="H1420" s="26"/>
      <c r="I1420" s="26"/>
    </row>
    <row r="1421" spans="2:9" x14ac:dyDescent="0.25">
      <c r="B1421" s="1"/>
      <c r="C1421" s="26"/>
      <c r="D1421" s="45"/>
      <c r="E1421" s="45"/>
      <c r="F1421" s="26"/>
      <c r="G1421" s="26"/>
      <c r="H1421" s="26"/>
      <c r="I1421" s="26"/>
    </row>
    <row r="1422" spans="2:9" x14ac:dyDescent="0.25">
      <c r="B1422" s="1"/>
      <c r="C1422" s="26"/>
      <c r="D1422" s="45"/>
      <c r="E1422" s="45"/>
      <c r="F1422" s="26"/>
      <c r="G1422" s="26"/>
      <c r="H1422" s="26"/>
      <c r="I1422" s="26"/>
    </row>
    <row r="1423" spans="2:9" x14ac:dyDescent="0.25">
      <c r="B1423" s="1"/>
      <c r="C1423" s="26"/>
      <c r="D1423" s="45"/>
      <c r="E1423" s="45"/>
      <c r="F1423" s="26"/>
      <c r="G1423" s="26"/>
      <c r="H1423" s="26"/>
      <c r="I1423" s="26"/>
    </row>
    <row r="1424" spans="2:9" x14ac:dyDescent="0.25">
      <c r="B1424" s="1"/>
      <c r="C1424" s="26"/>
      <c r="D1424" s="45"/>
      <c r="E1424" s="45"/>
      <c r="F1424" s="26"/>
      <c r="G1424" s="26"/>
      <c r="H1424" s="26"/>
      <c r="I1424" s="26"/>
    </row>
    <row r="1425" spans="2:9" x14ac:dyDescent="0.25">
      <c r="B1425" s="1"/>
      <c r="C1425" s="26"/>
      <c r="D1425" s="45"/>
      <c r="E1425" s="45"/>
      <c r="F1425" s="26"/>
      <c r="G1425" s="26"/>
      <c r="H1425" s="26"/>
      <c r="I1425" s="26"/>
    </row>
    <row r="1426" spans="2:9" x14ac:dyDescent="0.25">
      <c r="B1426" s="1"/>
      <c r="C1426" s="26"/>
      <c r="D1426" s="45"/>
      <c r="E1426" s="45"/>
      <c r="F1426" s="26"/>
      <c r="G1426" s="26"/>
      <c r="H1426" s="26"/>
      <c r="I1426" s="26"/>
    </row>
    <row r="1427" spans="2:9" x14ac:dyDescent="0.25">
      <c r="B1427" s="1"/>
      <c r="C1427" s="26"/>
      <c r="D1427" s="45"/>
      <c r="E1427" s="45"/>
      <c r="F1427" s="26"/>
      <c r="G1427" s="26"/>
      <c r="H1427" s="26"/>
      <c r="I1427" s="26"/>
    </row>
    <row r="1428" spans="2:9" x14ac:dyDescent="0.25">
      <c r="B1428" s="1"/>
      <c r="C1428" s="26"/>
      <c r="D1428" s="45"/>
      <c r="E1428" s="45"/>
      <c r="F1428" s="26"/>
      <c r="G1428" s="26"/>
      <c r="H1428" s="26"/>
      <c r="I1428" s="26"/>
    </row>
    <row r="1429" spans="2:9" x14ac:dyDescent="0.25">
      <c r="B1429" s="1"/>
      <c r="C1429" s="26"/>
      <c r="D1429" s="45"/>
      <c r="E1429" s="45"/>
      <c r="F1429" s="26"/>
      <c r="G1429" s="26"/>
      <c r="H1429" s="26"/>
      <c r="I1429" s="26"/>
    </row>
  </sheetData>
  <dataConsolidate/>
  <conditionalFormatting sqref="AJ28:AJ32">
    <cfRule type="iconSet" priority="47">
      <iconSet iconSet="4Rating">
        <cfvo type="percent" val="0"/>
        <cfvo type="percent" val="25"/>
        <cfvo type="percent" val="50"/>
        <cfvo type="percent" val="75"/>
      </iconSet>
    </cfRule>
    <cfRule type="iconSet" priority="4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J28:AJ32">
    <cfRule type="iconSet" priority="4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 H39 H44 H28:H37">
    <cfRule type="iconSet" priority="44">
      <iconSet iconSet="4Rating">
        <cfvo type="percent" val="0"/>
        <cfvo type="percent" val="25"/>
        <cfvo type="percent" val="50"/>
        <cfvo type="percent" val="75"/>
      </iconSet>
    </cfRule>
    <cfRule type="iconSet" priority="4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2">
      <iconSet iconSet="4Rating">
        <cfvo type="percent" val="0"/>
        <cfvo type="percent" val="25"/>
        <cfvo type="percent" val="50"/>
        <cfvo type="percent" val="75"/>
      </iconSet>
    </cfRule>
    <cfRule type="iconSet" priority="4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6 H48:H52">
    <cfRule type="iconSet" priority="4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6 H47:H52">
    <cfRule type="iconSet" priority="39">
      <iconSet iconSet="4Rating">
        <cfvo type="percent" val="0"/>
        <cfvo type="percent" val="25"/>
        <cfvo type="percent" val="50"/>
        <cfvo type="percent" val="75"/>
      </iconSet>
    </cfRule>
    <cfRule type="iconSet" priority="4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7">
      <iconSet iconSet="4Rating">
        <cfvo type="percent" val="0"/>
        <cfvo type="percent" val="25"/>
        <cfvo type="percent" val="50"/>
        <cfvo type="percent" val="75"/>
      </iconSet>
    </cfRule>
    <cfRule type="iconSet" priority="3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66:H70">
    <cfRule type="iconSet" priority="3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65:H70">
    <cfRule type="iconSet" priority="34">
      <iconSet iconSet="4Rating">
        <cfvo type="percent" val="0"/>
        <cfvo type="percent" val="25"/>
        <cfvo type="percent" val="50"/>
        <cfvo type="percent" val="75"/>
      </iconSet>
    </cfRule>
    <cfRule type="iconSet" priority="3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2">
      <iconSet iconSet="4Rating">
        <cfvo type="percent" val="0"/>
        <cfvo type="percent" val="25"/>
        <cfvo type="percent" val="50"/>
        <cfvo type="percent" val="75"/>
      </iconSet>
    </cfRule>
    <cfRule type="iconSet" priority="3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75:H79">
    <cfRule type="iconSet" priority="3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74:H79">
    <cfRule type="iconSet" priority="29">
      <iconSet iconSet="4Rating">
        <cfvo type="percent" val="0"/>
        <cfvo type="percent" val="25"/>
        <cfvo type="percent" val="50"/>
        <cfvo type="percent" val="75"/>
      </iconSet>
    </cfRule>
    <cfRule type="iconSet" priority="3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7">
      <iconSet iconSet="4Rating">
        <cfvo type="percent" val="0"/>
        <cfvo type="percent" val="25"/>
        <cfvo type="percent" val="50"/>
        <cfvo type="percent" val="75"/>
      </iconSet>
    </cfRule>
    <cfRule type="iconSet" priority="2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9:H133">
    <cfRule type="iconSet" priority="2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28:H133">
    <cfRule type="iconSet" priority="24">
      <iconSet iconSet="4Rating">
        <cfvo type="percent" val="0"/>
        <cfvo type="percent" val="25"/>
        <cfvo type="percent" val="50"/>
        <cfvo type="percent" val="75"/>
      </iconSet>
    </cfRule>
    <cfRule type="iconSet" priority="2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4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12:N14">
    <cfRule type="iconSet" priority="50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8:H152">
    <cfRule type="iconSet" priority="22">
      <iconSet iconSet="4Rating">
        <cfvo type="percent" val="0"/>
        <cfvo type="percent" val="25"/>
        <cfvo type="percent" val="50"/>
        <cfvo type="percent" val="75"/>
      </iconSet>
    </cfRule>
    <cfRule type="iconSet" priority="2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8:H152">
    <cfRule type="iconSet" priority="21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7:H152">
    <cfRule type="iconSet" priority="19">
      <iconSet iconSet="4Rating">
        <cfvo type="percent" val="0"/>
        <cfvo type="percent" val="25"/>
        <cfvo type="percent" val="50"/>
        <cfvo type="percent" val="75"/>
      </iconSet>
    </cfRule>
    <cfRule type="iconSet" priority="2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64:K286 J26:K155 K156:K163">
    <cfRule type="iconSet" priority="51">
      <iconSet iconSet="3Symbols2">
        <cfvo type="percent" val="0"/>
        <cfvo type="percent" val="33"/>
        <cfvo type="percent" val="67"/>
      </iconSet>
    </cfRule>
  </conditionalFormatting>
  <conditionalFormatting sqref="H168 H39 H28:H37 H174:H333 H116:H163 H44:H110">
    <cfRule type="iconSet" priority="5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7 H169:H171">
    <cfRule type="iconSet" priority="16">
      <iconSet iconSet="4Rating">
        <cfvo type="percent" val="0"/>
        <cfvo type="percent" val="25"/>
        <cfvo type="percent" val="50"/>
        <cfvo type="percent" val="75"/>
      </iconSet>
    </cfRule>
    <cfRule type="iconSet" priority="1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7 H169:H171">
    <cfRule type="iconSet" priority="1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6:H167 H169:H171">
    <cfRule type="iconSet" priority="13">
      <iconSet iconSet="4Rating">
        <cfvo type="percent" val="0"/>
        <cfvo type="percent" val="25"/>
        <cfvo type="percent" val="50"/>
        <cfvo type="percent" val="75"/>
      </iconSet>
    </cfRule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4:H167 H169:H173">
    <cfRule type="iconSet" priority="1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68">
    <cfRule type="iconSet" priority="53">
      <iconSet iconSet="4Rating">
        <cfvo type="percent" val="0"/>
        <cfvo type="percent" val="25"/>
        <cfvo type="percent" val="50"/>
        <cfvo type="percent" val="75"/>
      </iconSet>
    </cfRule>
    <cfRule type="iconSet" priority="5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68">
    <cfRule type="iconSet" priority="5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7">
      <iconSet iconSet="4Rating">
        <cfvo type="percent" val="0"/>
        <cfvo type="percent" val="25"/>
        <cfvo type="percent" val="50"/>
        <cfvo type="percent" val="75"/>
      </iconSet>
    </cfRule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9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1">
    <cfRule type="iconSet" priority="10">
      <iconSet iconSet="4Rating">
        <cfvo type="percent" val="0"/>
        <cfvo type="percent" val="25"/>
        <cfvo type="percent" val="50"/>
        <cfvo type="percent" val="75"/>
      </iconSet>
    </cfRule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11">
    <cfRule type="iconSet" priority="12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40:H42">
    <cfRule type="iconSet" priority="4">
      <iconSet iconSet="4Rating">
        <cfvo type="percent" val="0"/>
        <cfvo type="percent" val="25"/>
        <cfvo type="percent" val="50"/>
        <cfvo type="percent" val="75"/>
      </iconSet>
    </cfRule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40:H42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58">
    <cfRule type="iconSet" priority="56">
      <iconSet iconSet="4Rating">
        <cfvo type="percent" val="0"/>
        <cfvo type="percent" val="25"/>
        <cfvo type="percent" val="50"/>
        <cfvo type="percent" val="75"/>
      </iconSet>
    </cfRule>
    <cfRule type="iconSet" priority="5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38:H142 H58">
    <cfRule type="iconSet" priority="5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38:H142 H110 H58">
    <cfRule type="iconSet" priority="59">
      <iconSet iconSet="4Rating">
        <cfvo type="percent" val="0"/>
        <cfvo type="percent" val="25"/>
        <cfvo type="percent" val="50"/>
        <cfvo type="percent" val="75"/>
      </iconSet>
    </cfRule>
    <cfRule type="iconSet" priority="6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1">
      <iconSet iconSet="4Rating">
        <cfvo type="percent" val="0"/>
        <cfvo type="percent" val="25"/>
        <cfvo type="percent" val="50"/>
        <cfvo type="percent" val="75"/>
      </iconSet>
    </cfRule>
    <cfRule type="iconSet" priority="6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57 H59:H61">
    <cfRule type="iconSet" priority="6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56:H57 H59:H61">
    <cfRule type="iconSet" priority="64">
      <iconSet iconSet="4Rating">
        <cfvo type="percent" val="0"/>
        <cfvo type="percent" val="25"/>
        <cfvo type="percent" val="50"/>
        <cfvo type="percent" val="75"/>
      </iconSet>
    </cfRule>
    <cfRule type="iconSet" priority="6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6">
      <iconSet iconSet="4Rating">
        <cfvo type="percent" val="0"/>
        <cfvo type="percent" val="25"/>
        <cfvo type="percent" val="50"/>
        <cfvo type="percent" val="75"/>
      </iconSet>
    </cfRule>
    <cfRule type="iconSet" priority="6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84:H88">
    <cfRule type="iconSet" priority="6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83:H88">
    <cfRule type="iconSet" priority="69">
      <iconSet iconSet="4Rating">
        <cfvo type="percent" val="0"/>
        <cfvo type="percent" val="25"/>
        <cfvo type="percent" val="50"/>
        <cfvo type="percent" val="75"/>
      </iconSet>
    </cfRule>
    <cfRule type="iconSet" priority="7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1">
      <iconSet iconSet="4Rating">
        <cfvo type="percent" val="0"/>
        <cfvo type="percent" val="25"/>
        <cfvo type="percent" val="50"/>
        <cfvo type="percent" val="75"/>
      </iconSet>
    </cfRule>
    <cfRule type="iconSet" priority="7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93:H97">
    <cfRule type="iconSet" priority="7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92:H97">
    <cfRule type="iconSet" priority="74">
      <iconSet iconSet="4Rating">
        <cfvo type="percent" val="0"/>
        <cfvo type="percent" val="25"/>
        <cfvo type="percent" val="50"/>
        <cfvo type="percent" val="75"/>
      </iconSet>
    </cfRule>
    <cfRule type="iconSet" priority="7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6">
      <iconSet iconSet="4Rating">
        <cfvo type="percent" val="0"/>
        <cfvo type="percent" val="25"/>
        <cfvo type="percent" val="50"/>
        <cfvo type="percent" val="75"/>
      </iconSet>
    </cfRule>
    <cfRule type="iconSet" priority="7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02:H105">
    <cfRule type="iconSet" priority="7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01:H105">
    <cfRule type="iconSet" priority="79">
      <iconSet iconSet="4Rating">
        <cfvo type="percent" val="0"/>
        <cfvo type="percent" val="25"/>
        <cfvo type="percent" val="50"/>
        <cfvo type="percent" val="75"/>
      </iconSet>
    </cfRule>
    <cfRule type="iconSet" priority="8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1">
      <iconSet iconSet="4Rating">
        <cfvo type="percent" val="0"/>
        <cfvo type="percent" val="25"/>
        <cfvo type="percent" val="50"/>
        <cfvo type="percent" val="75"/>
      </iconSet>
    </cfRule>
    <cfRule type="iconSet" priority="8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20:H124">
    <cfRule type="iconSet" priority="8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19:H124">
    <cfRule type="iconSet" priority="84">
      <iconSet iconSet="4Rating">
        <cfvo type="percent" val="0"/>
        <cfvo type="percent" val="25"/>
        <cfvo type="percent" val="50"/>
        <cfvo type="percent" val="75"/>
      </iconSet>
    </cfRule>
    <cfRule type="iconSet" priority="8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6">
      <iconSet iconSet="4Rating">
        <cfvo type="percent" val="0"/>
        <cfvo type="percent" val="25"/>
        <cfvo type="percent" val="50"/>
        <cfvo type="percent" val="75"/>
      </iconSet>
    </cfRule>
    <cfRule type="iconSet" priority="8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43">
    <cfRule type="iconSet" priority="88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43 H137">
    <cfRule type="iconSet" priority="89">
      <iconSet iconSet="4Rating">
        <cfvo type="percent" val="0"/>
        <cfvo type="percent" val="25"/>
        <cfvo type="percent" val="50"/>
        <cfvo type="percent" val="75"/>
      </iconSet>
    </cfRule>
    <cfRule type="iconSet" priority="9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1">
      <iconSet iconSet="4Rating">
        <cfvo type="percent" val="0"/>
        <cfvo type="percent" val="25"/>
        <cfvo type="percent" val="50"/>
        <cfvo type="percent" val="75"/>
      </iconSet>
    </cfRule>
    <cfRule type="iconSet" priority="9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157:H161">
    <cfRule type="iconSet" priority="93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H156:H161">
    <cfRule type="iconSet" priority="94">
      <iconSet iconSet="4Rating">
        <cfvo type="percent" val="0"/>
        <cfvo type="percent" val="25"/>
        <cfvo type="percent" val="50"/>
        <cfvo type="percent" val="75"/>
      </iconSet>
    </cfRule>
    <cfRule type="iconSet" priority="9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J156:J163">
    <cfRule type="iconSet" priority="96">
      <iconSet iconSet="3Symbols2">
        <cfvo type="percent" val="0"/>
        <cfvo type="percent" val="33"/>
        <cfvo type="percent" val="67"/>
      </iconSet>
    </cfRule>
  </conditionalFormatting>
  <conditionalFormatting sqref="J26:K35">
    <cfRule type="iconSet" priority="97">
      <iconSet iconSet="3Symbols2">
        <cfvo type="percent" val="0"/>
        <cfvo type="percent" val="33"/>
        <cfvo type="percent" val="67"/>
      </iconSet>
    </cfRule>
  </conditionalFormatting>
  <conditionalFormatting sqref="H28:H35">
    <cfRule type="iconSet" priority="98">
      <iconSet iconSet="4Rating">
        <cfvo type="percent" val="0"/>
        <cfvo type="percent" val="25"/>
        <cfvo type="percent" val="50"/>
        <cfvo type="percent" val="75"/>
      </iconSet>
    </cfRule>
    <cfRule type="iconSet" priority="9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H28:H35">
    <cfRule type="iconSet" priority="100">
      <iconSet iconSet="4Rating">
        <cfvo type="percent" val="0"/>
        <cfvo type="percent" val="25"/>
        <cfvo type="percent" val="50"/>
        <cfvo type="percent" val="75"/>
      </iconSet>
    </cfRule>
  </conditionalFormatting>
  <dataValidations count="6">
    <dataValidation type="list" allowBlank="1" showInputMessage="1" showErrorMessage="1" sqref="C148:C152 C157 C167">
      <formula1>$L$2:$L$35</formula1>
    </dataValidation>
    <dataValidation type="list" allowBlank="1" showInputMessage="1" showErrorMessage="1" sqref="C169:C171 C84:C85 C129:C133 C87:C88 C58 C138:C143 C158:C161">
      <formula1>$L$2:$L$34</formula1>
    </dataValidation>
    <dataValidation type="list" allowBlank="1" showInputMessage="1" showErrorMessage="1" sqref="C313:C1081 C75 C93 C111:C115 C44:C46 C36:C37 C28 C48 C102 C120 C66 C40 C57 C59:C61">
      <formula1>$L$2:$L$32</formula1>
    </dataValidation>
    <dataValidation type="list" allowBlank="1" showInputMessage="1" showErrorMessage="1" sqref="C1082:C1259">
      <formula1>$L$2:$L$27</formula1>
    </dataValidation>
    <dataValidation type="list" allowBlank="1" showInputMessage="1" showErrorMessage="1" sqref="C67:C73 C109 C162:C165 C172:C312 C153:C155 C89:C91 C62:C64 C29:C35 C168 C76:C82 C116:C118 C41:C43 C86 C134:C136 C50:C55 C94:C100 C103:C107 C121:C127 C144:C146">
      <formula1>$L$2:$L$33</formula1>
    </dataValidation>
    <dataValidation type="list" allowBlank="1" showInputMessage="1" showErrorMessage="1" sqref="F66:F73 F129:F136 F75:F82 F48 F44:F46 F40:F42 F102:F104 F148:F155 F167:F337 F50:F55 F57:F64 F84:F91 F93:F100 F106:F109 F111:F118 F120:F127 F138:F146 F157:F165 F28:F37">
      <formula1>$B$3:$B$13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tableParts count="18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6"/>
  <dimension ref="A1:I9"/>
  <sheetViews>
    <sheetView workbookViewId="0">
      <selection activeCell="F15" sqref="F15"/>
    </sheetView>
  </sheetViews>
  <sheetFormatPr defaultRowHeight="15" x14ac:dyDescent="0.25"/>
  <cols>
    <col min="1" max="1" width="21.7109375" customWidth="1"/>
    <col min="2" max="2" width="31.28515625" bestFit="1" customWidth="1"/>
    <col min="3" max="3" width="24.7109375" bestFit="1" customWidth="1"/>
    <col min="4" max="4" width="12.28515625" bestFit="1" customWidth="1"/>
    <col min="5" max="5" width="27.5703125" bestFit="1" customWidth="1"/>
    <col min="6" max="6" width="25.7109375" bestFit="1" customWidth="1"/>
    <col min="7" max="7" width="27.5703125" bestFit="1" customWidth="1"/>
    <col min="8" max="8" width="27.5703125" customWidth="1"/>
    <col min="9" max="9" width="24.85546875" customWidth="1"/>
    <col min="10" max="10" width="13.85546875" bestFit="1" customWidth="1"/>
    <col min="11" max="11" width="17.28515625" bestFit="1" customWidth="1"/>
    <col min="12" max="12" width="16.28515625" bestFit="1" customWidth="1"/>
    <col min="13" max="13" width="12.28515625" bestFit="1" customWidth="1"/>
    <col min="14" max="14" width="13.85546875" bestFit="1" customWidth="1"/>
    <col min="15" max="15" width="17.28515625" bestFit="1" customWidth="1"/>
  </cols>
  <sheetData>
    <row r="1" spans="1:9" ht="15.75" x14ac:dyDescent="0.25">
      <c r="A1" s="14" t="s">
        <v>38</v>
      </c>
    </row>
    <row r="4" spans="1:9" ht="19.5" customHeight="1" x14ac:dyDescent="0.25">
      <c r="A4" s="27" t="s">
        <v>2</v>
      </c>
      <c r="B4" s="28" t="s">
        <v>36</v>
      </c>
      <c r="C4" s="28" t="s">
        <v>37</v>
      </c>
      <c r="D4" s="28" t="s">
        <v>1</v>
      </c>
      <c r="E4" s="28" t="s">
        <v>40</v>
      </c>
      <c r="F4" s="28" t="s">
        <v>39</v>
      </c>
      <c r="G4" s="28" t="s">
        <v>41</v>
      </c>
      <c r="H4" s="28" t="s">
        <v>126</v>
      </c>
      <c r="I4" s="28" t="s">
        <v>42</v>
      </c>
    </row>
    <row r="5" spans="1:9" ht="24.75" customHeight="1" x14ac:dyDescent="0.25">
      <c r="A5" s="92" t="s">
        <v>109</v>
      </c>
      <c r="B5" s="93">
        <v>1000</v>
      </c>
      <c r="C5" s="93">
        <v>1000</v>
      </c>
      <c r="D5" s="94">
        <f>SUM(B5:C5)</f>
        <v>2000</v>
      </c>
      <c r="E5" s="95">
        <v>0</v>
      </c>
      <c r="F5" s="95">
        <v>0</v>
      </c>
      <c r="G5" s="95">
        <v>0</v>
      </c>
      <c r="H5" s="95">
        <v>0</v>
      </c>
      <c r="I5" s="95">
        <v>0</v>
      </c>
    </row>
    <row r="6" spans="1:9" ht="26.25" customHeight="1" x14ac:dyDescent="0.25">
      <c r="A6" s="96" t="s">
        <v>43</v>
      </c>
      <c r="B6" s="97">
        <v>2000</v>
      </c>
      <c r="C6" s="97">
        <v>2000</v>
      </c>
      <c r="D6" s="97">
        <f>B6+C6</f>
        <v>4000</v>
      </c>
      <c r="E6" s="98">
        <f t="shared" ref="E6:G7" si="0">(B6-B5)*100/B5</f>
        <v>100</v>
      </c>
      <c r="F6" s="98">
        <f t="shared" si="0"/>
        <v>100</v>
      </c>
      <c r="G6" s="98">
        <f t="shared" si="0"/>
        <v>100</v>
      </c>
      <c r="H6" s="98">
        <v>9.1073000000000004</v>
      </c>
      <c r="I6" s="98">
        <f>G6-H6</f>
        <v>90.892700000000005</v>
      </c>
    </row>
    <row r="7" spans="1:9" ht="28.5" customHeight="1" x14ac:dyDescent="0.25">
      <c r="A7" s="99" t="s">
        <v>44</v>
      </c>
      <c r="B7" s="94">
        <v>4000</v>
      </c>
      <c r="C7" s="94">
        <v>4000</v>
      </c>
      <c r="D7" s="94">
        <f>SUM(B7:C7)</f>
        <v>8000</v>
      </c>
      <c r="E7" s="95">
        <f t="shared" si="0"/>
        <v>100</v>
      </c>
      <c r="F7" s="95">
        <f t="shared" si="0"/>
        <v>100</v>
      </c>
      <c r="G7" s="95">
        <f t="shared" si="0"/>
        <v>100</v>
      </c>
      <c r="H7" s="95">
        <v>-1.4363999999999999</v>
      </c>
      <c r="I7" s="95">
        <f>G7-0.01+0.13</f>
        <v>100.11999999999999</v>
      </c>
    </row>
    <row r="8" spans="1:9" ht="29.25" customHeight="1" x14ac:dyDescent="0.25">
      <c r="A8" s="100" t="s">
        <v>68</v>
      </c>
      <c r="B8" s="101"/>
      <c r="C8" s="101"/>
      <c r="D8" s="97">
        <f t="shared" ref="D8:D9" si="1">SUM(B8:C8)</f>
        <v>0</v>
      </c>
      <c r="E8" s="98" t="str">
        <f>IF(B8&lt;&gt;"",(B8-B7)*100/B7,"")</f>
        <v/>
      </c>
      <c r="F8" s="98" t="str">
        <f>IF(B8&lt;&gt;"",(C8-C7)*100/C7,"")</f>
        <v/>
      </c>
      <c r="G8" s="98" t="str">
        <f>IF(B8&lt;&gt;"",(D8-D7)*100/D7,"")</f>
        <v/>
      </c>
      <c r="H8" s="98">
        <v>0</v>
      </c>
      <c r="I8" s="98" t="str">
        <f>IF(B8&lt;&gt;"",G8-0.01+0.13,"")</f>
        <v/>
      </c>
    </row>
    <row r="9" spans="1:9" ht="27" customHeight="1" x14ac:dyDescent="0.25">
      <c r="A9" s="99" t="s">
        <v>127</v>
      </c>
      <c r="B9" s="94"/>
      <c r="C9" s="94"/>
      <c r="D9" s="94">
        <f t="shared" si="1"/>
        <v>0</v>
      </c>
      <c r="E9" s="95" t="str">
        <f>IF(B9&lt;&gt;"",(B9-B8)*100/B8,"")</f>
        <v/>
      </c>
      <c r="F9" s="95" t="str">
        <f>IF(B9&lt;&gt;"",(C9-C8)*100/C8,"")</f>
        <v/>
      </c>
      <c r="G9" s="95" t="str">
        <f>IF(B9&lt;&gt;"",(D9-D8)*100/D8,"")</f>
        <v/>
      </c>
      <c r="H9" s="95">
        <v>0</v>
      </c>
      <c r="I9" s="95" t="str">
        <f>IF(B9&lt;&gt;"",G9-0.01+0.13,"")</f>
        <v/>
      </c>
    </row>
  </sheetData>
  <pageMargins left="0.511811024" right="0.511811024" top="0.78740157499999996" bottom="0.78740157499999996" header="0.31496062000000002" footer="0.31496062000000002"/>
  <pageSetup orientation="portrait" horizontalDpi="4294967293" r:id="rId1"/>
  <ignoredErrors>
    <ignoredError sqref="D5" formulaRange="1"/>
  </ignoredError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5"/>
  <dimension ref="A1:L10"/>
  <sheetViews>
    <sheetView workbookViewId="0">
      <selection activeCell="F13" sqref="F13"/>
    </sheetView>
  </sheetViews>
  <sheetFormatPr defaultRowHeight="15" x14ac:dyDescent="0.25"/>
  <cols>
    <col min="1" max="1" width="27.85546875" bestFit="1" customWidth="1"/>
    <col min="2" max="2" width="7.140625" customWidth="1"/>
    <col min="3" max="3" width="16.7109375" customWidth="1"/>
    <col min="4" max="4" width="15.42578125" customWidth="1"/>
    <col min="5" max="5" width="18.42578125" customWidth="1"/>
    <col min="6" max="6" width="10.7109375" bestFit="1" customWidth="1"/>
    <col min="8" max="8" width="15.85546875" bestFit="1" customWidth="1"/>
    <col min="9" max="9" width="10.7109375" bestFit="1" customWidth="1"/>
    <col min="10" max="10" width="15.85546875" bestFit="1" customWidth="1"/>
    <col min="11" max="12" width="10.140625" bestFit="1" customWidth="1"/>
  </cols>
  <sheetData>
    <row r="1" spans="1:12" ht="18.75" x14ac:dyDescent="0.3">
      <c r="A1" s="33" t="s">
        <v>45</v>
      </c>
      <c r="B1" s="33"/>
      <c r="C1" s="34" t="str">
        <f ca="1">TEXT(NOW(), "mmmm")</f>
        <v>dezembro</v>
      </c>
    </row>
    <row r="3" spans="1:12" ht="18" customHeight="1" x14ac:dyDescent="0.25">
      <c r="A3" s="32" t="s">
        <v>27</v>
      </c>
      <c r="B3" s="32" t="s">
        <v>28</v>
      </c>
      <c r="C3" s="32" t="s">
        <v>2</v>
      </c>
      <c r="D3" s="32" t="s">
        <v>47</v>
      </c>
      <c r="E3" s="32" t="s">
        <v>48</v>
      </c>
    </row>
    <row r="4" spans="1:12" x14ac:dyDescent="0.25">
      <c r="A4" t="s">
        <v>26</v>
      </c>
      <c r="B4">
        <v>15</v>
      </c>
      <c r="C4" s="30">
        <f ca="1">DATEVALUE(B4&amp;"/"&amp;MONTH(NOW())&amp;"/"&amp;YEAR(NOW()))</f>
        <v>40527</v>
      </c>
      <c r="D4" s="31" t="str">
        <f ca="1">IF(COUNTIFS(INDIRECT($C$1&amp;"!"&amp;"$D$22:$D$495"),A4,INDIRECT($C$1&amp;"!"&amp;"$B$22:$B$495"),"&lt;"&amp;C4)&gt;0,"PAGO",IF(C4=TODAY(),"ÚLTIMO DIA!",IF(C4&lt;TODAY(),"VENCIDO!","NÃO PAGO")))</f>
        <v>PAGO</v>
      </c>
      <c r="E4" s="31"/>
    </row>
    <row r="5" spans="1:12" x14ac:dyDescent="0.25">
      <c r="A5" t="s">
        <v>31</v>
      </c>
      <c r="B5">
        <v>30</v>
      </c>
      <c r="C5" s="30">
        <f ca="1">DATEVALUE(B5&amp;"/"&amp;MONTH(NOW())&amp;"/"&amp;YEAR(NOW()))</f>
        <v>40542</v>
      </c>
      <c r="D5" s="31" t="str">
        <f ca="1">IF(COUNTIFS(INDIRECT($C$1&amp;"!"&amp;"$D$22:$D$495"),A5,INDIRECT($C$1&amp;"!"&amp;"$B$22:$B$495"),"&lt;"&amp;C5)&gt;0,"PAGO",IF(C5=TODAY(),"ÚLTIMO DIA!",IF(C5&lt;TODAY(),"VENCIDO!","NÃO PAGO")))</f>
        <v>NÃO PAGO</v>
      </c>
      <c r="E5" s="31"/>
    </row>
    <row r="6" spans="1:12" x14ac:dyDescent="0.25">
      <c r="A6" t="s">
        <v>13</v>
      </c>
      <c r="B6">
        <v>5</v>
      </c>
      <c r="C6" s="30">
        <f ca="1">DATEVALUE(B6&amp;"/"&amp;MONTH(NOW())&amp;"/"&amp;YEAR(NOW()))</f>
        <v>40517</v>
      </c>
      <c r="D6" s="31" t="str">
        <f ca="1">IF(COUNTIFS(INDIRECT($C$1&amp;"!"&amp;"$D$22:$D$495"),A6,INDIRECT($C$1&amp;"!"&amp;"$B$22:$B$495"),"&lt;"&amp;C6)&gt;0,"PAGO",IF(C6=TODAY(),"ÚLTIMO DIA!",IF(C6&lt;TODAY(),"VENCIDO!","NÃO PAGO")))</f>
        <v>VENCIDO!</v>
      </c>
      <c r="E6" s="31"/>
      <c r="J6" s="4"/>
    </row>
    <row r="7" spans="1:12" x14ac:dyDescent="0.25">
      <c r="E7" s="31"/>
      <c r="J7" s="29"/>
      <c r="K7" s="29"/>
    </row>
    <row r="8" spans="1:12" x14ac:dyDescent="0.25">
      <c r="L8" s="29"/>
    </row>
    <row r="9" spans="1:12" x14ac:dyDescent="0.25">
      <c r="F9" s="4"/>
    </row>
    <row r="10" spans="1:12" x14ac:dyDescent="0.25">
      <c r="I10" s="4"/>
    </row>
  </sheetData>
  <conditionalFormatting sqref="D4:D6">
    <cfRule type="beginsWith" dxfId="3" priority="1" operator="beginsWith" text="PAGO">
      <formula>LEFT(D4,4)="PAGO"</formula>
    </cfRule>
    <cfRule type="containsText" dxfId="2" priority="2" operator="containsText" text="VENCIDO!">
      <formula>NOT(ISERROR(SEARCH("VENCIDO!",D4)))</formula>
    </cfRule>
    <cfRule type="containsText" dxfId="1" priority="4" operator="containsText" text="NÃO PAGO">
      <formula>NOT(ISERROR(SEARCH("NÃO PAGO",D4)))</formula>
    </cfRule>
  </conditionalFormatting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D15" sqref="D15"/>
    </sheetView>
  </sheetViews>
  <sheetFormatPr defaultRowHeight="15" x14ac:dyDescent="0.25"/>
  <cols>
    <col min="1" max="1" width="52.85546875" customWidth="1"/>
    <col min="2" max="2" width="18.28515625" customWidth="1"/>
    <col min="3" max="3" width="16.5703125" customWidth="1"/>
    <col min="4" max="4" width="37.42578125" customWidth="1"/>
    <col min="6" max="6" width="11.42578125" bestFit="1" customWidth="1"/>
    <col min="7" max="7" width="11.140625" customWidth="1"/>
  </cols>
  <sheetData>
    <row r="1" spans="1:7" x14ac:dyDescent="0.25">
      <c r="F1" t="s">
        <v>64</v>
      </c>
      <c r="G1" s="8">
        <f>SUM(C4:C1002)</f>
        <v>1911</v>
      </c>
    </row>
    <row r="3" spans="1:7" x14ac:dyDescent="0.25">
      <c r="A3" s="31" t="s">
        <v>58</v>
      </c>
      <c r="B3" s="31" t="s">
        <v>2</v>
      </c>
      <c r="C3" s="31" t="s">
        <v>59</v>
      </c>
      <c r="D3" s="31" t="s">
        <v>62</v>
      </c>
    </row>
    <row r="4" spans="1:7" x14ac:dyDescent="0.25">
      <c r="A4" t="s">
        <v>60</v>
      </c>
      <c r="B4" s="4">
        <v>39723</v>
      </c>
      <c r="C4" s="8">
        <v>253</v>
      </c>
      <c r="D4" s="68"/>
    </row>
    <row r="5" spans="1:7" x14ac:dyDescent="0.25">
      <c r="A5" t="s">
        <v>79</v>
      </c>
      <c r="B5" s="4">
        <v>39834</v>
      </c>
      <c r="C5" s="8">
        <v>163</v>
      </c>
      <c r="D5" s="68" t="s">
        <v>63</v>
      </c>
    </row>
    <row r="6" spans="1:7" x14ac:dyDescent="0.25">
      <c r="A6" t="s">
        <v>71</v>
      </c>
      <c r="B6" s="4">
        <v>39630</v>
      </c>
      <c r="C6" s="8">
        <v>130</v>
      </c>
      <c r="D6" s="68" t="s">
        <v>66</v>
      </c>
    </row>
    <row r="7" spans="1:7" x14ac:dyDescent="0.25">
      <c r="A7" t="s">
        <v>61</v>
      </c>
      <c r="B7" s="4">
        <v>39822</v>
      </c>
      <c r="C7" s="8">
        <v>380</v>
      </c>
      <c r="D7" s="68" t="s">
        <v>65</v>
      </c>
    </row>
    <row r="8" spans="1:7" x14ac:dyDescent="0.25">
      <c r="A8" s="3" t="s">
        <v>61</v>
      </c>
      <c r="B8" s="76">
        <v>39973</v>
      </c>
      <c r="C8" s="77">
        <v>440</v>
      </c>
      <c r="D8" s="78"/>
    </row>
    <row r="9" spans="1:7" x14ac:dyDescent="0.25">
      <c r="A9" s="3" t="s">
        <v>74</v>
      </c>
      <c r="B9" s="76">
        <v>40028</v>
      </c>
      <c r="C9" s="77">
        <v>145</v>
      </c>
      <c r="D9" s="78"/>
    </row>
    <row r="10" spans="1:7" x14ac:dyDescent="0.25">
      <c r="A10" s="3" t="s">
        <v>75</v>
      </c>
      <c r="B10" s="76">
        <v>40034</v>
      </c>
      <c r="C10" s="77">
        <v>260</v>
      </c>
      <c r="D10" s="78"/>
    </row>
    <row r="11" spans="1:7" x14ac:dyDescent="0.25">
      <c r="A11" s="3" t="s">
        <v>72</v>
      </c>
      <c r="B11" s="76">
        <v>39988</v>
      </c>
      <c r="C11" s="77">
        <v>140</v>
      </c>
      <c r="D11" s="78"/>
    </row>
    <row r="12" spans="1:7" x14ac:dyDescent="0.25">
      <c r="C12" s="8"/>
      <c r="D12" s="69"/>
    </row>
    <row r="13" spans="1:7" x14ac:dyDescent="0.25">
      <c r="C13" s="8"/>
      <c r="D13" s="69"/>
    </row>
    <row r="14" spans="1:7" x14ac:dyDescent="0.25">
      <c r="C14" s="8"/>
      <c r="D14" s="69"/>
    </row>
    <row r="15" spans="1:7" x14ac:dyDescent="0.25">
      <c r="C15" s="8"/>
      <c r="D15" s="69"/>
    </row>
    <row r="16" spans="1:7" x14ac:dyDescent="0.25">
      <c r="C16" s="8"/>
      <c r="D16" s="69"/>
    </row>
    <row r="17" spans="3:4" x14ac:dyDescent="0.25">
      <c r="C17" s="8"/>
      <c r="D17" s="69"/>
    </row>
    <row r="18" spans="3:4" x14ac:dyDescent="0.25">
      <c r="C18" s="8"/>
      <c r="D18" s="69"/>
    </row>
    <row r="19" spans="3:4" x14ac:dyDescent="0.25">
      <c r="C19" s="8"/>
      <c r="D19" s="69"/>
    </row>
    <row r="20" spans="3:4" x14ac:dyDescent="0.25">
      <c r="D20" s="69"/>
    </row>
    <row r="21" spans="3:4" x14ac:dyDescent="0.25">
      <c r="D21" s="69"/>
    </row>
    <row r="22" spans="3:4" x14ac:dyDescent="0.25">
      <c r="D22" s="69"/>
    </row>
    <row r="23" spans="3:4" x14ac:dyDescent="0.25">
      <c r="D23" s="69"/>
    </row>
  </sheetData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J10" sqref="J10"/>
    </sheetView>
  </sheetViews>
  <sheetFormatPr defaultRowHeight="15" x14ac:dyDescent="0.25"/>
  <cols>
    <col min="1" max="1" width="14.28515625" customWidth="1"/>
    <col min="2" max="2" width="14.5703125" customWidth="1"/>
    <col min="3" max="3" width="15.85546875" customWidth="1"/>
    <col min="4" max="4" width="14" customWidth="1"/>
    <col min="5" max="5" width="16.85546875" customWidth="1"/>
    <col min="6" max="6" width="15.42578125" customWidth="1"/>
    <col min="7" max="7" width="13.85546875" customWidth="1"/>
    <col min="9" max="9" width="14.140625" customWidth="1"/>
    <col min="10" max="10" width="10.42578125" customWidth="1"/>
    <col min="11" max="11" width="15.140625" customWidth="1"/>
  </cols>
  <sheetData>
    <row r="1" spans="1:14" ht="35.25" customHeight="1" x14ac:dyDescent="0.25">
      <c r="B1" s="125" t="s">
        <v>98</v>
      </c>
      <c r="C1" s="125" t="s">
        <v>89</v>
      </c>
      <c r="D1" s="125" t="s">
        <v>90</v>
      </c>
      <c r="E1" s="125" t="s">
        <v>91</v>
      </c>
      <c r="F1" s="125" t="s">
        <v>92</v>
      </c>
      <c r="G1" s="125" t="s">
        <v>93</v>
      </c>
      <c r="H1" s="125" t="s">
        <v>94</v>
      </c>
      <c r="I1" s="125" t="s">
        <v>95</v>
      </c>
      <c r="J1" s="125" t="s">
        <v>96</v>
      </c>
      <c r="K1" s="125" t="s">
        <v>97</v>
      </c>
      <c r="L1" s="125" t="s">
        <v>105</v>
      </c>
      <c r="M1" s="31"/>
      <c r="N1" s="31"/>
    </row>
    <row r="2" spans="1:14" x14ac:dyDescent="0.25">
      <c r="A2" t="s">
        <v>106</v>
      </c>
      <c r="B2" s="123">
        <v>49.9</v>
      </c>
      <c r="C2" s="123">
        <v>49.9</v>
      </c>
      <c r="D2" s="123">
        <v>49.9</v>
      </c>
      <c r="E2" s="123">
        <v>49.9</v>
      </c>
      <c r="F2" s="123">
        <v>49.9</v>
      </c>
      <c r="G2" s="123">
        <v>49.9</v>
      </c>
      <c r="H2" s="123">
        <v>49.9</v>
      </c>
      <c r="I2" s="123">
        <v>49.9</v>
      </c>
      <c r="J2" s="123">
        <v>49.9</v>
      </c>
      <c r="K2" s="123">
        <v>49.9</v>
      </c>
      <c r="L2" s="123"/>
    </row>
    <row r="3" spans="1:14" x14ac:dyDescent="0.25">
      <c r="A3" t="s">
        <v>99</v>
      </c>
      <c r="B3" s="123">
        <v>28.76</v>
      </c>
      <c r="C3" s="123">
        <v>28.76</v>
      </c>
      <c r="D3" s="123">
        <v>28.76</v>
      </c>
      <c r="E3" s="123"/>
      <c r="F3" s="123"/>
      <c r="G3" s="123"/>
      <c r="H3" s="123"/>
      <c r="I3" s="123"/>
      <c r="J3" s="123"/>
      <c r="K3" s="123"/>
      <c r="L3" s="123"/>
    </row>
    <row r="4" spans="1:14" ht="15.75" customHeight="1" x14ac:dyDescent="0.25">
      <c r="A4" t="s">
        <v>100</v>
      </c>
      <c r="B4" s="123">
        <v>21.9</v>
      </c>
      <c r="C4" s="123">
        <v>21.9</v>
      </c>
      <c r="D4" s="123">
        <v>21.9</v>
      </c>
      <c r="E4" s="123">
        <v>21.9</v>
      </c>
      <c r="F4" s="123"/>
      <c r="G4" s="123"/>
      <c r="H4" s="123"/>
      <c r="I4" s="123"/>
      <c r="J4" s="123"/>
      <c r="K4" s="123"/>
      <c r="L4" s="123"/>
    </row>
    <row r="5" spans="1:14" x14ac:dyDescent="0.25">
      <c r="A5" t="s">
        <v>101</v>
      </c>
      <c r="B5" s="123">
        <v>19.91</v>
      </c>
      <c r="C5" s="123">
        <v>19.91</v>
      </c>
      <c r="D5" s="123">
        <v>19.91</v>
      </c>
      <c r="E5" s="123">
        <v>19.91</v>
      </c>
      <c r="F5" s="123">
        <v>19.91</v>
      </c>
      <c r="G5" s="123">
        <v>19.91</v>
      </c>
      <c r="H5" s="123"/>
      <c r="I5" s="123"/>
      <c r="J5" s="123"/>
      <c r="K5" s="123"/>
      <c r="L5" s="123"/>
    </row>
    <row r="6" spans="1:14" x14ac:dyDescent="0.25">
      <c r="A6" t="s">
        <v>102</v>
      </c>
      <c r="B6" s="123">
        <v>31.83</v>
      </c>
      <c r="C6" s="123">
        <v>31.83</v>
      </c>
      <c r="D6" s="123">
        <v>31.83</v>
      </c>
      <c r="E6" s="123">
        <v>31.83</v>
      </c>
      <c r="F6" s="123">
        <v>31.83</v>
      </c>
      <c r="G6" s="123">
        <v>31.83</v>
      </c>
      <c r="H6" s="123">
        <v>31.83</v>
      </c>
      <c r="I6" s="123">
        <v>31.83</v>
      </c>
      <c r="J6" s="123"/>
      <c r="K6" s="123"/>
      <c r="L6" s="123"/>
    </row>
    <row r="7" spans="1:14" x14ac:dyDescent="0.25">
      <c r="A7" t="s">
        <v>103</v>
      </c>
      <c r="B7" s="123">
        <v>52.42</v>
      </c>
      <c r="C7" s="123">
        <v>52.42</v>
      </c>
      <c r="D7" s="123">
        <v>52.42</v>
      </c>
      <c r="E7" s="123">
        <v>52.42</v>
      </c>
      <c r="F7" s="123">
        <v>52.42</v>
      </c>
      <c r="G7" s="123">
        <v>52.42</v>
      </c>
      <c r="H7" s="123">
        <v>52.42</v>
      </c>
      <c r="I7" s="123">
        <v>52.42</v>
      </c>
      <c r="J7" s="123">
        <v>52.42</v>
      </c>
      <c r="K7" s="123"/>
      <c r="L7" s="123"/>
    </row>
    <row r="8" spans="1:14" x14ac:dyDescent="0.25">
      <c r="A8" t="s">
        <v>104</v>
      </c>
      <c r="B8" s="123">
        <v>50.96</v>
      </c>
      <c r="C8" s="123">
        <v>50.96</v>
      </c>
      <c r="D8" s="123">
        <v>50.96</v>
      </c>
      <c r="E8" s="123">
        <v>50.96</v>
      </c>
      <c r="F8" s="123"/>
      <c r="G8" s="123"/>
      <c r="H8" s="123"/>
      <c r="I8" s="123"/>
      <c r="J8" s="123"/>
      <c r="K8" s="123"/>
      <c r="L8" s="123"/>
    </row>
    <row r="9" spans="1:14" x14ac:dyDescent="0.25">
      <c r="A9" t="s">
        <v>107</v>
      </c>
      <c r="B9" s="123"/>
      <c r="C9" s="123">
        <v>175</v>
      </c>
      <c r="D9" s="123">
        <v>175</v>
      </c>
      <c r="E9" s="123"/>
      <c r="F9" s="123"/>
      <c r="G9" s="123"/>
      <c r="H9" s="123"/>
      <c r="I9" s="123"/>
      <c r="J9" s="123"/>
      <c r="K9" s="123"/>
      <c r="L9" s="123"/>
    </row>
    <row r="10" spans="1:14" x14ac:dyDescent="0.25">
      <c r="A10" t="s">
        <v>123</v>
      </c>
      <c r="B10" s="123"/>
      <c r="C10" s="123">
        <v>152.68</v>
      </c>
      <c r="D10" s="123">
        <v>152.68</v>
      </c>
      <c r="E10" s="123">
        <v>152.68</v>
      </c>
      <c r="F10" s="123"/>
      <c r="G10" s="123"/>
      <c r="H10" s="123"/>
      <c r="I10" s="123"/>
      <c r="J10" s="123"/>
      <c r="K10" s="123"/>
      <c r="L10" s="123"/>
    </row>
    <row r="11" spans="1:14" x14ac:dyDescent="0.25">
      <c r="A11" s="91" t="s">
        <v>1</v>
      </c>
      <c r="B11" s="124">
        <f t="shared" ref="B11:L11" si="0">SUM(B2:B10)</f>
        <v>255.68000000000004</v>
      </c>
      <c r="C11" s="124">
        <f t="shared" si="0"/>
        <v>583.36000000000013</v>
      </c>
      <c r="D11" s="124">
        <f t="shared" si="0"/>
        <v>583.36000000000013</v>
      </c>
      <c r="E11" s="124">
        <f t="shared" si="0"/>
        <v>379.6</v>
      </c>
      <c r="F11" s="124">
        <f t="shared" si="0"/>
        <v>154.06</v>
      </c>
      <c r="G11" s="124">
        <f t="shared" si="0"/>
        <v>154.06</v>
      </c>
      <c r="H11" s="124">
        <f t="shared" si="0"/>
        <v>134.14999999999998</v>
      </c>
      <c r="I11" s="124">
        <f t="shared" si="0"/>
        <v>134.14999999999998</v>
      </c>
      <c r="J11" s="124">
        <f t="shared" si="0"/>
        <v>102.32</v>
      </c>
      <c r="K11" s="124">
        <f t="shared" si="0"/>
        <v>49.9</v>
      </c>
      <c r="L11" s="124">
        <f t="shared" si="0"/>
        <v>0</v>
      </c>
    </row>
    <row r="12" spans="1:14" x14ac:dyDescent="0.25"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</row>
    <row r="13" spans="1:14" x14ac:dyDescent="0.25">
      <c r="A13" s="89" t="s">
        <v>18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</row>
    <row r="14" spans="1:14" x14ac:dyDescent="0.25">
      <c r="A14" s="89"/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</row>
    <row r="15" spans="1:14" x14ac:dyDescent="0.25">
      <c r="A15" s="90" t="s">
        <v>124</v>
      </c>
      <c r="B15" s="123">
        <v>300</v>
      </c>
      <c r="C15" s="123">
        <v>300</v>
      </c>
      <c r="D15" s="123">
        <v>300</v>
      </c>
      <c r="E15" s="123"/>
      <c r="F15" s="123"/>
      <c r="G15" s="123"/>
      <c r="H15" s="123"/>
      <c r="I15" s="123"/>
      <c r="J15" s="123"/>
      <c r="K15" s="123"/>
      <c r="L15" s="123"/>
    </row>
    <row r="16" spans="1:14" x14ac:dyDescent="0.25">
      <c r="A16" s="90" t="s">
        <v>108</v>
      </c>
      <c r="B16" s="123">
        <v>86.49</v>
      </c>
      <c r="C16" s="123">
        <v>86.49</v>
      </c>
      <c r="D16" s="123">
        <v>86.49</v>
      </c>
      <c r="E16" s="123">
        <v>86.49</v>
      </c>
      <c r="F16" s="123">
        <v>86.49</v>
      </c>
      <c r="G16" s="123"/>
      <c r="H16" s="123"/>
      <c r="I16" s="123"/>
      <c r="J16" s="123"/>
      <c r="K16" s="123"/>
      <c r="L16" s="123"/>
    </row>
    <row r="17" spans="1:12" x14ac:dyDescent="0.25">
      <c r="A17" s="90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</row>
    <row r="18" spans="1:12" x14ac:dyDescent="0.25">
      <c r="A18" s="89" t="s">
        <v>1</v>
      </c>
      <c r="B18" s="123">
        <f t="shared" ref="B18:K18" si="1">SUM(B11:B17)</f>
        <v>642.17000000000007</v>
      </c>
      <c r="C18" s="123">
        <f t="shared" si="1"/>
        <v>969.85000000000014</v>
      </c>
      <c r="D18" s="123">
        <f>SUM(D11:D17)</f>
        <v>969.85000000000014</v>
      </c>
      <c r="E18" s="123">
        <f t="shared" si="1"/>
        <v>466.09000000000003</v>
      </c>
      <c r="F18" s="123">
        <f t="shared" si="1"/>
        <v>240.55</v>
      </c>
      <c r="G18" s="123">
        <f t="shared" si="1"/>
        <v>154.06</v>
      </c>
      <c r="H18" s="123">
        <f t="shared" si="1"/>
        <v>134.14999999999998</v>
      </c>
      <c r="I18" s="123">
        <f t="shared" si="1"/>
        <v>134.14999999999998</v>
      </c>
      <c r="J18" s="123">
        <f t="shared" si="1"/>
        <v>102.32</v>
      </c>
      <c r="K18" s="123">
        <f t="shared" si="1"/>
        <v>49.9</v>
      </c>
      <c r="L18" s="1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Dezembro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Patrimônio</vt:lpstr>
      <vt:lpstr>Vencimento</vt:lpstr>
      <vt:lpstr>Carro</vt:lpstr>
      <vt:lpstr>CC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2008-09-26T11:16:23Z</dcterms:created>
  <dcterms:modified xsi:type="dcterms:W3CDTF">2010-12-15T21:26:58Z</dcterms:modified>
</cp:coreProperties>
</file>