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PP\params_comparacao\"/>
    </mc:Choice>
  </mc:AlternateContent>
  <xr:revisionPtr revIDLastSave="0" documentId="8_{A21FA8E3-0008-4151-9830-5600606AC694}" xr6:coauthVersionLast="47" xr6:coauthVersionMax="47" xr10:uidLastSave="{00000000-0000-0000-0000-000000000000}"/>
  <bookViews>
    <workbookView xWindow="28680" yWindow="-120" windowWidth="20640" windowHeight="11040" activeTab="1" xr2:uid="{4AFF27F0-1A63-4899-B699-788903044747}"/>
  </bookViews>
  <sheets>
    <sheet name="FPAR" sheetId="1" r:id="rId1"/>
    <sheet name="W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F9" i="2"/>
  <c r="G9" i="2"/>
  <c r="H9" i="2"/>
  <c r="I9" i="2"/>
  <c r="J9" i="2"/>
  <c r="K9" i="2"/>
  <c r="L9" i="2"/>
  <c r="M9" i="2"/>
  <c r="N9" i="2"/>
  <c r="O9" i="2"/>
  <c r="D9" i="2"/>
  <c r="O9" i="1"/>
  <c r="E9" i="1"/>
  <c r="F9" i="1"/>
  <c r="G9" i="1"/>
  <c r="H9" i="1"/>
  <c r="I9" i="1"/>
  <c r="J9" i="1"/>
  <c r="K9" i="1"/>
  <c r="L9" i="1"/>
  <c r="M9" i="1"/>
  <c r="N9" i="1"/>
  <c r="D9" i="1"/>
</calcChain>
</file>

<file path=xl/sharedStrings.xml><?xml version="1.0" encoding="utf-8"?>
<sst xmlns="http://schemas.openxmlformats.org/spreadsheetml/2006/main" count="53" uniqueCount="39">
  <si>
    <t>LAT</t>
  </si>
  <si>
    <t>LONG</t>
  </si>
  <si>
    <t>março</t>
  </si>
  <si>
    <t>fevereiro</t>
  </si>
  <si>
    <t>janeiro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</si>
  <si>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</si>
  <si>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</si>
  <si>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</si>
  <si>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</si>
  <si>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</si>
  <si>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</si>
  <si>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</si>
  <si>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</si>
  <si>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</si>
  <si>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38º 43' 35'' N</t>
  </si>
  <si>
    <t>9º 17' 26'' W</t>
  </si>
  <si>
    <t>38º 42' 22'' N</t>
  </si>
  <si>
    <t>9º 15' 31'' W</t>
  </si>
  <si>
    <t>38º 42' 56'' N</t>
  </si>
  <si>
    <t>9º 17' 51'' W</t>
  </si>
  <si>
    <t>38º 44' 29'' N</t>
  </si>
  <si>
    <t>9º 16' 45'' W</t>
  </si>
  <si>
    <t>38º 43' 56'' N</t>
  </si>
  <si>
    <t>9º 14' 51'' W</t>
  </si>
  <si>
    <t>38º 42' 21'' N</t>
  </si>
  <si>
    <t>9º 14' 11'' W</t>
  </si>
  <si>
    <t>4315º E</t>
  </si>
  <si>
    <t>7045º E</t>
  </si>
  <si>
    <t>8035º E</t>
  </si>
  <si>
    <t>5805º E</t>
  </si>
  <si>
    <t>5525º E</t>
  </si>
  <si>
    <t>3795º E</t>
  </si>
  <si>
    <t>Inv N(-1375)</t>
  </si>
  <si>
    <t>Inv N (-2275)</t>
  </si>
  <si>
    <t>Inv N (-4895)</t>
  </si>
  <si>
    <t>Inv N (-4935)</t>
  </si>
  <si>
    <t>Inv N (-2875)</t>
  </si>
  <si>
    <t>Inv N (-3815)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</si>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</sst>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 FPAR ao longo do ano de 2024</a:t>
            </a:r>
            <a:endParaRPr lang="pt-PT"/>
          </a:p>
        </c:rich>
      </c:tx>
      <c:layout>
        <c:manualLayout>
          <c:xMode val="edge"/>
          <c:yMode val="edge"/>
          <c:x val="0.32462789497267136"/>
          <c:y val="3.1957385678953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FPAR!$D$2:$O$2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FPAR!$D$3:$O$3</c:f>
              <c:numCache>
                <c:formatCode>General</c:formatCode>
                <c:ptCount val="12"/>
                <c:pt idx="0">
                  <c:v>0.51758999999999999</c:v>
                </c:pt>
                <c:pt idx="1">
                  <c:v>0.92562</c:v>
                </c:pt>
                <c:pt idx="2">
                  <c:v>0.71226</c:v>
                </c:pt>
                <c:pt idx="3">
                  <c:v>0.89583999999999997</c:v>
                </c:pt>
                <c:pt idx="4">
                  <c:v>0.81452000000000002</c:v>
                </c:pt>
                <c:pt idx="5">
                  <c:v>0.6129</c:v>
                </c:pt>
                <c:pt idx="6">
                  <c:v>0.68049999999999999</c:v>
                </c:pt>
                <c:pt idx="7">
                  <c:v>0.64732000000000001</c:v>
                </c:pt>
                <c:pt idx="8">
                  <c:v>0.57272000000000001</c:v>
                </c:pt>
                <c:pt idx="9">
                  <c:v>0.47377999999999998</c:v>
                </c:pt>
                <c:pt idx="10">
                  <c:v>0.84762999999999999</c:v>
                </c:pt>
                <c:pt idx="11">
                  <c:v>0.63131000000000004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3-4D62-AAE9-4477637EAD08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FPAR!$D$2:$O$2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FPAR!$D$4:$O$4</c:f>
              <c:numCache>
                <c:formatCode>General</c:formatCode>
                <c:ptCount val="12"/>
                <c:pt idx="0">
                  <c:v>0.49381999999999998</c:v>
                </c:pt>
                <c:pt idx="1">
                  <c:v>0.76898999999999995</c:v>
                </c:pt>
                <c:pt idx="2">
                  <c:v>0.46933999999999998</c:v>
                </c:pt>
                <c:pt idx="3">
                  <c:v>0.72104000000000001</c:v>
                </c:pt>
                <c:pt idx="4">
                  <c:v>0.65917999999999999</c:v>
                </c:pt>
                <c:pt idx="5">
                  <c:v>0.62890999999999997</c:v>
                </c:pt>
                <c:pt idx="6">
                  <c:v>0.59933000000000003</c:v>
                </c:pt>
                <c:pt idx="7">
                  <c:v>0.74390999999999996</c:v>
                </c:pt>
                <c:pt idx="8">
                  <c:v>0.65146000000000004</c:v>
                </c:pt>
                <c:pt idx="9">
                  <c:v>0.52803999999999995</c:v>
                </c:pt>
                <c:pt idx="10">
                  <c:v>0.85106999999999999</c:v>
                </c:pt>
                <c:pt idx="11">
                  <c:v>0.62629999999999997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3-4D62-AAE9-4477637EAD08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FPAR!$D$2:$O$2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FPAR!$D$5:$O$5</c:f>
              <c:numCache>
                <c:formatCode>General</c:formatCode>
                <c:ptCount val="12"/>
                <c:pt idx="0">
                  <c:v>0.51341999999999999</c:v>
                </c:pt>
                <c:pt idx="1">
                  <c:v>0.91791</c:v>
                </c:pt>
                <c:pt idx="2">
                  <c:v>0.67444000000000004</c:v>
                </c:pt>
                <c:pt idx="3">
                  <c:v>0.74636999999999998</c:v>
                </c:pt>
                <c:pt idx="4">
                  <c:v>0.52298</c:v>
                </c:pt>
                <c:pt idx="5">
                  <c:v>0.48697000000000001</c:v>
                </c:pt>
                <c:pt idx="6">
                  <c:v>0.48794999999999999</c:v>
                </c:pt>
                <c:pt idx="7">
                  <c:v>0.53252999999999995</c:v>
                </c:pt>
                <c:pt idx="8">
                  <c:v>0.53127000000000002</c:v>
                </c:pt>
                <c:pt idx="9">
                  <c:v>0.59226000000000001</c:v>
                </c:pt>
                <c:pt idx="10">
                  <c:v>0.87424000000000002</c:v>
                </c:pt>
                <c:pt idx="11">
                  <c:v>0.66464999999999996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3-4D62-AAE9-4477637EAD08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FPAR!$D$2:$O$2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FPAR!$D$6:$O$6</c:f>
              <c:numCache>
                <c:formatCode>General</c:formatCode>
                <c:ptCount val="12"/>
                <c:pt idx="0">
                  <c:v>0.51066999999999996</c:v>
                </c:pt>
                <c:pt idx="1">
                  <c:v>0.91237000000000001</c:v>
                </c:pt>
                <c:pt idx="2">
                  <c:v>0.71289999999999998</c:v>
                </c:pt>
                <c:pt idx="3">
                  <c:v>0.90161000000000002</c:v>
                </c:pt>
                <c:pt idx="4">
                  <c:v>0.76790999999999998</c:v>
                </c:pt>
                <c:pt idx="5">
                  <c:v>0.48792000000000002</c:v>
                </c:pt>
                <c:pt idx="6">
                  <c:v>0.48024</c:v>
                </c:pt>
                <c:pt idx="7">
                  <c:v>0.47532000000000002</c:v>
                </c:pt>
                <c:pt idx="8">
                  <c:v>0.47366000000000003</c:v>
                </c:pt>
                <c:pt idx="9">
                  <c:v>0.39435999999999999</c:v>
                </c:pt>
                <c:pt idx="10">
                  <c:v>0.86958999999999997</c:v>
                </c:pt>
                <c:pt idx="11">
                  <c:v>0.65529000000000004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C3-4D62-AAE9-4477637EAD08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FPAR!$D$2:$O$2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FPAR!$D$7:$O$7</c:f>
              <c:numCache>
                <c:formatCode>General</c:formatCode>
                <c:ptCount val="12"/>
                <c:pt idx="0">
                  <c:v>0.51222000000000001</c:v>
                </c:pt>
                <c:pt idx="1">
                  <c:v>0.90185000000000004</c:v>
                </c:pt>
                <c:pt idx="2">
                  <c:v>0.69301999999999997</c:v>
                </c:pt>
                <c:pt idx="3">
                  <c:v>0.85021999999999998</c:v>
                </c:pt>
                <c:pt idx="4">
                  <c:v>0.81842999999999999</c:v>
                </c:pt>
                <c:pt idx="5">
                  <c:v>0.84026000000000001</c:v>
                </c:pt>
                <c:pt idx="6">
                  <c:v>0.78193999999999997</c:v>
                </c:pt>
                <c:pt idx="7">
                  <c:v>0.87192999999999998</c:v>
                </c:pt>
                <c:pt idx="8">
                  <c:v>0.87228000000000006</c:v>
                </c:pt>
                <c:pt idx="9">
                  <c:v>0.62304999999999999</c:v>
                </c:pt>
                <c:pt idx="10">
                  <c:v>0.86843999999999999</c:v>
                </c:pt>
                <c:pt idx="11">
                  <c:v>0.65585000000000004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C3-4D62-AAE9-4477637EAD08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FPAR!$D$2:$O$2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FPAR!$D$8:$O$8</c:f>
              <c:numCache>
                <c:formatCode>General</c:formatCode>
                <c:ptCount val="12"/>
                <c:pt idx="0">
                  <c:v>0.50973000000000002</c:v>
                </c:pt>
                <c:pt idx="1">
                  <c:v>0.89536000000000004</c:v>
                </c:pt>
                <c:pt idx="2">
                  <c:v>0.72502</c:v>
                </c:pt>
                <c:pt idx="3">
                  <c:v>0.89170000000000005</c:v>
                </c:pt>
                <c:pt idx="4">
                  <c:v>0.85716999999999999</c:v>
                </c:pt>
                <c:pt idx="5">
                  <c:v>0.84140999999999999</c:v>
                </c:pt>
                <c:pt idx="6">
                  <c:v>0.76415999999999995</c:v>
                </c:pt>
                <c:pt idx="7">
                  <c:v>0.78747</c:v>
                </c:pt>
                <c:pt idx="8">
                  <c:v>0.77125999999999995</c:v>
                </c:pt>
                <c:pt idx="9">
                  <c:v>0.59923000000000004</c:v>
                </c:pt>
                <c:pt idx="10">
                  <c:v>0.86253999999999997</c:v>
                </c:pt>
                <c:pt idx="11">
                  <c:v>0.64403999999999995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C3-4D62-AAE9-4477637EAD08}"/>
            </c:ext>
          </c:extLst>
        </c:ser>
        <c:ser>
          <c:idx val="6"/>
          <c:order val="6"/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FPAR!$D$2:$O$2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FPAR!$D$9:$O$9</c:f>
              <c:numCache>
                <c:formatCode>General</c:formatCode>
                <c:ptCount val="12"/>
                <c:pt idx="0">
                  <c:v>0.509575</c:v>
                </c:pt>
                <c:pt idx="1">
                  <c:v>0.88701666666666679</c:v>
                </c:pt>
                <c:pt idx="2">
                  <c:v>0.66449666666666662</c:v>
                </c:pt>
                <c:pt idx="3">
                  <c:v>0.83446333333333333</c:v>
                </c:pt>
                <c:pt idx="4">
                  <c:v>0.74003166666666675</c:v>
                </c:pt>
                <c:pt idx="5">
                  <c:v>0.64972833333333335</c:v>
                </c:pt>
                <c:pt idx="6">
                  <c:v>0.63235333333333343</c:v>
                </c:pt>
                <c:pt idx="7">
                  <c:v>0.67641333333333342</c:v>
                </c:pt>
                <c:pt idx="8">
                  <c:v>0.64544166666666669</c:v>
                </c:pt>
                <c:pt idx="9">
                  <c:v>0.53511999999999993</c:v>
                </c:pt>
                <c:pt idx="10">
                  <c:v>0.86225166666666675</c:v>
                </c:pt>
                <c:pt idx="11">
                  <c:v>0.64624000000000004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C3-4D62-AAE9-4477637EA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06223"/>
        <c:axId val="418819663"/>
      </c:lineChart>
      <c:catAx>
        <c:axId val="41880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8819663"/>
        <c:crosses val="autoZero"/>
        <c:auto val="1"/>
        <c:lblAlgn val="ctr"/>
        <c:lblOffset val="100"/>
        <c:noMultiLvlLbl val="0"/>
      </c:catAx>
      <c:valAx>
        <c:axId val="41881966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4">
                <a:alpha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880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WSC!$D$2:$O$2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WSC!$D$3:$O$3</c:f>
              <c:numCache>
                <c:formatCode>General</c:formatCode>
                <c:ptCount val="12"/>
                <c:pt idx="0">
                  <c:v>0.95408000000000004</c:v>
                </c:pt>
                <c:pt idx="1">
                  <c:v>0.93164999999999998</c:v>
                </c:pt>
                <c:pt idx="2">
                  <c:v>0.92781000000000002</c:v>
                </c:pt>
                <c:pt idx="3">
                  <c:v>0.93891000000000002</c:v>
                </c:pt>
                <c:pt idx="4">
                  <c:v>0.95182999999999995</c:v>
                </c:pt>
                <c:pt idx="5">
                  <c:v>0.83967000000000003</c:v>
                </c:pt>
                <c:pt idx="6">
                  <c:v>0.89690999999999999</c:v>
                </c:pt>
                <c:pt idx="7">
                  <c:v>0.95209999999999995</c:v>
                </c:pt>
                <c:pt idx="8">
                  <c:v>0.90954999999999997</c:v>
                </c:pt>
                <c:pt idx="9">
                  <c:v>0.94416</c:v>
                </c:pt>
                <c:pt idx="10">
                  <c:v>0.93981999999999999</c:v>
                </c:pt>
                <c:pt idx="11">
                  <c:v>0.94991999999999999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A-42AA-A7CF-94C8215CBFFE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WSC!$D$2:$O$2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WSC!$D$4:$O$4</c:f>
              <c:numCache>
                <c:formatCode>General</c:formatCode>
                <c:ptCount val="12"/>
                <c:pt idx="0">
                  <c:v>0.97589999999999999</c:v>
                </c:pt>
                <c:pt idx="1">
                  <c:v>0.96465000000000001</c:v>
                </c:pt>
                <c:pt idx="2">
                  <c:v>0.96286000000000005</c:v>
                </c:pt>
                <c:pt idx="3">
                  <c:v>0.96455000000000002</c:v>
                </c:pt>
                <c:pt idx="4">
                  <c:v>0.96825000000000006</c:v>
                </c:pt>
                <c:pt idx="5">
                  <c:v>0.94421999999999995</c:v>
                </c:pt>
                <c:pt idx="6">
                  <c:v>0.95996000000000004</c:v>
                </c:pt>
                <c:pt idx="7">
                  <c:v>0.96950000000000003</c:v>
                </c:pt>
                <c:pt idx="8">
                  <c:v>0.94284000000000001</c:v>
                </c:pt>
                <c:pt idx="9">
                  <c:v>0.97289999999999999</c:v>
                </c:pt>
                <c:pt idx="10">
                  <c:v>0.96702999999999995</c:v>
                </c:pt>
                <c:pt idx="11">
                  <c:v>0.98026000000000002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A-42AA-A7CF-94C8215CBFFE}"/>
            </c:ext>
          </c:extLst>
        </c:ser>
        <c:ser>
          <c:idx val="2"/>
          <c:order val="2"/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WSC!$D$2:$O$2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WSC!$D$5:$O$5</c:f>
              <c:numCache>
                <c:formatCode>General</c:formatCode>
                <c:ptCount val="12"/>
                <c:pt idx="0">
                  <c:v>0.95335999999999999</c:v>
                </c:pt>
                <c:pt idx="1">
                  <c:v>0.92691999999999997</c:v>
                </c:pt>
                <c:pt idx="2">
                  <c:v>0.95076000000000005</c:v>
                </c:pt>
                <c:pt idx="3">
                  <c:v>0.93811999999999995</c:v>
                </c:pt>
                <c:pt idx="4">
                  <c:v>0.95177999999999996</c:v>
                </c:pt>
                <c:pt idx="5">
                  <c:v>0.89065000000000005</c:v>
                </c:pt>
                <c:pt idx="6">
                  <c:v>0.92166000000000003</c:v>
                </c:pt>
                <c:pt idx="7">
                  <c:v>0.91554999999999997</c:v>
                </c:pt>
                <c:pt idx="8">
                  <c:v>0.84048999999999996</c:v>
                </c:pt>
                <c:pt idx="9">
                  <c:v>0.91291999999999995</c:v>
                </c:pt>
                <c:pt idx="10">
                  <c:v>0.91688000000000003</c:v>
                </c:pt>
                <c:pt idx="11">
                  <c:v>0.95123999999999997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A-42AA-A7CF-94C8215CBFFE}"/>
            </c:ext>
          </c:extLst>
        </c:ser>
        <c:ser>
          <c:idx val="3"/>
          <c:order val="3"/>
          <c:spPr>
            <a:ln w="63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WSC!$D$2:$O$2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WSC!$D$6:$O$6</c:f>
              <c:numCache>
                <c:formatCode>General</c:formatCode>
                <c:ptCount val="12"/>
                <c:pt idx="0">
                  <c:v>0.97452000000000005</c:v>
                </c:pt>
                <c:pt idx="1">
                  <c:v>0.95177</c:v>
                </c:pt>
                <c:pt idx="2">
                  <c:v>0.9415</c:v>
                </c:pt>
                <c:pt idx="3">
                  <c:v>0.94103999999999999</c:v>
                </c:pt>
                <c:pt idx="4">
                  <c:v>0.95301000000000002</c:v>
                </c:pt>
                <c:pt idx="5">
                  <c:v>0.91596</c:v>
                </c:pt>
                <c:pt idx="6">
                  <c:v>0.94647000000000003</c:v>
                </c:pt>
                <c:pt idx="7">
                  <c:v>0.94732000000000005</c:v>
                </c:pt>
                <c:pt idx="8">
                  <c:v>0.90964</c:v>
                </c:pt>
                <c:pt idx="9">
                  <c:v>0.95928999999999998</c:v>
                </c:pt>
                <c:pt idx="10">
                  <c:v>0.96177000000000001</c:v>
                </c:pt>
                <c:pt idx="11">
                  <c:v>0.97935000000000005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2A-42AA-A7CF-94C8215CBFFE}"/>
            </c:ext>
          </c:extLst>
        </c:ser>
        <c:ser>
          <c:idx val="4"/>
          <c:order val="4"/>
          <c:spPr>
            <a:ln w="63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WSC!$D$2:$O$2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WSC!$D$7:$O$7</c:f>
              <c:numCache>
                <c:formatCode>General</c:formatCode>
                <c:ptCount val="12"/>
                <c:pt idx="0">
                  <c:v>0.94884999999999997</c:v>
                </c:pt>
                <c:pt idx="1">
                  <c:v>0.91861000000000004</c:v>
                </c:pt>
                <c:pt idx="2">
                  <c:v>0.93001</c:v>
                </c:pt>
                <c:pt idx="3">
                  <c:v>0.92537000000000003</c:v>
                </c:pt>
                <c:pt idx="4">
                  <c:v>0.95221</c:v>
                </c:pt>
                <c:pt idx="5">
                  <c:v>0.89587000000000006</c:v>
                </c:pt>
                <c:pt idx="6">
                  <c:v>0.93071999999999999</c:v>
                </c:pt>
                <c:pt idx="7">
                  <c:v>0.92000999999999999</c:v>
                </c:pt>
                <c:pt idx="8">
                  <c:v>0.85209999999999997</c:v>
                </c:pt>
                <c:pt idx="9">
                  <c:v>0.92023999999999995</c:v>
                </c:pt>
                <c:pt idx="10">
                  <c:v>0.91905000000000003</c:v>
                </c:pt>
                <c:pt idx="11">
                  <c:v>0.94494999999999996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A-42AA-A7CF-94C8215CBFFE}"/>
            </c:ext>
          </c:extLst>
        </c:ser>
        <c:ser>
          <c:idx val="5"/>
          <c:order val="5"/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WSC!$D$2:$O$2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WSC!$D$8:$O$8</c:f>
              <c:numCache>
                <c:formatCode>General</c:formatCode>
                <c:ptCount val="12"/>
                <c:pt idx="0">
                  <c:v>0.92908000000000002</c:v>
                </c:pt>
                <c:pt idx="1">
                  <c:v>0.89929999999999999</c:v>
                </c:pt>
                <c:pt idx="2">
                  <c:v>0.90847999999999995</c:v>
                </c:pt>
                <c:pt idx="3">
                  <c:v>0.92191000000000001</c:v>
                </c:pt>
                <c:pt idx="4">
                  <c:v>0.94906000000000001</c:v>
                </c:pt>
                <c:pt idx="5">
                  <c:v>0.88704000000000005</c:v>
                </c:pt>
                <c:pt idx="6">
                  <c:v>0.91774999999999995</c:v>
                </c:pt>
                <c:pt idx="7">
                  <c:v>0.90788000000000002</c:v>
                </c:pt>
                <c:pt idx="8">
                  <c:v>0.83506999999999998</c:v>
                </c:pt>
                <c:pt idx="9">
                  <c:v>0.90556999999999999</c:v>
                </c:pt>
                <c:pt idx="10">
                  <c:v>0.90286999999999995</c:v>
                </c:pt>
                <c:pt idx="11">
                  <c:v>0.93920999999999999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A-42AA-A7CF-94C8215CBFFE}"/>
            </c:ext>
          </c:extLst>
        </c:ser>
        <c:ser>
          <c:idx val="6"/>
          <c:order val="6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WSC!$D$2:$O$2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WSC!$D$9:$O$9</c:f>
              <c:numCache>
                <c:formatCode>General</c:formatCode>
                <c:ptCount val="12"/>
                <c:pt idx="0">
                  <c:v>0.95596499999999995</c:v>
                </c:pt>
                <c:pt idx="1">
                  <c:v>0.93215000000000003</c:v>
                </c:pt>
                <c:pt idx="2">
                  <c:v>0.93690333333333331</c:v>
                </c:pt>
                <c:pt idx="3">
                  <c:v>0.9383166666666668</c:v>
                </c:pt>
                <c:pt idx="4">
                  <c:v>0.95435666666666663</c:v>
                </c:pt>
                <c:pt idx="5">
                  <c:v>0.8955683333333333</c:v>
                </c:pt>
                <c:pt idx="6">
                  <c:v>0.92891166666666669</c:v>
                </c:pt>
                <c:pt idx="7">
                  <c:v>0.93539333333333341</c:v>
                </c:pt>
                <c:pt idx="8">
                  <c:v>0.88161499999999993</c:v>
                </c:pt>
                <c:pt idx="9">
                  <c:v>0.9358466666666666</c:v>
                </c:pt>
                <c:pt idx="10">
                  <c:v>0.93457000000000001</c:v>
                </c:pt>
                <c:pt idx="11">
                  <c:v>0.95748833333333339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2A-42AA-A7CF-94C8215C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45583"/>
        <c:axId val="418846543"/>
      </c:lineChart>
      <c:catAx>
        <c:axId val="41884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8846543"/>
        <c:crosses val="autoZero"/>
        <c:auto val="1"/>
        <c:lblAlgn val="ctr"/>
        <c:lblOffset val="100"/>
        <c:noMultiLvlLbl val="0"/>
      </c:catAx>
      <c:valAx>
        <c:axId val="418846543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884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9</xdr:row>
      <xdr:rowOff>176212</xdr:rowOff>
    </xdr:from>
    <xdr:to>
      <xdr:col>17</xdr:col>
      <xdr:colOff>409575</xdr:colOff>
      <xdr:row>28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3D27FE-206C-49A3-0C4C-7E2060C4A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308741</xdr:colOff>
      <xdr:row>10</xdr:row>
      <xdr:rowOff>79131</xdr:rowOff>
    </xdr:from>
    <xdr:to>
      <xdr:col>16</xdr:col>
      <xdr:colOff>333375</xdr:colOff>
      <xdr:row>24</xdr:row>
      <xdr:rowOff>155331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66944B-7749-D217-06DB-C626ECA17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967E-38F0-4A8C-8F76-320FE8391BDF}">
  <dimension ref="B2:O17"/>
  <sheetViews>
    <sheetView topLeftCell="A7" zoomScale="85" zoomScaleNormal="85" workbookViewId="0">
      <selection activeCell="B2" sqref="B2:O9"/>
    </sheetView>
  </sheetViews>
  <sheetFormatPr defaultRowHeight="15" x14ac:dyDescent="0.25"/>
  <cols>
    <col min="2" max="2" width="12.28515625" customWidth="1"/>
    <col min="3" max="3" width="9" customWidth="1"/>
    <col min="4" max="5" width="6.7109375" customWidth="1"/>
    <col min="6" max="6" width="7.5703125" customWidth="1"/>
    <col min="7" max="8" width="7.42578125" customWidth="1"/>
    <col min="9" max="9" width="7.140625" customWidth="1"/>
    <col min="10" max="10" width="6.7109375" customWidth="1"/>
    <col min="11" max="11" width="7.85546875" customWidth="1"/>
    <col min="12" max="12" width="8" customWidth="1"/>
    <col min="13" max="13" width="7.28515625" customWidth="1"/>
    <col min="14" max="14" width="8.28515625" customWidth="1"/>
    <col min="15" max="15" width="7.85546875" customWidth="1"/>
  </cols>
  <sheetData>
    <row r="2" spans="2:15" x14ac:dyDescent="0.25">
      <c r="B2" s="2" t="s">
        <v>0</v>
      </c>
      <c r="C2" s="2" t="s">
        <v>1</v>
      </c>
      <c r="D2" s="2" t="s">
        <v>4</v>
      </c>
      <c r="E2" s="2" t="s">
        <v>3</v>
      </c>
      <c r="F2" s="2" t="s">
        <v>2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2:15" x14ac:dyDescent="0.25">
      <c r="B3" s="2" t="s">
        <v>14</v>
      </c>
      <c r="C3" s="2" t="s">
        <v>15</v>
      </c>
      <c r="D3" s="2">
        <v>0.51758999999999999</v>
      </c>
      <c r="E3" s="2">
        <v>0.92562</v>
      </c>
      <c r="F3" s="2">
        <v>0.71226</v>
      </c>
      <c r="G3" s="2">
        <v>0.89583999999999997</v>
      </c>
      <c r="H3" s="2">
        <v>0.81452000000000002</v>
      </c>
      <c r="I3" s="2">
        <v>0.6129</v>
      </c>
      <c r="J3" s="2">
        <v>0.68049999999999999</v>
      </c>
      <c r="K3" s="2">
        <v>0.64732000000000001</v>
      </c>
      <c r="L3" s="2">
        <v>0.57272000000000001</v>
      </c>
      <c r="M3" s="2">
        <v>0.47377999999999998</v>
      </c>
      <c r="N3" s="2">
        <v>0.84762999999999999</v>
      </c>
      <c r="O3" s="2">
        <v>0.63131000000000004</v>
      </c>
    </row>
    <row r="4" spans="2:15" x14ac:dyDescent="0.25">
      <c r="B4" s="2" t="s">
        <v>16</v>
      </c>
      <c r="C4" s="2" t="s">
        <v>17</v>
      </c>
      <c r="D4" s="2">
        <v>0.49381999999999998</v>
      </c>
      <c r="E4" s="2">
        <v>0.76898999999999995</v>
      </c>
      <c r="F4" s="2">
        <v>0.46933999999999998</v>
      </c>
      <c r="G4" s="2">
        <v>0.72104000000000001</v>
      </c>
      <c r="H4" s="2">
        <v>0.65917999999999999</v>
      </c>
      <c r="I4" s="2">
        <v>0.62890999999999997</v>
      </c>
      <c r="J4" s="2">
        <v>0.59933000000000003</v>
      </c>
      <c r="K4" s="2">
        <v>0.74390999999999996</v>
      </c>
      <c r="L4" s="2">
        <v>0.65146000000000004</v>
      </c>
      <c r="M4" s="2">
        <v>0.52803999999999995</v>
      </c>
      <c r="N4" s="2">
        <v>0.85106999999999999</v>
      </c>
      <c r="O4" s="2">
        <v>0.62629999999999997</v>
      </c>
    </row>
    <row r="5" spans="2:15" x14ac:dyDescent="0.25">
      <c r="B5" s="2" t="s">
        <v>18</v>
      </c>
      <c r="C5" s="2" t="s">
        <v>19</v>
      </c>
      <c r="D5" s="2">
        <v>0.51341999999999999</v>
      </c>
      <c r="E5" s="2">
        <v>0.91791</v>
      </c>
      <c r="F5" s="2">
        <v>0.67444000000000004</v>
      </c>
      <c r="G5" s="2">
        <v>0.74636999999999998</v>
      </c>
      <c r="H5" s="2">
        <v>0.52298</v>
      </c>
      <c r="I5" s="2">
        <v>0.48697000000000001</v>
      </c>
      <c r="J5" s="2">
        <v>0.48794999999999999</v>
      </c>
      <c r="K5" s="2">
        <v>0.53252999999999995</v>
      </c>
      <c r="L5" s="2">
        <v>0.53127000000000002</v>
      </c>
      <c r="M5" s="2">
        <v>0.59226000000000001</v>
      </c>
      <c r="N5" s="2">
        <v>0.87424000000000002</v>
      </c>
      <c r="O5" s="2">
        <v>0.66464999999999996</v>
      </c>
    </row>
    <row r="6" spans="2:15" x14ac:dyDescent="0.25">
      <c r="B6" s="2" t="s">
        <v>20</v>
      </c>
      <c r="C6" s="2" t="s">
        <v>21</v>
      </c>
      <c r="D6" s="2">
        <v>0.51066999999999996</v>
      </c>
      <c r="E6" s="2">
        <v>0.91237000000000001</v>
      </c>
      <c r="F6" s="2">
        <v>0.71289999999999998</v>
      </c>
      <c r="G6" s="2">
        <v>0.90161000000000002</v>
      </c>
      <c r="H6" s="2">
        <v>0.76790999999999998</v>
      </c>
      <c r="I6" s="2">
        <v>0.48792000000000002</v>
      </c>
      <c r="J6" s="2">
        <v>0.48024</v>
      </c>
      <c r="K6" s="2">
        <v>0.47532000000000002</v>
      </c>
      <c r="L6" s="2">
        <v>0.47366000000000003</v>
      </c>
      <c r="M6" s="2">
        <v>0.39435999999999999</v>
      </c>
      <c r="N6" s="2">
        <v>0.86958999999999997</v>
      </c>
      <c r="O6" s="2">
        <v>0.65529000000000004</v>
      </c>
    </row>
    <row r="7" spans="2:15" x14ac:dyDescent="0.25">
      <c r="B7" s="2" t="s">
        <v>22</v>
      </c>
      <c r="C7" s="2" t="s">
        <v>23</v>
      </c>
      <c r="D7" s="2">
        <v>0.51222000000000001</v>
      </c>
      <c r="E7" s="2">
        <v>0.90185000000000004</v>
      </c>
      <c r="F7" s="2">
        <v>0.69301999999999997</v>
      </c>
      <c r="G7" s="2">
        <v>0.85021999999999998</v>
      </c>
      <c r="H7" s="2">
        <v>0.81842999999999999</v>
      </c>
      <c r="I7" s="2">
        <v>0.84026000000000001</v>
      </c>
      <c r="J7" s="2">
        <v>0.78193999999999997</v>
      </c>
      <c r="K7" s="2">
        <v>0.87192999999999998</v>
      </c>
      <c r="L7" s="2">
        <v>0.87228000000000006</v>
      </c>
      <c r="M7" s="2">
        <v>0.62304999999999999</v>
      </c>
      <c r="N7" s="2">
        <v>0.86843999999999999</v>
      </c>
      <c r="O7" s="2">
        <v>0.65585000000000004</v>
      </c>
    </row>
    <row r="8" spans="2:15" x14ac:dyDescent="0.25">
      <c r="B8" s="2" t="s">
        <v>24</v>
      </c>
      <c r="C8" s="2" t="s">
        <v>25</v>
      </c>
      <c r="D8" s="2">
        <v>0.50973000000000002</v>
      </c>
      <c r="E8" s="2">
        <v>0.89536000000000004</v>
      </c>
      <c r="F8" s="2">
        <v>0.72502</v>
      </c>
      <c r="G8" s="2">
        <v>0.89170000000000005</v>
      </c>
      <c r="H8" s="2">
        <v>0.85716999999999999</v>
      </c>
      <c r="I8" s="2">
        <v>0.84140999999999999</v>
      </c>
      <c r="J8" s="2">
        <v>0.76415999999999995</v>
      </c>
      <c r="K8" s="2">
        <v>0.78747</v>
      </c>
      <c r="L8" s="2">
        <v>0.77125999999999995</v>
      </c>
      <c r="M8" s="2">
        <v>0.59923000000000004</v>
      </c>
      <c r="N8" s="2">
        <v>0.86253999999999997</v>
      </c>
      <c r="O8" s="2">
        <v>0.64403999999999995</v>
      </c>
    </row>
    <row r="9" spans="2:15" x14ac:dyDescent="0.25">
      <c r="B9" s="2"/>
      <c r="C9" s="2"/>
      <c r="D9" s="3">
        <f>SUM(D3:D8)/6</f>
        <v>0.509575</v>
      </c>
      <c r="E9" s="3">
        <f t="shared" ref="E9:O9" si="0">SUM(E3:E8)/6</f>
        <v>0.88701666666666679</v>
      </c>
      <c r="F9" s="3">
        <f t="shared" si="0"/>
        <v>0.66449666666666662</v>
      </c>
      <c r="G9" s="3">
        <f t="shared" si="0"/>
        <v>0.83446333333333333</v>
      </c>
      <c r="H9" s="3">
        <f t="shared" si="0"/>
        <v>0.74003166666666675</v>
      </c>
      <c r="I9" s="3">
        <f t="shared" si="0"/>
        <v>0.64972833333333335</v>
      </c>
      <c r="J9" s="3">
        <f t="shared" si="0"/>
        <v>0.63235333333333343</v>
      </c>
      <c r="K9" s="3">
        <f t="shared" si="0"/>
        <v>0.67641333333333342</v>
      </c>
      <c r="L9" s="3">
        <f t="shared" si="0"/>
        <v>0.64544166666666669</v>
      </c>
      <c r="M9" s="3">
        <f t="shared" si="0"/>
        <v>0.53511999999999993</v>
      </c>
      <c r="N9" s="3">
        <f t="shared" si="0"/>
        <v>0.86225166666666675</v>
      </c>
      <c r="O9" s="3">
        <f t="shared" si="0"/>
        <v>0.64624000000000004</v>
      </c>
    </row>
    <row r="10" spans="2:1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C42-5919-4F0D-A623-5A0CC1D79F23}">
  <dimension ref="B2:O9"/>
  <sheetViews>
    <sheetView tabSelected="1" topLeftCell="A13" zoomScaleNormal="100" workbookViewId="0">
      <selection activeCell="S21" sqref="S21"/>
    </sheetView>
  </sheetViews>
  <sheetFormatPr defaultRowHeight="15" x14ac:dyDescent="0.25"/>
  <cols>
    <col min="2" max="2" width="8.28515625" customWidth="1"/>
    <col min="3" max="3" width="5.85546875" customWidth="1"/>
    <col min="4" max="4" width="5.42578125" customWidth="1"/>
    <col min="5" max="5" width="5.85546875" customWidth="1"/>
    <col min="6" max="6" width="5.28515625" customWidth="1"/>
    <col min="7" max="7" width="5.42578125" customWidth="1"/>
    <col min="8" max="8" width="5.28515625" customWidth="1"/>
    <col min="9" max="9" width="5.42578125" customWidth="1"/>
    <col min="10" max="10" width="5.5703125" customWidth="1"/>
    <col min="11" max="11" width="5.28515625" customWidth="1"/>
    <col min="12" max="12" width="6.28515625" customWidth="1"/>
    <col min="13" max="13" width="5.7109375" customWidth="1"/>
    <col min="14" max="15" width="6.5703125" customWidth="1"/>
  </cols>
  <sheetData>
    <row r="2" spans="2:15" x14ac:dyDescent="0.25">
      <c r="B2" s="2" t="s">
        <v>0</v>
      </c>
      <c r="C2" s="2" t="s">
        <v>1</v>
      </c>
      <c r="D2" s="2" t="s">
        <v>4</v>
      </c>
      <c r="E2" s="2" t="s">
        <v>3</v>
      </c>
      <c r="F2" s="2" t="s">
        <v>2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</row>
    <row r="3" spans="2:15" x14ac:dyDescent="0.25">
      <c r="B3" s="2" t="s">
        <v>32</v>
      </c>
      <c r="C3" s="2" t="s">
        <v>26</v>
      </c>
      <c r="D3" s="2">
        <v>0.95408000000000004</v>
      </c>
      <c r="E3" s="2">
        <v>0.93164999999999998</v>
      </c>
      <c r="F3" s="2">
        <v>0.92781000000000002</v>
      </c>
      <c r="G3" s="2">
        <v>0.93891000000000002</v>
      </c>
      <c r="H3" s="2">
        <v>0.95182999999999995</v>
      </c>
      <c r="I3" s="2">
        <v>0.83967000000000003</v>
      </c>
      <c r="J3" s="2">
        <v>0.89690999999999999</v>
      </c>
      <c r="K3" s="2">
        <v>0.95209999999999995</v>
      </c>
      <c r="L3" s="2">
        <v>0.90954999999999997</v>
      </c>
      <c r="M3" s="2">
        <v>0.94416</v>
      </c>
      <c r="N3" s="2">
        <v>0.93981999999999999</v>
      </c>
      <c r="O3" s="2">
        <v>0.94991999999999999</v>
      </c>
    </row>
    <row r="4" spans="2:15" x14ac:dyDescent="0.25">
      <c r="B4" s="2" t="s">
        <v>33</v>
      </c>
      <c r="C4" s="2" t="s">
        <v>27</v>
      </c>
      <c r="D4" s="2">
        <v>0.97589999999999999</v>
      </c>
      <c r="E4" s="2">
        <v>0.96465000000000001</v>
      </c>
      <c r="F4" s="2">
        <v>0.96286000000000005</v>
      </c>
      <c r="G4" s="2">
        <v>0.96455000000000002</v>
      </c>
      <c r="H4" s="2">
        <v>0.96825000000000006</v>
      </c>
      <c r="I4" s="2">
        <v>0.94421999999999995</v>
      </c>
      <c r="J4" s="2">
        <v>0.95996000000000004</v>
      </c>
      <c r="K4" s="2">
        <v>0.96950000000000003</v>
      </c>
      <c r="L4" s="2">
        <v>0.94284000000000001</v>
      </c>
      <c r="M4" s="2">
        <v>0.97289999999999999</v>
      </c>
      <c r="N4" s="2">
        <v>0.96702999999999995</v>
      </c>
      <c r="O4" s="2">
        <v>0.98026000000000002</v>
      </c>
    </row>
    <row r="5" spans="2:15" x14ac:dyDescent="0.25">
      <c r="B5" s="2" t="s">
        <v>34</v>
      </c>
      <c r="C5" s="2" t="s">
        <v>28</v>
      </c>
      <c r="D5" s="2">
        <v>0.95335999999999999</v>
      </c>
      <c r="E5" s="2">
        <v>0.92691999999999997</v>
      </c>
      <c r="F5" s="2">
        <v>0.95076000000000005</v>
      </c>
      <c r="G5" s="2">
        <v>0.93811999999999995</v>
      </c>
      <c r="H5" s="2">
        <v>0.95177999999999996</v>
      </c>
      <c r="I5" s="2">
        <v>0.89065000000000005</v>
      </c>
      <c r="J5" s="2">
        <v>0.92166000000000003</v>
      </c>
      <c r="K5" s="2">
        <v>0.91554999999999997</v>
      </c>
      <c r="L5" s="2">
        <v>0.84048999999999996</v>
      </c>
      <c r="M5" s="2">
        <v>0.91291999999999995</v>
      </c>
      <c r="N5" s="2">
        <v>0.91688000000000003</v>
      </c>
      <c r="O5" s="2">
        <v>0.95123999999999997</v>
      </c>
    </row>
    <row r="6" spans="2:15" x14ac:dyDescent="0.25">
      <c r="B6" s="2" t="s">
        <v>35</v>
      </c>
      <c r="C6" s="2" t="s">
        <v>29</v>
      </c>
      <c r="D6" s="2">
        <v>0.97452000000000005</v>
      </c>
      <c r="E6" s="2">
        <v>0.95177</v>
      </c>
      <c r="F6" s="2">
        <v>0.9415</v>
      </c>
      <c r="G6" s="2">
        <v>0.94103999999999999</v>
      </c>
      <c r="H6" s="2">
        <v>0.95301000000000002</v>
      </c>
      <c r="I6" s="2">
        <v>0.91596</v>
      </c>
      <c r="J6" s="2">
        <v>0.94647000000000003</v>
      </c>
      <c r="K6" s="2">
        <v>0.94732000000000005</v>
      </c>
      <c r="L6" s="2">
        <v>0.90964</v>
      </c>
      <c r="M6" s="2">
        <v>0.95928999999999998</v>
      </c>
      <c r="N6" s="2">
        <v>0.96177000000000001</v>
      </c>
      <c r="O6" s="2">
        <v>0.97935000000000005</v>
      </c>
    </row>
    <row r="7" spans="2:15" x14ac:dyDescent="0.25">
      <c r="B7" s="2" t="s">
        <v>36</v>
      </c>
      <c r="C7" s="2" t="s">
        <v>30</v>
      </c>
      <c r="D7" s="2">
        <v>0.94884999999999997</v>
      </c>
      <c r="E7" s="2">
        <v>0.91861000000000004</v>
      </c>
      <c r="F7" s="2">
        <v>0.93001</v>
      </c>
      <c r="G7" s="2">
        <v>0.92537000000000003</v>
      </c>
      <c r="H7" s="2">
        <v>0.95221</v>
      </c>
      <c r="I7" s="2">
        <v>0.89587000000000006</v>
      </c>
      <c r="J7" s="2">
        <v>0.93071999999999999</v>
      </c>
      <c r="K7" s="2">
        <v>0.92000999999999999</v>
      </c>
      <c r="L7" s="2">
        <v>0.85209999999999997</v>
      </c>
      <c r="M7" s="2">
        <v>0.92023999999999995</v>
      </c>
      <c r="N7" s="2">
        <v>0.91905000000000003</v>
      </c>
      <c r="O7" s="2">
        <v>0.94494999999999996</v>
      </c>
    </row>
    <row r="8" spans="2:15" x14ac:dyDescent="0.25">
      <c r="B8" s="2" t="s">
        <v>37</v>
      </c>
      <c r="C8" s="2" t="s">
        <v>31</v>
      </c>
      <c r="D8" s="2">
        <v>0.92908000000000002</v>
      </c>
      <c r="E8" s="2">
        <v>0.89929999999999999</v>
      </c>
      <c r="F8" s="2">
        <v>0.90847999999999995</v>
      </c>
      <c r="G8" s="2">
        <v>0.92191000000000001</v>
      </c>
      <c r="H8" s="2">
        <v>0.94906000000000001</v>
      </c>
      <c r="I8" s="2">
        <v>0.88704000000000005</v>
      </c>
      <c r="J8" s="2">
        <v>0.91774999999999995</v>
      </c>
      <c r="K8" s="2">
        <v>0.90788000000000002</v>
      </c>
      <c r="L8" s="2">
        <v>0.83506999999999998</v>
      </c>
      <c r="M8" s="2">
        <v>0.90556999999999999</v>
      </c>
      <c r="N8" s="2">
        <v>0.90286999999999995</v>
      </c>
      <c r="O8" s="2">
        <v>0.93920999999999999</v>
      </c>
    </row>
    <row r="9" spans="2:15" x14ac:dyDescent="0.25">
      <c r="B9" s="2"/>
      <c r="C9" s="2" t="s">
        <v>38</v>
      </c>
      <c r="D9" s="3">
        <f>SUM(D3:D8)/6</f>
        <v>0.95596499999999995</v>
      </c>
      <c r="E9" s="3">
        <f t="shared" ref="E9:O9" si="0">SUM(E3:E8)/6</f>
        <v>0.93215000000000003</v>
      </c>
      <c r="F9" s="3">
        <f t="shared" si="0"/>
        <v>0.93690333333333331</v>
      </c>
      <c r="G9" s="3">
        <f t="shared" si="0"/>
        <v>0.9383166666666668</v>
      </c>
      <c r="H9" s="3">
        <f t="shared" si="0"/>
        <v>0.95435666666666663</v>
      </c>
      <c r="I9" s="3">
        <f t="shared" si="0"/>
        <v>0.8955683333333333</v>
      </c>
      <c r="J9" s="3">
        <f t="shared" si="0"/>
        <v>0.92891166666666669</v>
      </c>
      <c r="K9" s="3">
        <f t="shared" si="0"/>
        <v>0.93539333333333341</v>
      </c>
      <c r="L9" s="3">
        <f t="shared" si="0"/>
        <v>0.88161499999999993</v>
      </c>
      <c r="M9" s="3">
        <f t="shared" si="0"/>
        <v>0.9358466666666666</v>
      </c>
      <c r="N9" s="3">
        <f t="shared" si="0"/>
        <v>0.93457000000000001</v>
      </c>
      <c r="O9" s="3">
        <f t="shared" si="0"/>
        <v>0.95748833333333339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31C0BB96C70D419A8D346B4198C4DD" ma:contentTypeVersion="4" ma:contentTypeDescription="Create a new document." ma:contentTypeScope="" ma:versionID="fc12cf5f81dbfa19253167982e6afd46">
  <xsd:schema xmlns:xsd="http://www.w3.org/2001/XMLSchema" xmlns:xs="http://www.w3.org/2001/XMLSchema" xmlns:p="http://schemas.microsoft.com/office/2006/metadata/properties" xmlns:ns2="6ca58fcf-bb81-440f-932f-f6069f5d9751" targetNamespace="http://schemas.microsoft.com/office/2006/metadata/properties" ma:root="true" ma:fieldsID="8983fc64e6bddb077977788235811fa7" ns2:_="">
    <xsd:import namespace="6ca58fcf-bb81-440f-932f-f6069f5d97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58fcf-bb81-440f-932f-f6069f5d97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A04EA5-5821-4C77-99F6-38014B85389F}"/>
</file>

<file path=customXml/itemProps2.xml><?xml version="1.0" encoding="utf-8"?>
<ds:datastoreItem xmlns:ds="http://schemas.openxmlformats.org/officeDocument/2006/customXml" ds:itemID="{15FA6F35-554F-43D2-B36E-5A7426A16AFF}"/>
</file>

<file path=customXml/itemProps3.xml><?xml version="1.0" encoding="utf-8"?>
<ds:datastoreItem xmlns:ds="http://schemas.openxmlformats.org/officeDocument/2006/customXml" ds:itemID="{54F9B5DB-4686-4E34-B207-B7192CEFE4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FPAR</vt:lpstr>
      <vt:lpstr>WSC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Pereira</dc:creator>
  <cp:lastModifiedBy>Tiago Pereira</cp:lastModifiedBy>
  <dcterms:created xsi:type="dcterms:W3CDTF">2025-07-02T13:57:15Z</dcterms:created>
  <dcterms:modified xsi:type="dcterms:W3CDTF">2025-07-03T03:04:04Z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0x010100F731C0BB96C70D419A8D346B4198C4DD</vt:lpwstr>
  </property>
</Properties>
</file>