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obleme" sheetId="1" state="visible" r:id="rId2"/>
    <sheet name="Tema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<sst xmlns="http://schemas.openxmlformats.org/spreadsheetml/2006/main" count="51" uniqueCount="37">
  <si>
    <t xml:space="preserve">Competitor</t>
  </si>
  <si>
    <t xml:space="preserve">PP 2017</t>
  </si>
  <si>
    <t xml:space="preserve">PPR 2017</t>
  </si>
  <si>
    <t xml:space="preserve">Evolutie</t>
  </si>
  <si>
    <t xml:space="preserve">Performanta</t>
  </si>
  <si>
    <t xml:space="preserve">A</t>
  </si>
  <si>
    <t xml:space="preserve">+10% &gt;+8.75% - pozitiva</t>
  </si>
  <si>
    <t xml:space="preserve">LEADER</t>
  </si>
  <si>
    <t xml:space="preserve">B</t>
  </si>
  <si>
    <t xml:space="preserve">+20% &gt;+8.75% - pozitiva</t>
  </si>
  <si>
    <t xml:space="preserve">CHALLENGER</t>
  </si>
  <si>
    <t xml:space="preserve">C</t>
  </si>
  <si>
    <t xml:space="preserve">-30% &lt; +8.75% - negativa</t>
  </si>
  <si>
    <t xml:space="preserve">Total Pieta</t>
  </si>
  <si>
    <t xml:space="preserve">/</t>
  </si>
  <si>
    <t xml:space="preserve">Firms</t>
  </si>
  <si>
    <t xml:space="preserve">+23% &gt; +10 % - Performanta pozitiva</t>
  </si>
  <si>
    <t xml:space="preserve">+2.5% &lt; +10% - Performanta negativa</t>
  </si>
  <si>
    <t xml:space="preserve"> 0% &lt; +10% - Performanta negativa</t>
  </si>
  <si>
    <t xml:space="preserve">D</t>
  </si>
  <si>
    <t xml:space="preserve">+10% == +10% - Performanta neutra</t>
  </si>
  <si>
    <t xml:space="preserve">Firma</t>
  </si>
  <si>
    <t xml:space="preserve">PP 2018</t>
  </si>
  <si>
    <t xml:space="preserve">PP 2019</t>
  </si>
  <si>
    <t xml:space="preserve">PRP 2018</t>
  </si>
  <si>
    <t xml:space="preserve">PRP 2019</t>
  </si>
  <si>
    <t xml:space="preserve">Colgate &amp; Palmolive</t>
  </si>
  <si>
    <t xml:space="preserve">+10% &lt; +20% - performanta negativa</t>
  </si>
  <si>
    <t xml:space="preserve">P&amp;G</t>
  </si>
  <si>
    <t xml:space="preserve">+20% == +20% - performanta neutra</t>
  </si>
  <si>
    <t xml:space="preserve">Arm &amp; Hammer</t>
  </si>
  <si>
    <t xml:space="preserve">-15% &lt; +20% - performanta negativa</t>
  </si>
  <si>
    <t xml:space="preserve">Henkel</t>
  </si>
  <si>
    <t xml:space="preserve">+92% &gt; +20% - performanta pozitiva</t>
  </si>
  <si>
    <t xml:space="preserve">GlaxoSmithKline</t>
  </si>
  <si>
    <t xml:space="preserve">-67% &lt; +20% - performanta negatia</t>
  </si>
  <si>
    <t xml:space="preserve">Total Piata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</si>
</sst>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%"/>
    <numFmt numFmtId="167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Arial"/>
      <family val="2"/>
    </font>
    <font>
      <sz val="12"/>
      <color rgb="FF000000"/>
      <name val="Arial"/>
      <family val="2"/>
    </font>
    <font>
      <b val="true"/>
      <sz val="10"/>
      <name val="Arial"/>
      <family val="2"/>
    </font>
    <font>
      <b val="true"/>
      <sz val="12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AA61A"/>
        <bgColor rgb="FFFFCC00"/>
      </patternFill>
    </fill>
    <fill>
      <patternFill patternType="solid">
        <fgColor rgb="FFDDDDDD"/>
        <bgColor rgb="FFBEE3D3"/>
      </patternFill>
    </fill>
    <fill>
      <patternFill patternType="solid">
        <fgColor rgb="FFFFFBCC"/>
        <bgColor rgb="FFFFFFFF"/>
      </patternFill>
    </fill>
    <fill>
      <patternFill patternType="solid">
        <fgColor rgb="FF009353"/>
        <bgColor rgb="FF008080"/>
      </patternFill>
    </fill>
    <fill>
      <patternFill patternType="solid">
        <fgColor rgb="FFBEE3D3"/>
        <bgColor rgb="FFDDDDDD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>
        <color rgb="FFFAA61A"/>
      </left>
      <right/>
      <top style="thin">
        <color rgb="FFFAA61A"/>
      </top>
      <bottom/>
      <diagonal/>
    </border>
    <border diagonalUp="false" diagonalDown="false">
      <left/>
      <right/>
      <top style="thin">
        <color rgb="FFFAA61A"/>
      </top>
      <bottom/>
      <diagonal/>
    </border>
    <border diagonalUp="false" diagonalDown="false">
      <left/>
      <right style="thin">
        <color rgb="FFFAA61A"/>
      </right>
      <top style="thin">
        <color rgb="FFFAA61A"/>
      </top>
      <bottom/>
      <diagonal/>
    </border>
    <border diagonalUp="false" diagonalDown="false">
      <left style="thin">
        <color rgb="FFFAA61A"/>
      </left>
      <right/>
      <top/>
      <bottom/>
      <diagonal/>
    </border>
    <border diagonalUp="false" diagonalDown="false">
      <left/>
      <right style="thin">
        <color rgb="FFFAA61A"/>
      </right>
      <top/>
      <bottom/>
      <diagonal/>
    </border>
    <border diagonalUp="false" diagonalDown="false">
      <left style="thin">
        <color rgb="FFFAA61A"/>
      </left>
      <right/>
      <top/>
      <bottom style="thin">
        <color rgb="FFFAA61A"/>
      </bottom>
      <diagonal/>
    </border>
    <border diagonalUp="false" diagonalDown="false">
      <left/>
      <right/>
      <top/>
      <bottom style="thin">
        <color rgb="FFFAA61A"/>
      </bottom>
      <diagonal/>
    </border>
    <border diagonalUp="false" diagonalDown="false">
      <left/>
      <right style="thin">
        <color rgb="FFFAA61A"/>
      </right>
      <top/>
      <bottom style="thin">
        <color rgb="FFFAA61A"/>
      </bottom>
      <diagonal/>
    </border>
    <border diagonalUp="false" diagonalDown="false">
      <left style="thin">
        <color rgb="FF009353"/>
      </left>
      <right/>
      <top style="thin">
        <color rgb="FF009353"/>
      </top>
      <bottom/>
      <diagonal/>
    </border>
    <border diagonalUp="false" diagonalDown="false">
      <left/>
      <right/>
      <top style="thin">
        <color rgb="FF009353"/>
      </top>
      <bottom/>
      <diagonal/>
    </border>
    <border diagonalUp="false" diagonalDown="false">
      <left/>
      <right style="thin">
        <color rgb="FF009353"/>
      </right>
      <top style="thin">
        <color rgb="FF009353"/>
      </top>
      <bottom/>
      <diagonal/>
    </border>
    <border diagonalUp="false" diagonalDown="false">
      <left style="thin">
        <color rgb="FF009353"/>
      </left>
      <right/>
      <top/>
      <bottom/>
      <diagonal/>
    </border>
    <border diagonalUp="false" diagonalDown="false">
      <left/>
      <right style="thin">
        <color rgb="FF009353"/>
      </right>
      <top/>
      <bottom/>
      <diagonal/>
    </border>
    <border diagonalUp="false" diagonalDown="false">
      <left style="thin">
        <color rgb="FF009353"/>
      </left>
      <right/>
      <top/>
      <bottom style="thin">
        <color rgb="FF009353"/>
      </bottom>
      <diagonal/>
    </border>
    <border diagonalUp="false" diagonalDown="false">
      <left/>
      <right/>
      <top/>
      <bottom style="thin">
        <color rgb="FF009353"/>
      </bottom>
      <diagonal/>
    </border>
    <border diagonalUp="false" diagonalDown="false">
      <left/>
      <right style="thin">
        <color rgb="FF009353"/>
      </right>
      <top/>
      <bottom style="thin">
        <color rgb="FF009353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5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6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6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6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9353"/>
      <rgbColor rgb="FFC0C0C0"/>
      <rgbColor rgb="FF808080"/>
      <rgbColor rgb="FF9999FF"/>
      <rgbColor rgb="FF993366"/>
      <rgbColor rgb="FFFFFB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EE3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AA61A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A1:I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38"/>
    <col collapsed="false" customWidth="true" hidden="false" outlineLevel="0" max="3" min="2" style="0" width="6.57"/>
    <col collapsed="false" customWidth="true" hidden="false" outlineLevel="0" max="6" min="4" style="0" width="22.13"/>
    <col collapsed="false" customWidth="true" hidden="false" outlineLevel="0" max="7" min="7" style="0" width="38.81"/>
    <col collapsed="false" customWidth="true" hidden="false" outlineLevel="0" max="8" min="8" style="0" width="13.93"/>
  </cols>
  <sheetData>
    <row r="1" customFormat="false" ht="15" hidden="false" customHeight="false" outlineLevel="0" collapsed="false">
      <c r="A1" s="1" t="s">
        <v>0</v>
      </c>
      <c r="B1" s="2" t="n">
        <v>2016</v>
      </c>
      <c r="C1" s="2" t="n">
        <v>2017</v>
      </c>
      <c r="D1" s="2" t="s">
        <v>1</v>
      </c>
      <c r="E1" s="2" t="s">
        <v>2</v>
      </c>
      <c r="F1" s="2" t="s">
        <v>3</v>
      </c>
      <c r="G1" s="3" t="s">
        <v>4</v>
      </c>
    </row>
    <row r="2" customFormat="false" ht="15" hidden="false" customHeight="false" outlineLevel="0" collapsed="false">
      <c r="A2" s="4" t="s">
        <v>5</v>
      </c>
      <c r="B2" s="5" t="n">
        <v>200</v>
      </c>
      <c r="C2" s="5" t="n">
        <v>220</v>
      </c>
      <c r="D2" s="6" t="n">
        <f aca="false">(C2/C5)</f>
        <v>0.505747126436782</v>
      </c>
      <c r="E2" s="6" t="n">
        <f aca="false">C2/C3</f>
        <v>1.22222222222222</v>
      </c>
      <c r="F2" s="5" t="n">
        <v>0.1</v>
      </c>
      <c r="G2" s="7" t="s">
        <v>6</v>
      </c>
      <c r="H2" s="8" t="s">
        <v>7</v>
      </c>
    </row>
    <row r="3" customFormat="false" ht="15" hidden="false" customHeight="false" outlineLevel="0" collapsed="false">
      <c r="A3" s="9" t="s">
        <v>8</v>
      </c>
      <c r="B3" s="10" t="n">
        <v>150</v>
      </c>
      <c r="C3" s="10" t="n">
        <v>180</v>
      </c>
      <c r="D3" s="6" t="n">
        <f aca="false">(C3/C5)</f>
        <v>0.413793103448276</v>
      </c>
      <c r="E3" s="11" t="n">
        <f aca="false">C3/C2</f>
        <v>0.818181818181818</v>
      </c>
      <c r="F3" s="10" t="n">
        <v>0.2</v>
      </c>
      <c r="G3" s="12" t="s">
        <v>9</v>
      </c>
      <c r="H3" s="8" t="s">
        <v>10</v>
      </c>
    </row>
    <row r="4" customFormat="false" ht="15" hidden="false" customHeight="false" outlineLevel="0" collapsed="false">
      <c r="A4" s="4" t="s">
        <v>11</v>
      </c>
      <c r="B4" s="5" t="n">
        <v>50</v>
      </c>
      <c r="C4" s="5" t="n">
        <v>35</v>
      </c>
      <c r="D4" s="6" t="n">
        <f aca="false">(C4/C5)</f>
        <v>0.0804597701149425</v>
      </c>
      <c r="E4" s="6" t="n">
        <f aca="false">C4/C2</f>
        <v>0.159090909090909</v>
      </c>
      <c r="F4" s="5" t="n">
        <v>-0.3</v>
      </c>
      <c r="G4" s="7" t="s">
        <v>12</v>
      </c>
    </row>
    <row r="5" customFormat="false" ht="15" hidden="false" customHeight="false" outlineLevel="0" collapsed="false">
      <c r="A5" s="13" t="s">
        <v>13</v>
      </c>
      <c r="B5" s="14" t="n">
        <f aca="false">SUM(B2:B4)</f>
        <v>400</v>
      </c>
      <c r="C5" s="14" t="n">
        <f aca="false">SUM(C2:C4)</f>
        <v>435</v>
      </c>
      <c r="D5" s="15" t="n">
        <f aca="false">SUM(D2:D4)</f>
        <v>1</v>
      </c>
      <c r="E5" s="16" t="s">
        <v>14</v>
      </c>
      <c r="F5" s="14" t="n">
        <f aca="false">((C5-B5)/B5)*100</f>
        <v>8.75</v>
      </c>
      <c r="G5" s="17" t="s">
        <v>14</v>
      </c>
    </row>
    <row r="9" customFormat="false" ht="15" hidden="false" customHeight="false" outlineLevel="0" collapsed="false">
      <c r="A9" s="18" t="s">
        <v>15</v>
      </c>
      <c r="B9" s="19" t="n">
        <v>2016</v>
      </c>
      <c r="C9" s="19" t="n">
        <v>2017</v>
      </c>
      <c r="D9" s="19" t="s">
        <v>1</v>
      </c>
      <c r="E9" s="19" t="s">
        <v>2</v>
      </c>
      <c r="F9" s="19" t="s">
        <v>3</v>
      </c>
      <c r="G9" s="20" t="s">
        <v>4</v>
      </c>
    </row>
    <row r="10" customFormat="false" ht="15" hidden="false" customHeight="false" outlineLevel="0" collapsed="false">
      <c r="A10" s="21" t="s">
        <v>5</v>
      </c>
      <c r="B10" s="5" t="n">
        <v>300</v>
      </c>
      <c r="C10" s="5" t="n">
        <v>370</v>
      </c>
      <c r="D10" s="6" t="n">
        <f aca="false">C10/C14</f>
        <v>0.336363636363636</v>
      </c>
      <c r="E10" s="6" t="n">
        <f aca="false">C10/C11</f>
        <v>0.902439024390244</v>
      </c>
      <c r="F10" s="6" t="n">
        <f aca="false">((C10-B10)/B10)</f>
        <v>0.233333333333333</v>
      </c>
      <c r="G10" s="22" t="s">
        <v>16</v>
      </c>
      <c r="H10" s="8" t="s">
        <v>10</v>
      </c>
    </row>
    <row r="11" customFormat="false" ht="15" hidden="false" customHeight="false" outlineLevel="0" collapsed="false">
      <c r="A11" s="23" t="s">
        <v>8</v>
      </c>
      <c r="B11" s="10" t="n">
        <v>400</v>
      </c>
      <c r="C11" s="10" t="n">
        <f aca="false">C14-(C12+C13+C10)</f>
        <v>410</v>
      </c>
      <c r="D11" s="11" t="n">
        <f aca="false">C11/C14</f>
        <v>0.372727272727273</v>
      </c>
      <c r="E11" s="11" t="n">
        <f aca="false">C11/C10</f>
        <v>1.10810810810811</v>
      </c>
      <c r="F11" s="11" t="n">
        <f aca="false">((C11-B11)/B11)</f>
        <v>0.025</v>
      </c>
      <c r="G11" s="24" t="s">
        <v>17</v>
      </c>
      <c r="H11" s="8" t="s">
        <v>7</v>
      </c>
    </row>
    <row r="12" customFormat="false" ht="15" hidden="false" customHeight="false" outlineLevel="0" collapsed="false">
      <c r="A12" s="21" t="s">
        <v>11</v>
      </c>
      <c r="B12" s="5" t="n">
        <v>100</v>
      </c>
      <c r="C12" s="5" t="n">
        <v>100</v>
      </c>
      <c r="D12" s="6" t="n">
        <f aca="false">C12/C14</f>
        <v>0.0909090909090909</v>
      </c>
      <c r="E12" s="6" t="n">
        <f aca="false">C12/C11</f>
        <v>0.24390243902439</v>
      </c>
      <c r="F12" s="6" t="n">
        <f aca="false">((C12-B12)/B12)*100</f>
        <v>0</v>
      </c>
      <c r="G12" s="22" t="s">
        <v>18</v>
      </c>
    </row>
    <row r="13" customFormat="false" ht="15" hidden="false" customHeight="false" outlineLevel="0" collapsed="false">
      <c r="A13" s="23" t="s">
        <v>19</v>
      </c>
      <c r="B13" s="10" t="n">
        <v>200</v>
      </c>
      <c r="C13" s="10" t="n">
        <v>220</v>
      </c>
      <c r="D13" s="11" t="n">
        <f aca="false">C13/C14</f>
        <v>0.2</v>
      </c>
      <c r="E13" s="11" t="n">
        <f aca="false">C13/C11</f>
        <v>0.536585365853659</v>
      </c>
      <c r="F13" s="11" t="n">
        <f aca="false">((C13-B13)/B13)</f>
        <v>0.1</v>
      </c>
      <c r="G13" s="24" t="s">
        <v>20</v>
      </c>
    </row>
    <row r="14" customFormat="false" ht="15" hidden="false" customHeight="false" outlineLevel="0" collapsed="false">
      <c r="A14" s="25" t="s">
        <v>13</v>
      </c>
      <c r="B14" s="26" t="n">
        <f aca="false">SUM(B10:B13)</f>
        <v>1000</v>
      </c>
      <c r="C14" s="26" t="n">
        <f aca="false">B14+(0.1*B14)</f>
        <v>1100</v>
      </c>
      <c r="D14" s="27" t="n">
        <f aca="false">SUM(D10:D13)</f>
        <v>1</v>
      </c>
      <c r="E14" s="26"/>
      <c r="F14" s="27" t="n">
        <v>0.1</v>
      </c>
      <c r="G14" s="28" t="s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I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7.96"/>
    <col collapsed="false" customWidth="true" hidden="false" outlineLevel="0" max="9" min="9" style="0" width="57.23"/>
  </cols>
  <sheetData>
    <row r="1" customFormat="false" ht="12.8" hidden="false" customHeight="false" outlineLevel="0" collapsed="false">
      <c r="A1" s="0" t="s">
        <v>21</v>
      </c>
      <c r="B1" s="0" t="n">
        <v>2018</v>
      </c>
      <c r="C1" s="0" t="n">
        <v>2019</v>
      </c>
      <c r="D1" s="0" t="s">
        <v>22</v>
      </c>
      <c r="E1" s="0" t="s">
        <v>23</v>
      </c>
      <c r="F1" s="0" t="s">
        <v>24</v>
      </c>
      <c r="G1" s="0" t="s">
        <v>25</v>
      </c>
      <c r="H1" s="0" t="s">
        <v>3</v>
      </c>
      <c r="I1" s="0" t="s">
        <v>4</v>
      </c>
    </row>
    <row r="2" customFormat="false" ht="12.8" hidden="false" customHeight="false" outlineLevel="0" collapsed="false">
      <c r="A2" s="0" t="s">
        <v>26</v>
      </c>
      <c r="B2" s="0" t="n">
        <v>100</v>
      </c>
      <c r="C2" s="0" t="n">
        <f aca="false">B2+(0.1*B2)</f>
        <v>110</v>
      </c>
      <c r="D2" s="29" t="n">
        <f aca="false">B2/B7</f>
        <v>0.0625</v>
      </c>
      <c r="E2" s="29" t="n">
        <f aca="false">C2/C7</f>
        <v>0.0572916666666667</v>
      </c>
      <c r="F2" s="29" t="n">
        <f aca="false">B2/B4</f>
        <v>0.2</v>
      </c>
      <c r="G2" s="29" t="n">
        <f aca="false">C2/C5</f>
        <v>0.114583333333333</v>
      </c>
      <c r="H2" s="29" t="n">
        <f aca="false">(C2-B2)/B2</f>
        <v>0.1</v>
      </c>
      <c r="I2" s="0" t="s">
        <v>27</v>
      </c>
    </row>
    <row r="3" customFormat="false" ht="12.8" hidden="false" customHeight="false" outlineLevel="0" collapsed="false">
      <c r="A3" s="0" t="s">
        <v>28</v>
      </c>
      <c r="B3" s="0" t="n">
        <v>300</v>
      </c>
      <c r="C3" s="0" t="n">
        <f aca="false">B3+(0.2*B3)</f>
        <v>360</v>
      </c>
      <c r="D3" s="29" t="n">
        <f aca="false">B3/B7</f>
        <v>0.1875</v>
      </c>
      <c r="E3" s="29" t="n">
        <f aca="false">C3/C7</f>
        <v>0.1875</v>
      </c>
      <c r="F3" s="29" t="n">
        <f aca="false">B3/B4</f>
        <v>0.6</v>
      </c>
      <c r="G3" s="29" t="n">
        <f aca="false">C3/C5</f>
        <v>0.375</v>
      </c>
      <c r="H3" s="29" t="n">
        <f aca="false">(C3-B3)/B3</f>
        <v>0.2</v>
      </c>
      <c r="I3" s="0" t="s">
        <v>29</v>
      </c>
    </row>
    <row r="4" customFormat="false" ht="12.8" hidden="false" customHeight="false" outlineLevel="0" collapsed="false">
      <c r="A4" s="0" t="s">
        <v>30</v>
      </c>
      <c r="B4" s="0" t="n">
        <f aca="false">B7-(B2+B3+B5+B6)</f>
        <v>500</v>
      </c>
      <c r="C4" s="0" t="n">
        <f aca="false">B4-(0.15*B4)</f>
        <v>425</v>
      </c>
      <c r="D4" s="29" t="n">
        <f aca="false">B4/B7</f>
        <v>0.3125</v>
      </c>
      <c r="E4" s="29" t="n">
        <f aca="false">C4/C7</f>
        <v>0.221354166666667</v>
      </c>
      <c r="F4" s="29" t="n">
        <f aca="false">B4/B3</f>
        <v>1.66666666666667</v>
      </c>
      <c r="G4" s="29" t="n">
        <f aca="false">C4/C5</f>
        <v>0.442708333333333</v>
      </c>
      <c r="H4" s="29" t="n">
        <f aca="false">(C4-B4)/B4</f>
        <v>-0.15</v>
      </c>
      <c r="I4" s="0" t="s">
        <v>31</v>
      </c>
    </row>
    <row r="5" customFormat="false" ht="12.8" hidden="false" customHeight="false" outlineLevel="0" collapsed="false">
      <c r="A5" s="0" t="s">
        <v>32</v>
      </c>
      <c r="B5" s="0" t="n">
        <v>500</v>
      </c>
      <c r="C5" s="0" t="n">
        <f aca="false">C7*0.5</f>
        <v>960</v>
      </c>
      <c r="D5" s="29" t="n">
        <f aca="false">B5/B7</f>
        <v>0.3125</v>
      </c>
      <c r="E5" s="29" t="n">
        <f aca="false">C5/C7</f>
        <v>0.5</v>
      </c>
      <c r="F5" s="29" t="n">
        <f aca="false">B5/B3</f>
        <v>1.66666666666667</v>
      </c>
      <c r="G5" s="29" t="n">
        <f aca="false">C5/C4</f>
        <v>2.25882352941176</v>
      </c>
      <c r="H5" s="29" t="n">
        <f aca="false">(C5-B5)/B5</f>
        <v>0.92</v>
      </c>
      <c r="I5" s="0" t="s">
        <v>33</v>
      </c>
    </row>
    <row r="6" customFormat="false" ht="12.8" hidden="false" customHeight="false" outlineLevel="0" collapsed="false">
      <c r="A6" s="0" t="s">
        <v>34</v>
      </c>
      <c r="B6" s="0" t="n">
        <v>200</v>
      </c>
      <c r="C6" s="0" t="n">
        <f aca="false">C7-SUM(C2:C5)</f>
        <v>65</v>
      </c>
      <c r="D6" s="29" t="n">
        <f aca="false">B6/B7</f>
        <v>0.125</v>
      </c>
      <c r="E6" s="29" t="n">
        <f aca="false">C6/C7</f>
        <v>0.0338541666666667</v>
      </c>
      <c r="F6" s="29" t="n">
        <f aca="false">B6/B5</f>
        <v>0.4</v>
      </c>
      <c r="G6" s="29" t="n">
        <f aca="false">C6/C5</f>
        <v>0.0677083333333333</v>
      </c>
      <c r="H6" s="29" t="n">
        <f aca="false">(C6-B6)/B6</f>
        <v>-0.675</v>
      </c>
      <c r="I6" s="0" t="s">
        <v>35</v>
      </c>
    </row>
    <row r="7" customFormat="false" ht="12.8" hidden="false" customHeight="false" outlineLevel="0" collapsed="false">
      <c r="A7" s="0" t="s">
        <v>36</v>
      </c>
      <c r="B7" s="0" t="n">
        <v>1600</v>
      </c>
      <c r="C7" s="0" t="n">
        <f aca="false">B7+(0.2*B7)</f>
        <v>1920</v>
      </c>
      <c r="D7" s="29" t="n">
        <f aca="false">SUM(D2:D6)</f>
        <v>1</v>
      </c>
      <c r="E7" s="29" t="n">
        <f aca="false">SUM(E2:E6)</f>
        <v>1</v>
      </c>
      <c r="H7" s="29" t="n">
        <f aca="false">(C7-B7)/B7</f>
        <v>0.2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2022-06-21T11:03:30Z</dcterms:created>
  <dc:creator/>
  <dc:description/>
  <dc:language>en-US</dc:language>
  <cp:lastModifiedBy/>
  <dcterms:modified xsi:type="dcterms:W3CDTF">2022-06-21T12:28:16Z</dcterms:modified>
  <cp:revision>1</cp:revision>
  <dc:subject/>
  <dc:title/>
</cp:coreProperties>
</file>