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JO-pcc-data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<sst xmlns="http://schemas.openxmlformats.org/spreadsheetml/2006/main" count="7" uniqueCount="7">
  <si>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</si>
  <si>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Number of tickets</t>
  </si>
  <si>
    <t>Centerline</t>
  </si>
  <si>
    <t>Upper control limit</t>
  </si>
  <si>
    <t>Lower control limit</t>
  </si>
  <si>
    <t>Mean</t>
  </si>
  <si>
    <t>Std. dev.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</si>
</sst>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2">
    <font>
      <sz val="10.0"/>
      <color rgb="FF000000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8E7CC3"/>
        <bgColor rgb="FF8E7CC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164" xfId="0" applyAlignment="1" applyBorder="1" applyFill="1" applyFont="1" applyNumberFormat="1">
      <alignment readingOrder="0"/>
    </xf>
    <xf borderId="1" fillId="7" fontId="1" numFmtId="0" xfId="0" applyAlignment="1" applyBorder="1" applyFill="1" applyFont="1">
      <alignment readingOrder="0"/>
    </xf>
    <xf borderId="1" fillId="8" fontId="1" numFmtId="0" xfId="0" applyBorder="1" applyFill="1" applyFont="1"/>
    <xf borderId="1" fillId="9" fontId="1" numFmtId="0" xfId="0" applyBorder="1" applyFill="1" applyFont="1"/>
    <xf borderId="1" fillId="10" fontId="1" numFmtId="0" xfId="0" applyAlignment="1" applyBorder="1" applyFill="1" applyFont="1">
      <alignment readingOrder="0"/>
    </xf>
    <xf borderId="1" fillId="11" fontId="1" numFmtId="0" xfId="0" applyBorder="1" applyFill="1" applyFont="1"/>
    <xf borderId="1" fillId="12" fontId="1" numFmtId="0" xfId="0" applyAlignment="1" applyBorder="1" applyFill="1" applyFont="1">
      <alignment readingOrder="0"/>
    </xf>
    <xf borderId="1" fillId="6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Process control chart for TAJO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'TAJO-pcc-data'!$B$1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'TAJO-pcc-data'!$A$2:$A$32</c:f>
            </c:strRef>
          </c:cat>
          <c:val>
            <c:numRef>
              <c:f>'TAJO-pcc-data'!$B$2:$B$32</c:f>
              <c:numCache/>
            </c:numRef>
          </c:val>
          <c:smooth val="0"/>
        </c:ser>
        <c:ser>
          <c:idx val="1"/>
          <c:order val="1"/>
          <c:tx>
            <c:strRef>
              <c:f>'TAJO-pcc-data'!$C$1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'TAJO-pcc-data'!$A$2:$A$32</c:f>
            </c:strRef>
          </c:cat>
          <c:val>
            <c:numRef>
              <c:f>'TAJO-pcc-data'!$C$2:$C$32</c:f>
              <c:numCache/>
            </c:numRef>
          </c:val>
          <c:smooth val="0"/>
        </c:ser>
        <c:ser>
          <c:idx val="2"/>
          <c:order val="2"/>
          <c:tx>
            <c:strRef>
              <c:f>'TAJO-pcc-data'!$D$1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'TAJO-pcc-data'!$A$2:$A$32</c:f>
            </c:strRef>
          </c:cat>
          <c:val>
            <c:numRef>
              <c:f>'TAJO-pcc-data'!$D$2:$D$32</c:f>
              <c:numCache/>
            </c:numRef>
          </c:val>
          <c:smooth val="0"/>
        </c:ser>
        <c:ser>
          <c:idx val="3"/>
          <c:order val="3"/>
          <c:tx>
            <c:strRef>
              <c:f>'TAJO-pcc-data'!$E$1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Pt>
            <c:idx val="22"/>
            <c:marker>
              <c:symbol val="none"/>
            </c:marker>
          </c:dPt>
          <c:cat>
            <c:strRef>
              <c:f>'TAJO-pcc-data'!$A$2:$A$32</c:f>
            </c:strRef>
          </c:cat>
          <c:val>
            <c:numRef>
              <c:f>'TAJO-pcc-data'!$E$2:$E$32</c:f>
              <c:numCache/>
            </c:numRef>
          </c:val>
          <c:smooth val="0"/>
        </c:ser>
        <c:axId val="1230165297"/>
        <c:axId val="1295810903"/>
      </c:lineChart>
      <c:catAx>
        <c:axId val="1230165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5810903"/>
      </c:catAx>
      <c:valAx>
        <c:axId val="1295810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fixed new 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0165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4</xdr:row>
      <xdr:rowOff>171450</xdr:rowOff>
    </xdr:from>
    <xdr:ext cx="9124950" cy="56388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2.29"/>
    <col customWidth="1" min="4" max="5" width="16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>
        <v>41365.0</v>
      </c>
      <c r="B2" s="6">
        <v>1.0</v>
      </c>
      <c r="C2" s="7">
        <f t="shared" ref="C2:C32" si="1">$H$2</f>
        <v>2.741935484</v>
      </c>
      <c r="D2" s="8">
        <f t="shared" ref="D2:D32" si="2">$H$2+3*$H$3</f>
        <v>10.21057962</v>
      </c>
      <c r="E2" s="8">
        <f t="shared" ref="E2:E32" si="3">IF($H$2-3*$H$3&gt;0,$H$2+3*$H$3,0)</f>
        <v>0</v>
      </c>
      <c r="G2" s="9" t="s">
        <v>5</v>
      </c>
      <c r="H2" s="10">
        <f>AVERAGE(B2:B32)</f>
        <v>2.741935484</v>
      </c>
    </row>
    <row r="3">
      <c r="A3" s="5">
        <v>41456.0</v>
      </c>
      <c r="B3" s="6">
        <v>1.0</v>
      </c>
      <c r="C3" s="7">
        <f t="shared" si="1"/>
        <v>2.741935484</v>
      </c>
      <c r="D3" s="8">
        <f t="shared" si="2"/>
        <v>10.21057962</v>
      </c>
      <c r="E3" s="8">
        <f t="shared" si="3"/>
        <v>0</v>
      </c>
      <c r="G3" s="11" t="s">
        <v>6</v>
      </c>
      <c r="H3" s="10">
        <f>STDEV(B2:B32)</f>
        <v>2.489548044</v>
      </c>
    </row>
    <row r="4">
      <c r="A4" s="5">
        <v>41487.0</v>
      </c>
      <c r="B4" s="6">
        <v>2.0</v>
      </c>
      <c r="C4" s="7">
        <f t="shared" si="1"/>
        <v>2.741935484</v>
      </c>
      <c r="D4" s="8">
        <f t="shared" si="2"/>
        <v>10.21057962</v>
      </c>
      <c r="E4" s="8">
        <f t="shared" si="3"/>
        <v>0</v>
      </c>
    </row>
    <row r="5">
      <c r="A5" s="5">
        <v>41518.0</v>
      </c>
      <c r="B5" s="6">
        <v>10.0</v>
      </c>
      <c r="C5" s="7">
        <f t="shared" si="1"/>
        <v>2.741935484</v>
      </c>
      <c r="D5" s="8">
        <f t="shared" si="2"/>
        <v>10.21057962</v>
      </c>
      <c r="E5" s="8">
        <f t="shared" si="3"/>
        <v>0</v>
      </c>
    </row>
    <row r="6">
      <c r="A6" s="12">
        <v>41548.0</v>
      </c>
      <c r="B6" s="6">
        <v>4.0</v>
      </c>
      <c r="C6" s="7">
        <f t="shared" si="1"/>
        <v>2.741935484</v>
      </c>
      <c r="D6" s="8">
        <f t="shared" si="2"/>
        <v>10.21057962</v>
      </c>
      <c r="E6" s="8">
        <f t="shared" si="3"/>
        <v>0</v>
      </c>
    </row>
    <row r="7">
      <c r="A7" s="12">
        <v>41579.0</v>
      </c>
      <c r="B7" s="6">
        <v>3.0</v>
      </c>
      <c r="C7" s="7">
        <f t="shared" si="1"/>
        <v>2.741935484</v>
      </c>
      <c r="D7" s="8">
        <f t="shared" si="2"/>
        <v>10.21057962</v>
      </c>
      <c r="E7" s="8">
        <f t="shared" si="3"/>
        <v>0</v>
      </c>
    </row>
    <row r="8">
      <c r="A8" s="12">
        <v>41609.0</v>
      </c>
      <c r="B8" s="6">
        <v>11.0</v>
      </c>
      <c r="C8" s="7">
        <f t="shared" si="1"/>
        <v>2.741935484</v>
      </c>
      <c r="D8" s="8">
        <f t="shared" si="2"/>
        <v>10.21057962</v>
      </c>
      <c r="E8" s="8">
        <f t="shared" si="3"/>
        <v>0</v>
      </c>
    </row>
    <row r="9">
      <c r="A9" s="5">
        <v>41640.0</v>
      </c>
      <c r="B9" s="6">
        <v>3.0</v>
      </c>
      <c r="C9" s="7">
        <f t="shared" si="1"/>
        <v>2.741935484</v>
      </c>
      <c r="D9" s="8">
        <f t="shared" si="2"/>
        <v>10.21057962</v>
      </c>
      <c r="E9" s="8">
        <f t="shared" si="3"/>
        <v>0</v>
      </c>
    </row>
    <row r="10">
      <c r="A10" s="5">
        <v>41671.0</v>
      </c>
      <c r="B10" s="6">
        <v>2.0</v>
      </c>
      <c r="C10" s="7">
        <f t="shared" si="1"/>
        <v>2.741935484</v>
      </c>
      <c r="D10" s="8">
        <f t="shared" si="2"/>
        <v>10.21057962</v>
      </c>
      <c r="E10" s="8">
        <f t="shared" si="3"/>
        <v>0</v>
      </c>
    </row>
    <row r="11">
      <c r="A11" s="5">
        <v>41699.0</v>
      </c>
      <c r="B11" s="6">
        <v>5.0</v>
      </c>
      <c r="C11" s="7">
        <f t="shared" si="1"/>
        <v>2.741935484</v>
      </c>
      <c r="D11" s="8">
        <f t="shared" si="2"/>
        <v>10.21057962</v>
      </c>
      <c r="E11" s="8">
        <f t="shared" si="3"/>
        <v>0</v>
      </c>
    </row>
    <row r="12">
      <c r="A12" s="5">
        <v>41730.0</v>
      </c>
      <c r="B12" s="6">
        <v>1.0</v>
      </c>
      <c r="C12" s="7">
        <f t="shared" si="1"/>
        <v>2.741935484</v>
      </c>
      <c r="D12" s="8">
        <f t="shared" si="2"/>
        <v>10.21057962</v>
      </c>
      <c r="E12" s="8">
        <f t="shared" si="3"/>
        <v>0</v>
      </c>
    </row>
    <row r="13">
      <c r="A13" s="5">
        <v>41760.0</v>
      </c>
      <c r="B13" s="6">
        <v>2.0</v>
      </c>
      <c r="C13" s="7">
        <f t="shared" si="1"/>
        <v>2.741935484</v>
      </c>
      <c r="D13" s="8">
        <f t="shared" si="2"/>
        <v>10.21057962</v>
      </c>
      <c r="E13" s="8">
        <f t="shared" si="3"/>
        <v>0</v>
      </c>
    </row>
    <row r="14">
      <c r="A14" s="5">
        <v>41791.0</v>
      </c>
      <c r="B14" s="6">
        <v>3.0</v>
      </c>
      <c r="C14" s="7">
        <f t="shared" si="1"/>
        <v>2.741935484</v>
      </c>
      <c r="D14" s="8">
        <f t="shared" si="2"/>
        <v>10.21057962</v>
      </c>
      <c r="E14" s="8">
        <f t="shared" si="3"/>
        <v>0</v>
      </c>
    </row>
    <row r="15">
      <c r="A15" s="5">
        <v>41821.0</v>
      </c>
      <c r="B15" s="6">
        <v>1.0</v>
      </c>
      <c r="C15" s="7">
        <f t="shared" si="1"/>
        <v>2.741935484</v>
      </c>
      <c r="D15" s="8">
        <f t="shared" si="2"/>
        <v>10.21057962</v>
      </c>
      <c r="E15" s="8">
        <f t="shared" si="3"/>
        <v>0</v>
      </c>
    </row>
    <row r="16">
      <c r="A16" s="5">
        <v>41852.0</v>
      </c>
      <c r="B16" s="6">
        <v>2.0</v>
      </c>
      <c r="C16" s="7">
        <f t="shared" si="1"/>
        <v>2.741935484</v>
      </c>
      <c r="D16" s="8">
        <f t="shared" si="2"/>
        <v>10.21057962</v>
      </c>
      <c r="E16" s="8">
        <f t="shared" si="3"/>
        <v>0</v>
      </c>
    </row>
    <row r="17">
      <c r="A17" s="12">
        <v>41913.0</v>
      </c>
      <c r="B17" s="6">
        <v>3.0</v>
      </c>
      <c r="C17" s="7">
        <f t="shared" si="1"/>
        <v>2.741935484</v>
      </c>
      <c r="D17" s="8">
        <f t="shared" si="2"/>
        <v>10.21057962</v>
      </c>
      <c r="E17" s="8">
        <f t="shared" si="3"/>
        <v>0</v>
      </c>
    </row>
    <row r="18">
      <c r="A18" s="12">
        <v>41944.0</v>
      </c>
      <c r="B18" s="6">
        <v>1.0</v>
      </c>
      <c r="C18" s="7">
        <f t="shared" si="1"/>
        <v>2.741935484</v>
      </c>
      <c r="D18" s="8">
        <f t="shared" si="2"/>
        <v>10.21057962</v>
      </c>
      <c r="E18" s="8">
        <f t="shared" si="3"/>
        <v>0</v>
      </c>
    </row>
    <row r="19">
      <c r="A19" s="12">
        <v>41974.0</v>
      </c>
      <c r="B19" s="6">
        <v>6.0</v>
      </c>
      <c r="C19" s="7">
        <f t="shared" si="1"/>
        <v>2.741935484</v>
      </c>
      <c r="D19" s="8">
        <f t="shared" si="2"/>
        <v>10.21057962</v>
      </c>
      <c r="E19" s="8">
        <f t="shared" si="3"/>
        <v>0</v>
      </c>
    </row>
    <row r="20">
      <c r="A20" s="5">
        <v>42064.0</v>
      </c>
      <c r="B20" s="6">
        <v>2.0</v>
      </c>
      <c r="C20" s="7">
        <f t="shared" si="1"/>
        <v>2.741935484</v>
      </c>
      <c r="D20" s="8">
        <f t="shared" si="2"/>
        <v>10.21057962</v>
      </c>
      <c r="E20" s="8">
        <f t="shared" si="3"/>
        <v>0</v>
      </c>
    </row>
    <row r="21">
      <c r="A21" s="5">
        <v>42095.0</v>
      </c>
      <c r="B21" s="6">
        <v>5.0</v>
      </c>
      <c r="C21" s="7">
        <f t="shared" si="1"/>
        <v>2.741935484</v>
      </c>
      <c r="D21" s="8">
        <f t="shared" si="2"/>
        <v>10.21057962</v>
      </c>
      <c r="E21" s="8">
        <f t="shared" si="3"/>
        <v>0</v>
      </c>
    </row>
    <row r="22">
      <c r="A22" s="5">
        <v>42125.0</v>
      </c>
      <c r="B22" s="6">
        <v>1.0</v>
      </c>
      <c r="C22" s="7">
        <f t="shared" si="1"/>
        <v>2.741935484</v>
      </c>
      <c r="D22" s="8">
        <f t="shared" si="2"/>
        <v>10.21057962</v>
      </c>
      <c r="E22" s="8">
        <f t="shared" si="3"/>
        <v>0</v>
      </c>
    </row>
    <row r="23">
      <c r="A23" s="5">
        <v>42156.0</v>
      </c>
      <c r="B23" s="6">
        <v>1.0</v>
      </c>
      <c r="C23" s="7">
        <f t="shared" si="1"/>
        <v>2.741935484</v>
      </c>
      <c r="D23" s="8">
        <f t="shared" si="2"/>
        <v>10.21057962</v>
      </c>
      <c r="E23" s="8">
        <f t="shared" si="3"/>
        <v>0</v>
      </c>
    </row>
    <row r="24">
      <c r="A24" s="5">
        <v>42186.0</v>
      </c>
      <c r="B24" s="6">
        <v>1.0</v>
      </c>
      <c r="C24" s="7">
        <f t="shared" si="1"/>
        <v>2.741935484</v>
      </c>
      <c r="D24" s="8">
        <f t="shared" si="2"/>
        <v>10.21057962</v>
      </c>
      <c r="E24" s="8">
        <f t="shared" si="3"/>
        <v>0</v>
      </c>
    </row>
    <row r="25">
      <c r="A25" s="5">
        <v>42248.0</v>
      </c>
      <c r="B25" s="6">
        <v>4.0</v>
      </c>
      <c r="C25" s="7">
        <f t="shared" si="1"/>
        <v>2.741935484</v>
      </c>
      <c r="D25" s="8">
        <f t="shared" si="2"/>
        <v>10.21057962</v>
      </c>
      <c r="E25" s="8">
        <f t="shared" si="3"/>
        <v>0</v>
      </c>
    </row>
    <row r="26">
      <c r="A26" s="12">
        <v>42278.0</v>
      </c>
      <c r="B26" s="6">
        <v>2.0</v>
      </c>
      <c r="C26" s="7">
        <f t="shared" si="1"/>
        <v>2.741935484</v>
      </c>
      <c r="D26" s="8">
        <f t="shared" si="2"/>
        <v>10.21057962</v>
      </c>
      <c r="E26" s="8">
        <f t="shared" si="3"/>
        <v>0</v>
      </c>
    </row>
    <row r="27">
      <c r="A27" s="12">
        <v>42309.0</v>
      </c>
      <c r="B27" s="6">
        <v>1.0</v>
      </c>
      <c r="C27" s="7">
        <f t="shared" si="1"/>
        <v>2.741935484</v>
      </c>
      <c r="D27" s="8">
        <f t="shared" si="2"/>
        <v>10.21057962</v>
      </c>
      <c r="E27" s="8">
        <f t="shared" si="3"/>
        <v>0</v>
      </c>
    </row>
    <row r="28">
      <c r="A28" s="5">
        <v>42461.0</v>
      </c>
      <c r="B28" s="6">
        <v>1.0</v>
      </c>
      <c r="C28" s="7">
        <f t="shared" si="1"/>
        <v>2.741935484</v>
      </c>
      <c r="D28" s="8">
        <f t="shared" si="2"/>
        <v>10.21057962</v>
      </c>
      <c r="E28" s="8">
        <f t="shared" si="3"/>
        <v>0</v>
      </c>
    </row>
    <row r="29">
      <c r="A29" s="5">
        <v>42491.0</v>
      </c>
      <c r="B29" s="6">
        <v>1.0</v>
      </c>
      <c r="C29" s="7">
        <f t="shared" si="1"/>
        <v>2.741935484</v>
      </c>
      <c r="D29" s="8">
        <f t="shared" si="2"/>
        <v>10.21057962</v>
      </c>
      <c r="E29" s="8">
        <f t="shared" si="3"/>
        <v>0</v>
      </c>
    </row>
    <row r="30">
      <c r="A30" s="5">
        <v>42522.0</v>
      </c>
      <c r="B30" s="6">
        <v>1.0</v>
      </c>
      <c r="C30" s="7">
        <f t="shared" si="1"/>
        <v>2.741935484</v>
      </c>
      <c r="D30" s="8">
        <f t="shared" si="2"/>
        <v>10.21057962</v>
      </c>
      <c r="E30" s="8">
        <f t="shared" si="3"/>
        <v>0</v>
      </c>
    </row>
    <row r="31">
      <c r="A31" s="5">
        <v>42552.0</v>
      </c>
      <c r="B31" s="6">
        <v>2.0</v>
      </c>
      <c r="C31" s="7">
        <f t="shared" si="1"/>
        <v>2.741935484</v>
      </c>
      <c r="D31" s="8">
        <f t="shared" si="2"/>
        <v>10.21057962</v>
      </c>
      <c r="E31" s="8">
        <f t="shared" si="3"/>
        <v>0</v>
      </c>
    </row>
    <row r="32">
      <c r="A32" s="5">
        <v>42583.0</v>
      </c>
      <c r="B32" s="6">
        <v>2.0</v>
      </c>
      <c r="C32" s="7">
        <f t="shared" si="1"/>
        <v>2.741935484</v>
      </c>
      <c r="D32" s="8">
        <f t="shared" si="2"/>
        <v>10.21057962</v>
      </c>
      <c r="E32" s="8">
        <f t="shared" si="3"/>
        <v>0</v>
      </c>
    </row>
  </sheetData>
  <drawing r:id="rId1"/>
</worksheet>
</file>