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Öl\"/>
    </mc:Choice>
  </mc:AlternateContent>
  <bookViews>
    <workbookView xWindow="0" yWindow="0" windowWidth="24000" windowHeight="9735" activeTab="3"/>
  </bookViews>
  <sheets>
    <sheet name="Komponenter" sheetId="1" r:id="rId1"/>
    <sheet name="Blandat" sheetId="2" r:id="rId2"/>
    <sheet name="Inköpslista" sheetId="3" r:id="rId3"/>
    <sheet name="GPIO" sheetId="4" r:id="rId4"/>
    <sheet name="Tyska ord" sheetId="5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4" i="3"/>
  <c r="F16" i="3"/>
  <c r="F17" i="3"/>
  <c r="F5" i="3" l="1"/>
  <c r="F6" i="3"/>
  <c r="F7" i="3"/>
  <c r="F8" i="3"/>
  <c r="F9" i="3"/>
  <c r="F10" i="3"/>
  <c r="F11" i="3"/>
  <c r="F12" i="3"/>
  <c r="F13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F3" i="3"/>
  <c r="F37" i="3" l="1"/>
  <c r="D36" i="1"/>
</calcChain>
</file>

<file path=xl/sharedStrings.xml><?xml version="1.0" encoding="utf-8"?>
<sst xmlns="http://schemas.openxmlformats.org/spreadsheetml/2006/main" count="395" uniqueCount="310">
  <si>
    <t>Sparge arm</t>
  </si>
  <si>
    <t>Constant current driver</t>
  </si>
  <si>
    <t>Constant voltage</t>
  </si>
  <si>
    <t>CC/CV</t>
  </si>
  <si>
    <t>Ampere i VA blir VA/V (Ex 1kVA / 230 V = 4,34A )</t>
  </si>
  <si>
    <t>zvs flyback driver</t>
  </si>
  <si>
    <t>Solid State Relay</t>
  </si>
  <si>
    <t>Heizelement Heizstab 8000W 8kW Heizpatrone für Edelstahl Warmwasserspeicher</t>
  </si>
  <si>
    <t>Probaumarkt.de (via ebay.de) värmestavar</t>
  </si>
  <si>
    <t>A 2364 (7kW 400V 250mm)</t>
  </si>
  <si>
    <t>HLT</t>
  </si>
  <si>
    <t>MLT</t>
  </si>
  <si>
    <t>KET</t>
  </si>
  <si>
    <t>7 kW</t>
  </si>
  <si>
    <t>Electric ball valve</t>
  </si>
  <si>
    <t>Namn</t>
  </si>
  <si>
    <t>Pris</t>
  </si>
  <si>
    <t>SpargeArm</t>
  </si>
  <si>
    <t>Humlegården</t>
  </si>
  <si>
    <t>WÜRZEKÜHLER + Gardena EDELSTAHL KÜHLSCHLANGE für BRAUMEISTER 20l BRAUKESSEL</t>
  </si>
  <si>
    <t>http://www.ebay.de/itm/WURZEKUHLER-Gardena-EDELSTAHL-KUHLSCHLANGE-fur-BRAUMEISTER-20l-BRAUKESSEL-/131424041787?hash=item1e997bbb3b:g:Y14AAOSwYGFU11bi</t>
  </si>
  <si>
    <t>Patina 36L</t>
  </si>
  <si>
    <t>Kommentar</t>
  </si>
  <si>
    <t>Plats</t>
  </si>
  <si>
    <t>Falskbotten 360 Woodpecker</t>
  </si>
  <si>
    <t>Summa</t>
  </si>
  <si>
    <t>Ebay</t>
  </si>
  <si>
    <t>Gemensamt</t>
  </si>
  <si>
    <t>Chugger</t>
  </si>
  <si>
    <t>Kolla upp</t>
  </si>
  <si>
    <t>PH för tanniner</t>
  </si>
  <si>
    <t>Inte gå under (1.019 i OG för att riska tanniner)</t>
  </si>
  <si>
    <t>PH sensor</t>
  </si>
  <si>
    <t>PH sensor module</t>
  </si>
  <si>
    <t>PH mätare</t>
  </si>
  <si>
    <t xml:space="preserve"> 50-110-C-12V-W1209-Digital-thermostat-Temperature-Control-Switch-sensor-Module</t>
  </si>
  <si>
    <t>Temperature controller</t>
  </si>
  <si>
    <t>Professional 1pcs 3M Thermocouple K type 100mm Probe Sensor High Temperature</t>
  </si>
  <si>
    <t>Professional 1pcs 3M Stainless Steel K type 100mm Probe Sensor High Temperature</t>
  </si>
  <si>
    <t>camlock </t>
  </si>
  <si>
    <t>Läuterblech</t>
  </si>
  <si>
    <t>Läuterboden</t>
  </si>
  <si>
    <t>http://shop.humle.se/utrustning/kopplingar/gangade/kewler-kitz-xl-rostfri-genomforing-m-12-ganga-for-kylvaska</t>
  </si>
  <si>
    <t>http://shop.humle.se/utrustning/kopplingar/gangade/weld-b-gone-rostfri-12-ganga</t>
  </si>
  <si>
    <t>SS Weldless Bulkhead 3/8" Compression to 1/2" BSP Male</t>
  </si>
  <si>
    <t>Weldless fitting</t>
  </si>
  <si>
    <t>1/2" DN15 DC12V Motorized Ball Valve, 2 Way Stainless Steel 304 Electrical Valve</t>
  </si>
  <si>
    <t>2M RTD PT100 Temperature Sensors 1/2" NPT Threads with Detachable Connector</t>
  </si>
  <si>
    <t>3M/9.8ft Head 12V 100°C Hot Water Solar Circulation Pump Food Grade Silent TE091</t>
  </si>
  <si>
    <t>MINI DC 12V Solar Hot Water Pump Circulation Food-Grade 212 °F Coupler machine</t>
  </si>
  <si>
    <t>Arduino, Meca, Uno, Nano, Pro mini</t>
  </si>
  <si>
    <t>http://www.ebay.com/itm/New-5-Pcs-IIC-I2C-TWI-SP-Serial-Interface-Module-Port-For-5V-Arduino-1602-LCD/272076747722?_trksid=p2047675.c100005.m1851&amp;_trkparms=aid%3D222007%26algo%3DSIC.MBE%26ao%3D1%26asc%3D36213%26meid%3D9b754f33134d4b8d9658a718da27916d%26pid%3D100005%26rk%3D2%26rkt%3D2%26sd%3D401104354804</t>
  </si>
  <si>
    <t>http://www.ebay.com/itm/PCF8591-AD-DA-converter-module-analog-to-digital-conversion-for-Arduino-/271056252944?hash=item3f1c363010:g:-2cAAOxyV85RzQNq</t>
  </si>
  <si>
    <t>http://www.ebay.com/itm/Bausatz-I2C-Analog-INPUT-5-Kanale-0-10V-fur-DIN-Schienen-I2C-ADC-z-B-f-Arduino-/371578004751?hash=item5683c6650f:g:p84AAOSwLVZVxjV0</t>
  </si>
  <si>
    <t>http://www.ebay.com/itm/4-Input-16-Bit-I2C-Analog-to-Digital-Breakout-for-Micro-Controllers-Arduino-/331700603652?hash=item4d3ae58b04:g:ZJ8AAOxyY3ZRoS4U</t>
  </si>
  <si>
    <t>http://www.ebay.com/itm/i2c-Analog-Wandler-AD-Wandler-PCF8591-fur-Arduino-Raspberry-Pi-DIY-/172001849699?hash=item280c1bf163:g:5HYAAOSwwbdWLm6a</t>
  </si>
  <si>
    <t>PWM styrd</t>
  </si>
  <si>
    <t>Humle</t>
  </si>
  <si>
    <t>Solar pump</t>
  </si>
  <si>
    <t>Prova om den orkar tryck vatten genom värmeväxlaren</t>
  </si>
  <si>
    <t>http://www.ebay.com/itm/Male-x-Male-Hex-Nipple-Threaded-Reducer-Pipe-Fitting-Stainless-Steel-304-NPT-/271473659380?var=&amp;hash=item3f35174df4:m:muPdwTiI4BYd1AYNvEJAiXw</t>
  </si>
  <si>
    <t>http://www.ebay.com/itm/Male-Thread-Pipe-Nipple-Fitting-x-Barb-Hose-Tail-Connector-Stainless-Steel-NPT/361395176090?_trksid=p2047675.c100005.m1851&amp;_trkparms=aid%3D222007%26algo%3DSIC.MBE%26ao%3D1%26asc%3D36471%26meid%3Dc21a57400e7e4ec38cd3de3e20cc4181%26pid%3D100005%26rk%3D1%26rkt%3D6%26sd%3D271473659380</t>
  </si>
  <si>
    <t>http://www.ebay.com/itm/20PCS-lot-Weldless-Kettle-O-Ring-Set-High-Temperature-O-Ring-/301775663662?hash=item46433b322e:g:~YYAAOSwl9BWKI-8</t>
  </si>
  <si>
    <t>http://www.ebay.com/itm/18-Sight-Glass-Stainless-Steel-Weldless-Elbow-Homebrewing-kettle-Sanke-Keggle-/130722410098?hash=item1e6fa9ae72:g:6zoAAOSwstxVA0rw</t>
  </si>
  <si>
    <t>http://www.audon.co.uk/rasp_pi/UNIPI.html</t>
  </si>
  <si>
    <t>http://www.ebay.com/itm/5V-1-2-4-8-Channel-Relay-Board-Module-for-Arduino-Raspberry-Pi-ARM-AVR-DSP-PIC-/252051910091?var=&amp;hash=item3aaf76edcb:m:mdbiogK3bG3MfWb_sjDpLvw</t>
  </si>
  <si>
    <t>Raspberry GPIO</t>
  </si>
  <si>
    <t>http://www.ebay.com/itm/Raspberry-Pi-Infinity-Cascade-RPI-GPIO-Expansion-Board-IO-Extend-Adapter-Module-/281658925086?tfrom=281658923150&amp;tpos=top&amp;ttype=price&amp;talgo=undefined</t>
  </si>
  <si>
    <t>http://www.ebay.com/itm/SainSmart-Infinity-Cascade-GPIO-Expansion-IO-Extend-Adapter-for-Raspberry-Pi-/351418860185?hash=item51d2324299:g:gLcAAOSwpdpVcXlB</t>
  </si>
  <si>
    <t>http://www.ebay.com/itm/New-Relay-Board-Module-for-Arduino-Raspberry-Pi-ARM-AVR-DSP-PIC-5V-4-Channel/191749924446?_trksid=p2047675.c100005.m1851&amp;_trkparms=aid%3D222007%26algo%3DSIC.MBE%26ao%3D1%26asc%3D36469%26meid%3D0c2dcd9c686e44759ce371cc7116efad%26pid%3D100005%26rk%3D1%26rkt%3D6%26sd%3D252051910091</t>
  </si>
  <si>
    <t>http://www.ebay.com/itm/I2C-TWI-Digital-IO-Board-with-4-status-LED-Arduino-PCF8574A-/272190589954?hash=item3f5fd2cc02:m:m0WducFhTp4YOWKydkKM7fA</t>
  </si>
  <si>
    <t>http://www.ebay.com/itm/Generic-Magnetic-Stainless-Steel-Flow-Switch-Water-Sensor-C-Type-/350993888095?hash=item51b8ddb35f:g:D88AAOxygPtS9QWt</t>
  </si>
  <si>
    <t>Compression Fitting stainless</t>
  </si>
  <si>
    <t>tube Fitting stainless 1/2" 12mm npt</t>
  </si>
  <si>
    <t>http://www.ebay.com/itm/1-8-1-2-BSP-X-6-12mm-Compression-Male-Elbow-Double-Ferrule-Stainless-Steel-304-/121426443348?var=&amp;hash=item1c45947c54:m:m5G8UsoBel24YcVXiUjYNNg</t>
  </si>
  <si>
    <t>Stainless Steel Cam Lock Socket Coupler Cam-and-Groove Fitting NPT MPT FPT</t>
  </si>
  <si>
    <t>Stainless Steel Cam Lock Plug Adapter Cam-and-Groove Fitting NPT MPT FPT Thread</t>
  </si>
  <si>
    <t>1/2" Swing Check Valve WOG 200 PSI PN16 Stainless Steel SS316 CF8M NPT CH</t>
  </si>
  <si>
    <t>1/2" Lock Nut Stainless Steel 304 O-Ring Groove Pipe Fitting Lock Nut NPT NEW</t>
  </si>
  <si>
    <t>sight glass</t>
  </si>
  <si>
    <t>12V DC Mini Brushless Magnetic Self-priming Hot Water Pump High Temp 100℃</t>
  </si>
  <si>
    <t>3/4" 1" 1-1/4" 1-1/2" 2" SS304 Sanitary Ball Valve Tri Clover For Homebrew Diary</t>
  </si>
  <si>
    <t>SANITARY 3/4″ 316 STAINLESS LONG WELD FERRULE CLAMP END TRI CLOVER &lt;SAN031</t>
  </si>
  <si>
    <t>12MM 1/2" OD Sanitary Hose Barb Adapter Pipe Fitting Fits 1.5" TRI CLAMP CLOVER</t>
  </si>
  <si>
    <t>Har massor &gt;&gt;&gt;</t>
  </si>
  <si>
    <t>1/2" DN15 Sanitary Male Threaded Pipe Fitting to TRI CLAMP OD50.5mm Ferrule BSPT</t>
  </si>
  <si>
    <t>1/2" DN15 Sanitary Female Threaded Pipe Fitting to TRI CLAMP OD50.5mm SS304 BSPT</t>
  </si>
  <si>
    <t>1" 25MM OD Flow Sanitary Sight Glass Clamp Type Ferrule Stainless Steel 316</t>
  </si>
  <si>
    <t>G1/2'' Liquid Fuel Oil Flow Meter Counter diesel gasoline Gear flow sensor 3-12V</t>
  </si>
  <si>
    <t>Pulse unit: 0.46ml/p</t>
  </si>
  <si>
    <t>Flowmeter Switch Pulsed Water Beer Flow Meter Sensor 1/2"</t>
  </si>
  <si>
    <t>1/2"PT Male Thread Water Heater Flow Counter Sensor 0.5-30L/Min DC 12V</t>
  </si>
  <si>
    <t>Durchflussmesser Flowmeter Qn1,5m³/h 97Imp./L elektr. Open Coll. 3/4"AG</t>
  </si>
  <si>
    <t>Strömungsmesser </t>
  </si>
  <si>
    <t>http://www.ebay.de/itm/Durchflussmesser-Flowmeter-Qn1-5m-h-97Imp-L-elektr-Open-Coll-3-4-AG-/221147087068?var=&amp;hash=item337d64c0dc:m:mjsHa0fnb8CPyu2lbLE_bnw</t>
  </si>
  <si>
    <t>Brass Misting Nozzles Garden Cooling System - 0.3" 0.8cm Orifice 0.2-0.7 L /min</t>
  </si>
  <si>
    <t>1/2" Adjustable Atomizing Brass Lawn Mist Sprinkler Patio Gardening Spray Nozzle</t>
  </si>
  <si>
    <t>http://www.ebay.com/itm/Tee-3-Ways-Stainless-steel-Fit-3-25mm-OD-Tube-Compression-Connector-/281878696933?var=&amp;hash=item41a14793e5:m:m9r-mmaKk8puIxNLGzNifVQ</t>
  </si>
  <si>
    <t>Typ</t>
  </si>
  <si>
    <t>Antal</t>
  </si>
  <si>
    <t>Pris/st</t>
  </si>
  <si>
    <t>Totalt</t>
  </si>
  <si>
    <t>1/2" Thread 4 Way Female Cross Coupling Connector SS 304 Pipe Fitting NPT</t>
  </si>
  <si>
    <t>1/2" Male x 1/2"Male Threaded Pipe Fitting 75MM Stainless Steel SS304 NPT</t>
  </si>
  <si>
    <t>Vört ut från VV</t>
  </si>
  <si>
    <t>3-Way Stainless Steel T-Connector with 1/2” NPT </t>
  </si>
  <si>
    <t>1/2"Female x 1/2"Male street Elbow Threaded Pipe Fitting Stainless Steel 304 NPT</t>
  </si>
  <si>
    <t>Uppe mellan Vört och HV till MLT in</t>
  </si>
  <si>
    <t>HV MLT in och ventiler ut VV</t>
  </si>
  <si>
    <t>Silicone Vacuum Food Grade Translucent Rubber Tube Beer Water Air Pump Hose Pipe</t>
  </si>
  <si>
    <t>1/2" Male Thread Pipe Fitting x12mm Barb Hose Tail Connector Stainless Steel NPT</t>
  </si>
  <si>
    <t>Elbow Stainless steel fit 3-25mm OD Tube Compression Union fitting Connector</t>
  </si>
  <si>
    <t>12mm</t>
  </si>
  <si>
    <t>1/2" Male x 1/2" Male Hex Nipple Stainless Steel 304 Threaded Pipe Fitting NPT</t>
  </si>
  <si>
    <t>1/2" NPT To 12mm Compression Male Elbow Double Ferrule Stainless Steel 304</t>
  </si>
  <si>
    <t>VV kylvattenventiler</t>
  </si>
  <si>
    <t>Tee 3 Ways Stainless steel Fit 3-25mm OD Tube Compression Connector</t>
  </si>
  <si>
    <t>Double Ferrule Tube Fitting Male Connector 21Sizes NPT Stainless Steel 304</t>
  </si>
  <si>
    <t>12 invändig 16 utvändig 12*16</t>
  </si>
  <si>
    <t>4-vägs hona</t>
  </si>
  <si>
    <t>L-koppling hona-hane</t>
  </si>
  <si>
    <t>T-koppling hona</t>
  </si>
  <si>
    <t>Slangkoppling</t>
  </si>
  <si>
    <t>L-koppling klämring</t>
  </si>
  <si>
    <t>Nippel hane-hane</t>
  </si>
  <si>
    <t>L-koppling hane-klämring</t>
  </si>
  <si>
    <t>T-koppling klämring</t>
  </si>
  <si>
    <t>Klämring-hane</t>
  </si>
  <si>
    <t>Slang</t>
  </si>
  <si>
    <t>Rör 75mm yttergängat</t>
  </si>
  <si>
    <t>1/2" F Trash Pump Adapter Male Camlock x Male Pipe Threads Stainless Steel 316</t>
  </si>
  <si>
    <t>Camlock Model F - Utv. gänga - hondel</t>
  </si>
  <si>
    <t>1/2" C Trash Pump Adapter Female Camlock x Hose Barb Stainless Steel 316</t>
  </si>
  <si>
    <t>Camlock Model C - Slang 1/2 - Låsdel</t>
  </si>
  <si>
    <t>1/2" A Trash Pump Adapter Male Camlock x Female Pipe Threads Stainless Steel 316</t>
  </si>
  <si>
    <t>Camlock Model A - Inv. gänga - hondel</t>
  </si>
  <si>
    <t>Autosparge anslutning</t>
  </si>
  <si>
    <t>Cam lock DP/DC, 1/2'' Type Stainless Steel 316 Homebrew Fitting NEW</t>
  </si>
  <si>
    <t>Camlock Pluggar hondel/låsdel</t>
  </si>
  <si>
    <t>1/2" D 316SS Trash Pump Adapter Female Camlock x Female Pipe Threads</t>
  </si>
  <si>
    <t>Camlock Model D - Utv. gänga - Låsdel</t>
  </si>
  <si>
    <t>1/2" Female x 1/2" Female Couple Stainless Steel 304 Threaded Pipe Fitting NPT</t>
  </si>
  <si>
    <t>Nippel invändig</t>
  </si>
  <si>
    <t>1/2" NPTx12MM Double Ferrule Tube Fitting Male Connector NPT Stainless Steel 304</t>
  </si>
  <si>
    <t>Handventiler - Inv. Gänga</t>
  </si>
  <si>
    <t>45 Degree Elbow 1/2" Female Fitting 304 Stainless Steel Pipe Biodiesel NPT NEW</t>
  </si>
  <si>
    <t>45 grader invändig</t>
  </si>
  <si>
    <t>1/2" NPT Female 316 Stainless Steel Full Port Ball Valve Vinyl Handle WOG1000</t>
  </si>
  <si>
    <t>1/2"NPS Full Thread Nipple, 50MM L, Stainless Steel 304, Pipe Fitting, Homebrew</t>
  </si>
  <si>
    <t>Weldless Bulkhead - Stainless Steel 304 Homebrew Weldless Brew Kettle 1/2 NPT</t>
  </si>
  <si>
    <t>Autosparge</t>
  </si>
  <si>
    <t>New 2 Way 1/2" SS304 FBSP Motorized Ball Valve,DC12V Electrical Ball Valve</t>
  </si>
  <si>
    <t>Ventiler</t>
  </si>
  <si>
    <t>no cart</t>
  </si>
  <si>
    <t>http://www.biltema.se/sv/Bygg/VVS/Ror-och-rordelar/Tillbehor/Rorklammer-mini-med-snapplock-2-pack-2000032479/</t>
  </si>
  <si>
    <t>Rörklammer</t>
  </si>
  <si>
    <t>GPIO</t>
  </si>
  <si>
    <t>HLT_HEATER</t>
  </si>
  <si>
    <t>HE_HW_IN_OPEN</t>
  </si>
  <si>
    <t>HE_HW_IN_CLOSE</t>
  </si>
  <si>
    <t>HE_CW_IN_OPEN</t>
  </si>
  <si>
    <t>HE_CW_IN_CLOSE</t>
  </si>
  <si>
    <t>HE_CW_OUT_OPEN</t>
  </si>
  <si>
    <t>MLT_HW_IN_OPEN</t>
  </si>
  <si>
    <t>MLT_WORT_IN_OPEN</t>
  </si>
  <si>
    <t>HE_CW_OUT_CLOSE</t>
  </si>
  <si>
    <t>MLT_HW_IN_CLOSE</t>
  </si>
  <si>
    <t>MLT_WORT_IN_CLOSE</t>
  </si>
  <si>
    <t>MLT_WORT_OUT_OPEN</t>
  </si>
  <si>
    <t>MLT_KET_BYPASS_OPEN</t>
  </si>
  <si>
    <t>KET_WORT_IN_OPEN</t>
  </si>
  <si>
    <t>MLT_WORT_OUT_CLOSE</t>
  </si>
  <si>
    <t>MLT_KET_BYPASS_CLOSE</t>
  </si>
  <si>
    <t>KET_WORT_IN_CLOSE</t>
  </si>
  <si>
    <t>KET_WORT_OUT_OPEN</t>
  </si>
  <si>
    <t>KET_WORT_OUT_CLOSE</t>
  </si>
  <si>
    <t>HE_HW_IN_OPENED</t>
  </si>
  <si>
    <t>HE_HW_IN_CLOSED</t>
  </si>
  <si>
    <t>HE-HW OUT_CLOSED</t>
  </si>
  <si>
    <t>HE_CW_IN_CLOSED</t>
  </si>
  <si>
    <t>HE_CW_OUT_CLOSED</t>
  </si>
  <si>
    <t>MLT_HW_IN_CLOSED</t>
  </si>
  <si>
    <t>MLT_WORT_IN_CLOSED</t>
  </si>
  <si>
    <t>HE-HW OUT_OPENED</t>
  </si>
  <si>
    <t>HE_CW_IN_OPENED</t>
  </si>
  <si>
    <t>HE_CW_OUT_OPENED</t>
  </si>
  <si>
    <t>MLT_HW_IN_OPENED</t>
  </si>
  <si>
    <t>MLT_WORT_IN_OPENED</t>
  </si>
  <si>
    <t>MLT_WORT_OUT_OPENED</t>
  </si>
  <si>
    <t>MLT_KET_BYPASS_OPENED</t>
  </si>
  <si>
    <t>MLT_WORT_OUT_CLOSED</t>
  </si>
  <si>
    <t>MLT_KET_BYPASS_CLOSED</t>
  </si>
  <si>
    <t>KET_WORT_IN_OPENED</t>
  </si>
  <si>
    <t>KET_WORT_IN_CLOSED</t>
  </si>
  <si>
    <t>KET_WORT_OUT_OPENED</t>
  </si>
  <si>
    <t>KET_WORT_OUT_CLOSED</t>
  </si>
  <si>
    <t>ANALOG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</si>
  <si>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</si>
  <si>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</si>
  <si>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</si>
  <si>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</si>
  <si>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</si>
  <si>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</si>
  <si>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</si>
  <si>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</si>
  <si>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</si>
  <si>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</si>
  <si>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</si>
  <si>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</si>
  <si>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</si>
  <si>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</si>
  <si>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</si>
  <si>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</si>
  <si>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T1_HLT</t>
  </si>
  <si>
    <t>T2_HE_WORT_OUT</t>
  </si>
  <si>
    <t>TYPE</t>
  </si>
  <si>
    <t>OUT</t>
  </si>
  <si>
    <t>PWM</t>
  </si>
  <si>
    <t>IN</t>
  </si>
  <si>
    <t>NAME</t>
  </si>
  <si>
    <t>HW_PUMP</t>
  </si>
  <si>
    <t>WORT_PUMP</t>
  </si>
  <si>
    <t>KET_HEATER (SPARE)</t>
  </si>
  <si>
    <t>T3_KET (SPARE)</t>
  </si>
  <si>
    <t>L1_HLT</t>
  </si>
  <si>
    <t>COMMENT</t>
  </si>
  <si>
    <t xml:space="preserve">Level indication (mm) HLT </t>
  </si>
  <si>
    <t>Temp</t>
  </si>
  <si>
    <t>KLEMMVERSCHRAUBUNG</t>
  </si>
  <si>
    <t>Doppelnippel </t>
  </si>
  <si>
    <t>Reduzierstück </t>
  </si>
  <si>
    <t>Gewinde Fitting verzinkt Sortiment Temperguss od. Eisen diverse Größen &amp; Formen</t>
  </si>
  <si>
    <t>Muffe</t>
  </si>
  <si>
    <t>Stopfen</t>
  </si>
  <si>
    <t>Kappe</t>
  </si>
  <si>
    <t>Rohrdoppelnippel</t>
  </si>
  <si>
    <t>Winkel</t>
  </si>
  <si>
    <t>T-Stück</t>
  </si>
  <si>
    <t>T-Stück reduziert</t>
  </si>
  <si>
    <t>Muffe reduziert</t>
  </si>
  <si>
    <t>Reduktionsstück</t>
  </si>
  <si>
    <t>Doppelnippel reduziert</t>
  </si>
  <si>
    <t>Verschraubung konischdichtend</t>
  </si>
  <si>
    <t>Verschraubung flachdichtend</t>
  </si>
  <si>
    <t>Stainless steel fit 3-30mm OD Tube Compression Union fitting Connector</t>
  </si>
  <si>
    <t>MLT Mixer</t>
  </si>
  <si>
    <t>Reläbrygga 2.1</t>
  </si>
  <si>
    <t>Reläbrygga 2.2</t>
  </si>
  <si>
    <t>Reläbrygga 2.3</t>
  </si>
  <si>
    <t>Reläbrygga 2.4</t>
  </si>
  <si>
    <t>Reläbrygga 2.5</t>
  </si>
  <si>
    <t>Reläbrygga 2.6</t>
  </si>
  <si>
    <t>Reläbrygga 2.7</t>
  </si>
  <si>
    <t>Reläbrygga 2.8</t>
  </si>
  <si>
    <t>Reläbrygga 1.1</t>
  </si>
  <si>
    <t>Reläbrygga 1.2</t>
  </si>
  <si>
    <t>Reläbrygga 1.3</t>
  </si>
  <si>
    <t>Reläbrygga 3.1</t>
  </si>
  <si>
    <t>Reläbrygga 3.2</t>
  </si>
  <si>
    <t>Reläbrygga 3.3</t>
  </si>
  <si>
    <t>Reläbrygga 3.4</t>
  </si>
  <si>
    <t>Reläbrygga 3.5</t>
  </si>
  <si>
    <t>Reläbrygga 3.6</t>
  </si>
  <si>
    <t>Reläbrygga 3.7</t>
  </si>
  <si>
    <t>Reläbrygga 3.8</t>
  </si>
  <si>
    <t>Reläbrygga 4.1</t>
  </si>
  <si>
    <t>Reläbrygga 4.2</t>
  </si>
  <si>
    <t>Reläbrygga 4.3</t>
  </si>
  <si>
    <t>Reläbrygga 4.4</t>
  </si>
  <si>
    <t>Reläbrygga 4.5</t>
  </si>
  <si>
    <t>Reläbrygga 4.6</t>
  </si>
  <si>
    <t>Ingångskort 2.1</t>
  </si>
  <si>
    <t>Ingångskort 2.2</t>
  </si>
  <si>
    <t>Ingångskort 2.3</t>
  </si>
  <si>
    <t>Ingångskort 2.4</t>
  </si>
  <si>
    <t>Ingångskort 2.5</t>
  </si>
  <si>
    <t>Ingångskort 2.6</t>
  </si>
  <si>
    <t>Ingångskort 2.7</t>
  </si>
  <si>
    <t>Ingångskort 2.8</t>
  </si>
  <si>
    <t>Ingångskort 3.1</t>
  </si>
  <si>
    <t>Ingångskort 3.2</t>
  </si>
  <si>
    <t>Ingångskort 3.3</t>
  </si>
  <si>
    <t>Ingångskort 3.4</t>
  </si>
  <si>
    <t>Ingångskort 3.5</t>
  </si>
  <si>
    <t>Ingångskort 3.6</t>
  </si>
  <si>
    <t>Ingångskort 3.7</t>
  </si>
  <si>
    <t>Ingångskort 3.8</t>
  </si>
  <si>
    <t>Direkttrådad</t>
  </si>
  <si>
    <t>Reläbrygga 4.7</t>
  </si>
  <si>
    <t>Reläbrygga 4.8</t>
  </si>
  <si>
    <t>N/A</t>
  </si>
  <si>
    <t>Res</t>
  </si>
  <si>
    <t>Ingångskort 4.1</t>
  </si>
  <si>
    <t>Ingångskort 4.2</t>
  </si>
  <si>
    <t>Ingångskort 4.3</t>
  </si>
  <si>
    <t>Ingångskort 4.4</t>
  </si>
  <si>
    <t>Ingångskort 4.5</t>
  </si>
  <si>
    <t>Ingångskort 4.6</t>
  </si>
  <si>
    <t>Ingångskort 4.7</t>
  </si>
  <si>
    <t>Ingångskort 4.8</t>
  </si>
  <si>
    <t>OBS! Ingångsbrygga 1 finns ej.</t>
  </si>
  <si>
    <t>Temppuck 1</t>
  </si>
  <si>
    <t>Temppuck 2</t>
  </si>
  <si>
    <t>Med resistor mellan GND och IN</t>
  </si>
  <si>
    <t>HE_HW OUT_OPEN</t>
  </si>
  <si>
    <t>HE_HW OUT_CLOSE</t>
  </si>
  <si>
    <t>KET_RECIRC_OPEN</t>
  </si>
  <si>
    <t>KET_RECIRC_CLOSE</t>
  </si>
  <si>
    <t>KET_RECIRC_OPENED</t>
  </si>
  <si>
    <t>KET_RECIRC_CLOSED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</si>
</sst>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4"/>
      <color rgb="FF333333"/>
      <name val="Verdana"/>
      <family val="2"/>
    </font>
    <font>
      <sz val="13"/>
      <color rgb="FF2E2E2E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2"/>
      <color rgb="FF000000"/>
      <name val="Arial"/>
      <family val="2"/>
    </font>
    <font>
      <b/>
      <sz val="13.5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0" applyNumberFormat="0" applyAlignment="0" applyProtection="0"/>
    <xf numFmtId="0" fontId="12" fillId="6" borderId="11" applyNumberFormat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9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8" fillId="2" borderId="0" xfId="1"/>
    <xf numFmtId="0" fontId="10" fillId="4" borderId="0" xfId="3"/>
    <xf numFmtId="0" fontId="9" fillId="3" borderId="0" xfId="2"/>
    <xf numFmtId="0" fontId="12" fillId="6" borderId="11" xfId="5"/>
    <xf numFmtId="0" fontId="8" fillId="2" borderId="11" xfId="1" applyBorder="1"/>
    <xf numFmtId="0" fontId="11" fillId="5" borderId="10" xfId="4"/>
    <xf numFmtId="0" fontId="4" fillId="0" borderId="12" xfId="0" applyFont="1" applyBorder="1" applyAlignment="1">
      <alignment horizontal="right"/>
    </xf>
    <xf numFmtId="0" fontId="4" fillId="0" borderId="12" xfId="0" applyFont="1" applyBorder="1"/>
    <xf numFmtId="0" fontId="0" fillId="0" borderId="12" xfId="0" applyBorder="1"/>
    <xf numFmtId="0" fontId="0" fillId="10" borderId="12" xfId="0" applyFill="1" applyBorder="1"/>
    <xf numFmtId="0" fontId="0" fillId="8" borderId="12" xfId="0" applyFill="1" applyBorder="1"/>
    <xf numFmtId="0" fontId="0" fillId="7" borderId="12" xfId="0" applyFill="1" applyBorder="1"/>
    <xf numFmtId="0" fontId="0" fillId="9" borderId="12" xfId="0" applyFill="1" applyBorder="1"/>
    <xf numFmtId="0" fontId="0" fillId="0" borderId="12" xfId="0" applyBorder="1" applyAlignment="1">
      <alignment horizontal="right"/>
    </xf>
    <xf numFmtId="0" fontId="0" fillId="0" borderId="12" xfId="0" applyFill="1" applyBorder="1"/>
    <xf numFmtId="0" fontId="4" fillId="0" borderId="0" xfId="0" applyFont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4" borderId="0" xfId="0" applyFill="1" applyBorder="1"/>
    <xf numFmtId="0" fontId="0" fillId="14" borderId="0" xfId="0" applyFill="1"/>
    <xf numFmtId="0" fontId="0" fillId="0" borderId="13" xfId="0" applyBorder="1"/>
    <xf numFmtId="0" fontId="0" fillId="9" borderId="13" xfId="0" applyFill="1" applyBorder="1"/>
    <xf numFmtId="0" fontId="0" fillId="14" borderId="12" xfId="0" applyFill="1" applyBorder="1"/>
  </cellXfs>
  <cellStyles count="6"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6"/>
  <sheetViews>
    <sheetView workbookViewId="0">
      <selection activeCell="C26" sqref="C26"/>
    </sheetView>
  </sheetViews>
  <sheetFormatPr defaultRowHeight="15" x14ac:dyDescent="0.25"/>
  <cols>
    <col min="3" max="3" width="29.85546875" customWidth="1"/>
    <col min="5" max="5" width="13.140625" bestFit="1" customWidth="1"/>
    <col min="6" max="6" width="48.5703125" customWidth="1"/>
  </cols>
  <sheetData>
    <row r="4" spans="3:11" ht="21.75" thickBot="1" x14ac:dyDescent="0.4">
      <c r="C4" s="12" t="s">
        <v>10</v>
      </c>
      <c r="D4" s="12"/>
      <c r="E4" s="11"/>
      <c r="F4" s="12"/>
    </row>
    <row r="5" spans="3:11" ht="15.75" thickTop="1" x14ac:dyDescent="0.25">
      <c r="C5" s="13" t="s">
        <v>15</v>
      </c>
      <c r="D5" s="13" t="s">
        <v>16</v>
      </c>
      <c r="E5" s="13" t="s">
        <v>23</v>
      </c>
      <c r="F5" s="13" t="s">
        <v>22</v>
      </c>
    </row>
    <row r="6" spans="3:11" x14ac:dyDescent="0.25">
      <c r="C6" t="s">
        <v>13</v>
      </c>
      <c r="D6">
        <v>400</v>
      </c>
      <c r="E6" t="s">
        <v>26</v>
      </c>
    </row>
    <row r="7" spans="3:11" x14ac:dyDescent="0.25">
      <c r="K7" s="9" t="s">
        <v>29</v>
      </c>
    </row>
    <row r="8" spans="3:11" x14ac:dyDescent="0.25">
      <c r="K8" t="s">
        <v>30</v>
      </c>
    </row>
    <row r="9" spans="3:11" x14ac:dyDescent="0.25">
      <c r="K9" t="s">
        <v>31</v>
      </c>
    </row>
    <row r="10" spans="3:11" ht="21.75" thickBot="1" x14ac:dyDescent="0.4">
      <c r="C10" s="12" t="s">
        <v>11</v>
      </c>
      <c r="D10" s="11"/>
      <c r="E10" s="11"/>
      <c r="F10" s="11"/>
    </row>
    <row r="11" spans="3:11" ht="15.75" thickTop="1" x14ac:dyDescent="0.25">
      <c r="C11" s="13" t="s">
        <v>15</v>
      </c>
      <c r="D11" s="13" t="s">
        <v>16</v>
      </c>
      <c r="E11" s="13" t="s">
        <v>23</v>
      </c>
      <c r="F11" s="13" t="s">
        <v>22</v>
      </c>
    </row>
    <row r="12" spans="3:11" x14ac:dyDescent="0.25">
      <c r="C12" t="s">
        <v>17</v>
      </c>
      <c r="D12">
        <v>495</v>
      </c>
      <c r="E12" t="s">
        <v>18</v>
      </c>
    </row>
    <row r="13" spans="3:11" x14ac:dyDescent="0.25">
      <c r="C13" t="s">
        <v>21</v>
      </c>
      <c r="D13">
        <v>1290</v>
      </c>
      <c r="E13" t="s">
        <v>18</v>
      </c>
    </row>
    <row r="14" spans="3:11" x14ac:dyDescent="0.25">
      <c r="C14" t="s">
        <v>24</v>
      </c>
      <c r="D14">
        <v>1190</v>
      </c>
      <c r="E14" t="s">
        <v>18</v>
      </c>
    </row>
    <row r="16" spans="3:11" x14ac:dyDescent="0.25">
      <c r="C16" t="s">
        <v>34</v>
      </c>
      <c r="E16" t="s">
        <v>26</v>
      </c>
    </row>
    <row r="18" spans="3:6" ht="21.75" thickBot="1" x14ac:dyDescent="0.4">
      <c r="C18" s="12" t="s">
        <v>12</v>
      </c>
      <c r="D18" s="11"/>
      <c r="E18" s="11"/>
      <c r="F18" s="11"/>
    </row>
    <row r="19" spans="3:6" ht="15.75" thickTop="1" x14ac:dyDescent="0.25">
      <c r="C19" s="13" t="s">
        <v>15</v>
      </c>
      <c r="D19" s="13" t="s">
        <v>16</v>
      </c>
      <c r="E19" s="13" t="s">
        <v>23</v>
      </c>
      <c r="F19" s="13" t="s">
        <v>22</v>
      </c>
    </row>
    <row r="20" spans="3:6" x14ac:dyDescent="0.25">
      <c r="C20" t="s">
        <v>21</v>
      </c>
      <c r="D20">
        <v>1290</v>
      </c>
      <c r="E20" t="s">
        <v>18</v>
      </c>
    </row>
    <row r="26" spans="3:6" ht="21.75" thickBot="1" x14ac:dyDescent="0.4">
      <c r="C26" s="12" t="s">
        <v>27</v>
      </c>
      <c r="D26" s="11"/>
      <c r="E26" s="11"/>
      <c r="F26" s="11"/>
    </row>
    <row r="27" spans="3:6" ht="15.75" thickTop="1" x14ac:dyDescent="0.25">
      <c r="C27" s="13" t="s">
        <v>15</v>
      </c>
      <c r="D27" s="13" t="s">
        <v>16</v>
      </c>
      <c r="E27" s="13" t="s">
        <v>23</v>
      </c>
      <c r="F27" s="13" t="s">
        <v>22</v>
      </c>
    </row>
    <row r="28" spans="3:6" x14ac:dyDescent="0.25">
      <c r="C28" t="s">
        <v>28</v>
      </c>
      <c r="D28">
        <v>2000</v>
      </c>
      <c r="E28" t="s">
        <v>57</v>
      </c>
      <c r="F28" t="s">
        <v>56</v>
      </c>
    </row>
    <row r="29" spans="3:6" x14ac:dyDescent="0.25">
      <c r="C29" t="s">
        <v>58</v>
      </c>
      <c r="D29">
        <v>150</v>
      </c>
      <c r="F29" t="s">
        <v>59</v>
      </c>
    </row>
    <row r="30" spans="3:6" x14ac:dyDescent="0.25">
      <c r="C30" t="s">
        <v>39</v>
      </c>
    </row>
    <row r="34" spans="3:6" ht="15.75" thickBot="1" x14ac:dyDescent="0.3">
      <c r="C34" s="11"/>
      <c r="D34" s="11"/>
      <c r="E34" s="11"/>
      <c r="F34" s="11"/>
    </row>
    <row r="35" spans="3:6" ht="15.75" thickTop="1" x14ac:dyDescent="0.25">
      <c r="D35" s="13" t="s">
        <v>25</v>
      </c>
    </row>
    <row r="36" spans="3:6" x14ac:dyDescent="0.25">
      <c r="D36">
        <f>SUM(D6:D34)</f>
        <v>6815</v>
      </c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3"/>
  <sheetViews>
    <sheetView topLeftCell="A103" workbookViewId="0">
      <selection activeCell="C113" sqref="C113"/>
    </sheetView>
  </sheetViews>
  <sheetFormatPr defaultRowHeight="15" x14ac:dyDescent="0.25"/>
  <sheetData>
    <row r="3" spans="3:17" ht="15.75" thickBot="1" x14ac:dyDescent="0.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3:17" ht="15.75" thickTop="1" x14ac:dyDescent="0.25">
      <c r="C4" t="s">
        <v>0</v>
      </c>
    </row>
    <row r="5" spans="3:17" x14ac:dyDescent="0.25">
      <c r="C5" t="s">
        <v>1</v>
      </c>
    </row>
    <row r="6" spans="3:17" x14ac:dyDescent="0.25">
      <c r="C6" t="s">
        <v>2</v>
      </c>
    </row>
    <row r="7" spans="3:17" x14ac:dyDescent="0.25">
      <c r="C7" t="s">
        <v>3</v>
      </c>
    </row>
    <row r="8" spans="3:17" x14ac:dyDescent="0.25">
      <c r="C8" t="s">
        <v>4</v>
      </c>
    </row>
    <row r="9" spans="3:17" x14ac:dyDescent="0.25">
      <c r="C9" t="s">
        <v>5</v>
      </c>
    </row>
    <row r="10" spans="3:17" ht="18" x14ac:dyDescent="0.25">
      <c r="C10" s="1" t="s">
        <v>6</v>
      </c>
    </row>
    <row r="11" spans="3:17" ht="18" x14ac:dyDescent="0.25">
      <c r="C11" s="2" t="s">
        <v>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</row>
    <row r="12" spans="3:17" x14ac:dyDescent="0.25">
      <c r="C12" s="5" t="s">
        <v>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3:17" ht="16.5" x14ac:dyDescent="0.25">
      <c r="C13" s="8" t="s">
        <v>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6" spans="3:17" x14ac:dyDescent="0.25">
      <c r="C16" t="s">
        <v>14</v>
      </c>
    </row>
    <row r="19" spans="3:10" x14ac:dyDescent="0.25">
      <c r="C19" t="s">
        <v>19</v>
      </c>
      <c r="J19" t="s">
        <v>20</v>
      </c>
    </row>
    <row r="21" spans="3:10" x14ac:dyDescent="0.25">
      <c r="C21" t="s">
        <v>32</v>
      </c>
    </row>
    <row r="22" spans="3:10" x14ac:dyDescent="0.25">
      <c r="C22" t="s">
        <v>33</v>
      </c>
    </row>
    <row r="24" spans="3:10" x14ac:dyDescent="0.25">
      <c r="C24" t="s">
        <v>35</v>
      </c>
    </row>
    <row r="26" spans="3:10" x14ac:dyDescent="0.25">
      <c r="C26" t="s">
        <v>36</v>
      </c>
    </row>
    <row r="28" spans="3:10" x14ac:dyDescent="0.25">
      <c r="C28" t="s">
        <v>37</v>
      </c>
    </row>
    <row r="29" spans="3:10" x14ac:dyDescent="0.25">
      <c r="C29" t="s">
        <v>38</v>
      </c>
    </row>
    <row r="30" spans="3:10" x14ac:dyDescent="0.25">
      <c r="C30" s="13" t="s">
        <v>47</v>
      </c>
    </row>
    <row r="32" spans="3:10" x14ac:dyDescent="0.25">
      <c r="C32" t="s">
        <v>40</v>
      </c>
    </row>
    <row r="33" spans="3:3" x14ac:dyDescent="0.25">
      <c r="C33" t="s">
        <v>41</v>
      </c>
    </row>
    <row r="35" spans="3:3" x14ac:dyDescent="0.25">
      <c r="C35" t="s">
        <v>42</v>
      </c>
    </row>
    <row r="36" spans="3:3" x14ac:dyDescent="0.25">
      <c r="C36" t="s">
        <v>43</v>
      </c>
    </row>
    <row r="38" spans="3:3" x14ac:dyDescent="0.25">
      <c r="C38" t="s">
        <v>44</v>
      </c>
    </row>
    <row r="40" spans="3:3" x14ac:dyDescent="0.25">
      <c r="C40" t="s">
        <v>45</v>
      </c>
    </row>
    <row r="42" spans="3:3" x14ac:dyDescent="0.25">
      <c r="C42" t="s">
        <v>46</v>
      </c>
    </row>
    <row r="44" spans="3:3" ht="18" x14ac:dyDescent="0.25">
      <c r="C44" s="1" t="s">
        <v>48</v>
      </c>
    </row>
    <row r="45" spans="3:3" ht="18" x14ac:dyDescent="0.25">
      <c r="C45" s="1"/>
    </row>
    <row r="46" spans="3:3" ht="18" x14ac:dyDescent="0.25">
      <c r="C46" s="1" t="s">
        <v>49</v>
      </c>
    </row>
    <row r="49" spans="3:3" x14ac:dyDescent="0.25">
      <c r="C49" t="s">
        <v>50</v>
      </c>
    </row>
    <row r="50" spans="3:3" x14ac:dyDescent="0.25">
      <c r="C50" t="s">
        <v>51</v>
      </c>
    </row>
    <row r="51" spans="3:3" x14ac:dyDescent="0.25">
      <c r="C51" t="s">
        <v>52</v>
      </c>
    </row>
    <row r="52" spans="3:3" x14ac:dyDescent="0.25">
      <c r="C52" t="s">
        <v>53</v>
      </c>
    </row>
    <row r="53" spans="3:3" x14ac:dyDescent="0.25">
      <c r="C53" t="s">
        <v>54</v>
      </c>
    </row>
    <row r="54" spans="3:3" x14ac:dyDescent="0.25">
      <c r="C54" t="s">
        <v>55</v>
      </c>
    </row>
    <row r="56" spans="3:3" x14ac:dyDescent="0.25">
      <c r="C56" t="s">
        <v>60</v>
      </c>
    </row>
    <row r="57" spans="3:3" x14ac:dyDescent="0.25">
      <c r="C57" t="s">
        <v>61</v>
      </c>
    </row>
    <row r="59" spans="3:3" x14ac:dyDescent="0.25">
      <c r="C59" t="s">
        <v>62</v>
      </c>
    </row>
    <row r="61" spans="3:3" x14ac:dyDescent="0.25">
      <c r="C61" t="s">
        <v>63</v>
      </c>
    </row>
    <row r="63" spans="3:3" x14ac:dyDescent="0.25">
      <c r="C63" t="s">
        <v>64</v>
      </c>
    </row>
    <row r="65" spans="3:3" x14ac:dyDescent="0.25">
      <c r="C65" t="s">
        <v>65</v>
      </c>
    </row>
    <row r="67" spans="3:3" x14ac:dyDescent="0.25">
      <c r="C67" t="s">
        <v>66</v>
      </c>
    </row>
    <row r="68" spans="3:3" x14ac:dyDescent="0.25">
      <c r="C68" t="s">
        <v>67</v>
      </c>
    </row>
    <row r="69" spans="3:3" x14ac:dyDescent="0.25">
      <c r="C69" t="s">
        <v>68</v>
      </c>
    </row>
    <row r="70" spans="3:3" x14ac:dyDescent="0.25">
      <c r="C70" s="13" t="s">
        <v>69</v>
      </c>
    </row>
    <row r="71" spans="3:3" x14ac:dyDescent="0.25">
      <c r="C71" t="s">
        <v>70</v>
      </c>
    </row>
    <row r="73" spans="3:3" x14ac:dyDescent="0.25">
      <c r="C73" t="s">
        <v>71</v>
      </c>
    </row>
    <row r="75" spans="3:3" x14ac:dyDescent="0.25">
      <c r="C75" t="s">
        <v>72</v>
      </c>
    </row>
    <row r="76" spans="3:3" x14ac:dyDescent="0.25">
      <c r="C76" t="s">
        <v>73</v>
      </c>
    </row>
    <row r="77" spans="3:3" x14ac:dyDescent="0.25">
      <c r="C77" t="s">
        <v>74</v>
      </c>
    </row>
    <row r="79" spans="3:3" x14ac:dyDescent="0.25">
      <c r="C79" s="14" t="s">
        <v>75</v>
      </c>
    </row>
    <row r="80" spans="3:3" x14ac:dyDescent="0.25">
      <c r="C80" s="14" t="s">
        <v>76</v>
      </c>
    </row>
    <row r="82" spans="1:3" x14ac:dyDescent="0.25">
      <c r="C82" s="14" t="s">
        <v>77</v>
      </c>
    </row>
    <row r="84" spans="1:3" x14ac:dyDescent="0.25">
      <c r="C84" t="s">
        <v>78</v>
      </c>
    </row>
    <row r="86" spans="1:3" x14ac:dyDescent="0.25">
      <c r="C86" t="s">
        <v>79</v>
      </c>
    </row>
    <row r="88" spans="1:3" ht="18" x14ac:dyDescent="0.25">
      <c r="C88" s="1" t="s">
        <v>80</v>
      </c>
    </row>
    <row r="90" spans="1:3" ht="18" x14ac:dyDescent="0.25">
      <c r="C90" s="1" t="s">
        <v>81</v>
      </c>
    </row>
    <row r="91" spans="1:3" ht="18" x14ac:dyDescent="0.25">
      <c r="C91" s="1" t="s">
        <v>82</v>
      </c>
    </row>
    <row r="93" spans="1:3" ht="18" x14ac:dyDescent="0.25">
      <c r="A93" t="s">
        <v>84</v>
      </c>
      <c r="C93" s="1" t="s">
        <v>83</v>
      </c>
    </row>
    <row r="94" spans="1:3" ht="18" x14ac:dyDescent="0.25">
      <c r="C94" s="1" t="s">
        <v>85</v>
      </c>
    </row>
    <row r="95" spans="1:3" ht="18" x14ac:dyDescent="0.25">
      <c r="C95" s="1" t="s">
        <v>86</v>
      </c>
    </row>
    <row r="97" spans="3:3" ht="18" x14ac:dyDescent="0.25">
      <c r="C97" s="1" t="s">
        <v>87</v>
      </c>
    </row>
    <row r="99" spans="3:3" ht="18" x14ac:dyDescent="0.25">
      <c r="C99" s="1" t="s">
        <v>88</v>
      </c>
    </row>
    <row r="100" spans="3:3" ht="15.75" x14ac:dyDescent="0.25">
      <c r="C100" s="15" t="s">
        <v>89</v>
      </c>
    </row>
    <row r="102" spans="3:3" ht="18" x14ac:dyDescent="0.25">
      <c r="C102" s="1" t="s">
        <v>90</v>
      </c>
    </row>
    <row r="104" spans="3:3" ht="18" x14ac:dyDescent="0.25">
      <c r="C104" s="1" t="s">
        <v>91</v>
      </c>
    </row>
    <row r="106" spans="3:3" ht="18" x14ac:dyDescent="0.25">
      <c r="C106" s="1" t="s">
        <v>92</v>
      </c>
    </row>
    <row r="107" spans="3:3" x14ac:dyDescent="0.25">
      <c r="C107" t="s">
        <v>94</v>
      </c>
    </row>
    <row r="108" spans="3:3" ht="17.25" x14ac:dyDescent="0.25">
      <c r="C108" s="16" t="s">
        <v>93</v>
      </c>
    </row>
    <row r="110" spans="3:3" ht="18" x14ac:dyDescent="0.25">
      <c r="C110" s="1" t="s">
        <v>95</v>
      </c>
    </row>
    <row r="111" spans="3:3" ht="18" x14ac:dyDescent="0.25">
      <c r="C111" s="1" t="s">
        <v>96</v>
      </c>
    </row>
    <row r="113" spans="3:3" x14ac:dyDescent="0.25">
      <c r="C113" t="s">
        <v>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workbookViewId="0">
      <selection activeCell="I15" sqref="D15:I15"/>
    </sheetView>
  </sheetViews>
  <sheetFormatPr defaultRowHeight="15" x14ac:dyDescent="0.25"/>
  <cols>
    <col min="2" max="2" width="34.85546875" bestFit="1" customWidth="1"/>
    <col min="3" max="3" width="79.140625" bestFit="1" customWidth="1"/>
    <col min="7" max="7" width="41.140625" customWidth="1"/>
    <col min="8" max="8" width="2.140625" customWidth="1"/>
  </cols>
  <sheetData>
    <row r="2" spans="1:11" x14ac:dyDescent="0.25">
      <c r="B2" s="13" t="s">
        <v>98</v>
      </c>
      <c r="C2" s="18" t="s">
        <v>15</v>
      </c>
      <c r="D2" s="17" t="s">
        <v>99</v>
      </c>
      <c r="E2" s="17" t="s">
        <v>100</v>
      </c>
      <c r="F2" s="17" t="s">
        <v>101</v>
      </c>
      <c r="G2" s="17" t="s">
        <v>22</v>
      </c>
      <c r="H2" s="17"/>
    </row>
    <row r="3" spans="1:11" x14ac:dyDescent="0.25">
      <c r="A3" s="20"/>
      <c r="B3" t="s">
        <v>119</v>
      </c>
      <c r="C3" t="s">
        <v>102</v>
      </c>
      <c r="D3">
        <v>1</v>
      </c>
      <c r="E3">
        <v>45</v>
      </c>
      <c r="F3">
        <f>D3*E3</f>
        <v>45</v>
      </c>
      <c r="G3" t="s">
        <v>104</v>
      </c>
      <c r="I3">
        <v>1</v>
      </c>
    </row>
    <row r="4" spans="1:11" x14ac:dyDescent="0.25">
      <c r="A4" s="20"/>
      <c r="B4" t="s">
        <v>129</v>
      </c>
      <c r="C4" t="s">
        <v>103</v>
      </c>
      <c r="D4">
        <v>3</v>
      </c>
      <c r="E4">
        <v>15</v>
      </c>
      <c r="F4">
        <f>D4*E4</f>
        <v>45</v>
      </c>
      <c r="G4" t="s">
        <v>107</v>
      </c>
      <c r="I4">
        <v>3</v>
      </c>
    </row>
    <row r="5" spans="1:11" x14ac:dyDescent="0.25">
      <c r="A5" s="20"/>
      <c r="B5" t="s">
        <v>121</v>
      </c>
      <c r="C5" t="s">
        <v>105</v>
      </c>
      <c r="D5">
        <v>9</v>
      </c>
      <c r="E5">
        <v>25</v>
      </c>
      <c r="F5">
        <f t="shared" ref="F5:F36" si="0">D5*E5</f>
        <v>225</v>
      </c>
      <c r="I5">
        <v>8</v>
      </c>
    </row>
    <row r="6" spans="1:11" x14ac:dyDescent="0.25">
      <c r="A6" s="20"/>
      <c r="B6" t="s">
        <v>120</v>
      </c>
      <c r="C6" t="s">
        <v>106</v>
      </c>
      <c r="D6">
        <v>9</v>
      </c>
      <c r="E6">
        <v>20</v>
      </c>
      <c r="F6">
        <f t="shared" si="0"/>
        <v>180</v>
      </c>
      <c r="G6" t="s">
        <v>108</v>
      </c>
      <c r="I6">
        <v>8</v>
      </c>
    </row>
    <row r="7" spans="1:11" x14ac:dyDescent="0.25">
      <c r="B7" t="s">
        <v>128</v>
      </c>
      <c r="C7" t="s">
        <v>109</v>
      </c>
      <c r="D7">
        <v>5</v>
      </c>
      <c r="E7">
        <v>65</v>
      </c>
      <c r="F7">
        <f t="shared" si="0"/>
        <v>325</v>
      </c>
      <c r="G7" t="s">
        <v>118</v>
      </c>
    </row>
    <row r="8" spans="1:11" x14ac:dyDescent="0.25">
      <c r="A8" s="20"/>
      <c r="B8" t="s">
        <v>122</v>
      </c>
      <c r="C8" t="s">
        <v>110</v>
      </c>
      <c r="D8">
        <v>6</v>
      </c>
      <c r="E8">
        <v>20</v>
      </c>
      <c r="F8">
        <f t="shared" si="0"/>
        <v>120</v>
      </c>
      <c r="I8">
        <v>4</v>
      </c>
    </row>
    <row r="9" spans="1:11" x14ac:dyDescent="0.25">
      <c r="A9" s="21"/>
      <c r="B9" t="s">
        <v>123</v>
      </c>
      <c r="C9" t="s">
        <v>111</v>
      </c>
      <c r="D9">
        <v>10</v>
      </c>
      <c r="E9">
        <v>65</v>
      </c>
      <c r="F9">
        <f t="shared" si="0"/>
        <v>650</v>
      </c>
      <c r="G9" t="s">
        <v>112</v>
      </c>
      <c r="I9">
        <v>8</v>
      </c>
    </row>
    <row r="10" spans="1:11" x14ac:dyDescent="0.25">
      <c r="A10" s="20"/>
      <c r="B10" t="s">
        <v>124</v>
      </c>
      <c r="C10" t="s">
        <v>113</v>
      </c>
      <c r="D10">
        <v>12</v>
      </c>
      <c r="E10">
        <v>8</v>
      </c>
      <c r="F10">
        <f t="shared" si="0"/>
        <v>96</v>
      </c>
      <c r="I10">
        <v>10</v>
      </c>
    </row>
    <row r="11" spans="1:11" x14ac:dyDescent="0.25">
      <c r="A11" s="22"/>
      <c r="B11" t="s">
        <v>125</v>
      </c>
      <c r="C11" t="s">
        <v>114</v>
      </c>
      <c r="D11">
        <v>3</v>
      </c>
      <c r="E11">
        <v>55</v>
      </c>
      <c r="F11">
        <f t="shared" si="0"/>
        <v>165</v>
      </c>
      <c r="G11" t="s">
        <v>115</v>
      </c>
      <c r="I11">
        <v>2</v>
      </c>
    </row>
    <row r="12" spans="1:11" ht="15.75" thickBot="1" x14ac:dyDescent="0.3">
      <c r="A12" t="s">
        <v>153</v>
      </c>
      <c r="B12" t="s">
        <v>126</v>
      </c>
      <c r="C12" t="s">
        <v>116</v>
      </c>
      <c r="D12">
        <v>3</v>
      </c>
      <c r="E12">
        <v>120</v>
      </c>
      <c r="F12">
        <f t="shared" si="0"/>
        <v>360</v>
      </c>
      <c r="I12">
        <v>2</v>
      </c>
    </row>
    <row r="13" spans="1:11" ht="16.5" thickTop="1" thickBot="1" x14ac:dyDescent="0.3">
      <c r="A13" s="24"/>
      <c r="B13" t="s">
        <v>127</v>
      </c>
      <c r="C13" t="s">
        <v>117</v>
      </c>
      <c r="D13">
        <v>12</v>
      </c>
      <c r="E13">
        <v>33</v>
      </c>
      <c r="F13">
        <f t="shared" si="0"/>
        <v>396</v>
      </c>
      <c r="I13">
        <v>8</v>
      </c>
      <c r="K13" t="s">
        <v>143</v>
      </c>
    </row>
    <row r="14" spans="1:11" ht="16.5" thickTop="1" thickBot="1" x14ac:dyDescent="0.3">
      <c r="A14" s="23"/>
      <c r="B14" t="s">
        <v>142</v>
      </c>
      <c r="C14" t="s">
        <v>141</v>
      </c>
      <c r="D14">
        <v>5</v>
      </c>
      <c r="E14">
        <v>8</v>
      </c>
      <c r="F14">
        <f t="shared" si="0"/>
        <v>40</v>
      </c>
      <c r="I14">
        <v>3</v>
      </c>
    </row>
    <row r="15" spans="1:11" ht="15.75" thickTop="1" x14ac:dyDescent="0.25">
      <c r="A15" s="25"/>
      <c r="B15" t="s">
        <v>146</v>
      </c>
      <c r="C15" t="s">
        <v>145</v>
      </c>
      <c r="D15">
        <v>1</v>
      </c>
      <c r="E15">
        <v>24</v>
      </c>
      <c r="F15">
        <f t="shared" si="0"/>
        <v>24</v>
      </c>
      <c r="I15">
        <v>1</v>
      </c>
    </row>
    <row r="16" spans="1:11" x14ac:dyDescent="0.25">
      <c r="F16">
        <f t="shared" si="0"/>
        <v>0</v>
      </c>
    </row>
    <row r="17" spans="1:10" x14ac:dyDescent="0.25">
      <c r="A17" t="s">
        <v>153</v>
      </c>
      <c r="B17" t="s">
        <v>135</v>
      </c>
      <c r="C17" t="s">
        <v>134</v>
      </c>
      <c r="D17">
        <v>3</v>
      </c>
      <c r="E17">
        <v>20</v>
      </c>
      <c r="F17">
        <f t="shared" si="0"/>
        <v>60</v>
      </c>
      <c r="G17" t="s">
        <v>136</v>
      </c>
      <c r="I17">
        <v>1</v>
      </c>
    </row>
    <row r="18" spans="1:10" x14ac:dyDescent="0.25">
      <c r="A18" t="s">
        <v>153</v>
      </c>
      <c r="B18" t="s">
        <v>131</v>
      </c>
      <c r="C18" t="s">
        <v>130</v>
      </c>
      <c r="D18">
        <v>5</v>
      </c>
      <c r="E18">
        <v>27</v>
      </c>
      <c r="F18">
        <f t="shared" si="0"/>
        <v>135</v>
      </c>
      <c r="I18">
        <v>5</v>
      </c>
    </row>
    <row r="19" spans="1:10" x14ac:dyDescent="0.25">
      <c r="B19" t="s">
        <v>133</v>
      </c>
      <c r="C19" t="s">
        <v>132</v>
      </c>
      <c r="D19">
        <v>5</v>
      </c>
      <c r="E19">
        <v>43</v>
      </c>
      <c r="F19">
        <f t="shared" si="0"/>
        <v>215</v>
      </c>
      <c r="I19">
        <v>5</v>
      </c>
    </row>
    <row r="20" spans="1:10" x14ac:dyDescent="0.25">
      <c r="B20" t="s">
        <v>138</v>
      </c>
      <c r="C20" t="s">
        <v>137</v>
      </c>
      <c r="F20">
        <f t="shared" si="0"/>
        <v>0</v>
      </c>
    </row>
    <row r="21" spans="1:10" x14ac:dyDescent="0.25">
      <c r="B21" t="s">
        <v>140</v>
      </c>
      <c r="C21" t="s">
        <v>139</v>
      </c>
      <c r="D21">
        <v>1</v>
      </c>
      <c r="E21">
        <v>45</v>
      </c>
      <c r="F21">
        <f t="shared" si="0"/>
        <v>45</v>
      </c>
      <c r="I21">
        <v>1</v>
      </c>
    </row>
    <row r="22" spans="1:10" x14ac:dyDescent="0.25">
      <c r="F22">
        <f t="shared" si="0"/>
        <v>0</v>
      </c>
    </row>
    <row r="23" spans="1:10" x14ac:dyDescent="0.25">
      <c r="B23" t="s">
        <v>144</v>
      </c>
      <c r="C23" t="s">
        <v>147</v>
      </c>
      <c r="D23">
        <v>7</v>
      </c>
      <c r="E23">
        <v>57</v>
      </c>
      <c r="F23">
        <f t="shared" si="0"/>
        <v>399</v>
      </c>
      <c r="I23">
        <v>7</v>
      </c>
    </row>
    <row r="24" spans="1:10" x14ac:dyDescent="0.25">
      <c r="C24" t="s">
        <v>149</v>
      </c>
      <c r="D24">
        <v>3</v>
      </c>
      <c r="E24">
        <v>97</v>
      </c>
      <c r="F24">
        <f t="shared" si="0"/>
        <v>291</v>
      </c>
      <c r="I24">
        <v>3</v>
      </c>
    </row>
    <row r="25" spans="1:10" x14ac:dyDescent="0.25">
      <c r="B25" t="s">
        <v>150</v>
      </c>
      <c r="C25" t="s">
        <v>150</v>
      </c>
      <c r="D25">
        <v>1</v>
      </c>
      <c r="E25">
        <v>490</v>
      </c>
      <c r="F25">
        <f t="shared" si="0"/>
        <v>490</v>
      </c>
    </row>
    <row r="26" spans="1:10" x14ac:dyDescent="0.25">
      <c r="B26" t="s">
        <v>152</v>
      </c>
      <c r="C26" t="s">
        <v>151</v>
      </c>
      <c r="D26">
        <v>7</v>
      </c>
      <c r="E26">
        <v>211</v>
      </c>
      <c r="F26">
        <f t="shared" si="0"/>
        <v>1477</v>
      </c>
    </row>
    <row r="27" spans="1:10" x14ac:dyDescent="0.25">
      <c r="C27" t="s">
        <v>148</v>
      </c>
      <c r="F27">
        <f t="shared" si="0"/>
        <v>0</v>
      </c>
    </row>
    <row r="28" spans="1:10" x14ac:dyDescent="0.25">
      <c r="F28">
        <f t="shared" si="0"/>
        <v>0</v>
      </c>
    </row>
    <row r="29" spans="1:10" x14ac:dyDescent="0.25">
      <c r="C29" t="s">
        <v>155</v>
      </c>
      <c r="D29">
        <v>8</v>
      </c>
      <c r="E29">
        <v>40</v>
      </c>
      <c r="F29">
        <f t="shared" si="0"/>
        <v>320</v>
      </c>
      <c r="J29" t="s">
        <v>154</v>
      </c>
    </row>
    <row r="30" spans="1:10" x14ac:dyDescent="0.25">
      <c r="F30">
        <f t="shared" si="0"/>
        <v>0</v>
      </c>
    </row>
    <row r="31" spans="1:10" x14ac:dyDescent="0.25">
      <c r="C31" t="s">
        <v>244</v>
      </c>
      <c r="F31">
        <f t="shared" si="0"/>
        <v>0</v>
      </c>
    </row>
    <row r="32" spans="1:10" x14ac:dyDescent="0.25">
      <c r="F32">
        <f t="shared" si="0"/>
        <v>0</v>
      </c>
    </row>
    <row r="33" spans="2:7" x14ac:dyDescent="0.25">
      <c r="F33">
        <f t="shared" si="0"/>
        <v>0</v>
      </c>
    </row>
    <row r="34" spans="2:7" x14ac:dyDescent="0.25">
      <c r="F34">
        <f t="shared" si="0"/>
        <v>0</v>
      </c>
    </row>
    <row r="35" spans="2:7" x14ac:dyDescent="0.25">
      <c r="F35">
        <f t="shared" si="0"/>
        <v>0</v>
      </c>
    </row>
    <row r="36" spans="2:7" ht="15.75" thickBot="1" x14ac:dyDescent="0.3">
      <c r="B36" s="11"/>
      <c r="C36" s="11"/>
      <c r="D36" s="11"/>
      <c r="E36" s="11"/>
      <c r="F36" s="11">
        <f t="shared" si="0"/>
        <v>0</v>
      </c>
      <c r="G36" s="11"/>
    </row>
    <row r="37" spans="2:7" ht="15.75" thickTop="1" x14ac:dyDescent="0.25">
      <c r="F37" s="19">
        <f>SUM(F3:F36)</f>
        <v>6103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0"/>
  <sheetViews>
    <sheetView tabSelected="1" workbookViewId="0">
      <selection activeCell="D5" sqref="D5"/>
    </sheetView>
  </sheetViews>
  <sheetFormatPr defaultRowHeight="15" x14ac:dyDescent="0.25"/>
  <cols>
    <col min="2" max="2" width="16.42578125" bestFit="1" customWidth="1"/>
    <col min="4" max="4" width="32.42578125" customWidth="1"/>
    <col min="6" max="6" width="27.85546875" customWidth="1"/>
    <col min="7" max="7" width="2.7109375" customWidth="1"/>
    <col min="10" max="10" width="24" bestFit="1" customWidth="1"/>
    <col min="11" max="11" width="8.140625" customWidth="1"/>
    <col min="12" max="12" width="27.140625" customWidth="1"/>
    <col min="13" max="13" width="2.7109375" customWidth="1"/>
  </cols>
  <sheetData>
    <row r="2" spans="3:14" x14ac:dyDescent="0.25">
      <c r="C2" s="26" t="s">
        <v>156</v>
      </c>
      <c r="D2" s="27" t="s">
        <v>219</v>
      </c>
      <c r="E2" s="27" t="s">
        <v>215</v>
      </c>
      <c r="F2" s="27" t="s">
        <v>225</v>
      </c>
      <c r="G2" s="35"/>
      <c r="I2" s="26" t="s">
        <v>196</v>
      </c>
      <c r="J2" s="27" t="s">
        <v>219</v>
      </c>
      <c r="K2" s="27" t="s">
        <v>215</v>
      </c>
      <c r="L2" s="27" t="s">
        <v>225</v>
      </c>
    </row>
    <row r="3" spans="3:14" x14ac:dyDescent="0.25">
      <c r="C3" s="28">
        <v>0</v>
      </c>
      <c r="D3" s="28"/>
      <c r="E3" s="28"/>
      <c r="F3" s="28"/>
      <c r="G3" s="6"/>
      <c r="I3" s="33" t="s">
        <v>197</v>
      </c>
      <c r="J3" s="28" t="s">
        <v>213</v>
      </c>
      <c r="K3" s="28"/>
      <c r="L3" s="28" t="s">
        <v>301</v>
      </c>
    </row>
    <row r="4" spans="3:14" x14ac:dyDescent="0.25">
      <c r="C4" s="28">
        <v>1</v>
      </c>
      <c r="D4" s="28"/>
      <c r="E4" s="28"/>
      <c r="F4" s="28"/>
      <c r="G4" s="6"/>
      <c r="I4" s="33" t="s">
        <v>198</v>
      </c>
      <c r="J4" s="28" t="s">
        <v>214</v>
      </c>
      <c r="K4" s="28"/>
      <c r="L4" s="28" t="s">
        <v>302</v>
      </c>
    </row>
    <row r="5" spans="3:14" x14ac:dyDescent="0.25">
      <c r="C5" s="28">
        <v>2</v>
      </c>
      <c r="D5" s="29" t="s">
        <v>158</v>
      </c>
      <c r="E5" s="28" t="s">
        <v>216</v>
      </c>
      <c r="F5" s="28" t="s">
        <v>246</v>
      </c>
      <c r="G5" s="37"/>
      <c r="I5" s="33" t="s">
        <v>199</v>
      </c>
      <c r="J5" s="28" t="s">
        <v>223</v>
      </c>
      <c r="K5" s="28"/>
      <c r="L5" s="28" t="s">
        <v>227</v>
      </c>
    </row>
    <row r="6" spans="3:14" x14ac:dyDescent="0.25">
      <c r="C6" s="28">
        <v>3</v>
      </c>
      <c r="D6" s="29" t="s">
        <v>159</v>
      </c>
      <c r="E6" s="28" t="s">
        <v>216</v>
      </c>
      <c r="F6" s="28" t="s">
        <v>247</v>
      </c>
      <c r="G6" s="37"/>
      <c r="I6" s="33" t="s">
        <v>200</v>
      </c>
      <c r="J6" s="28" t="s">
        <v>224</v>
      </c>
      <c r="K6" s="28"/>
      <c r="L6" s="28" t="s">
        <v>226</v>
      </c>
    </row>
    <row r="7" spans="3:14" x14ac:dyDescent="0.25">
      <c r="C7" s="28">
        <v>4</v>
      </c>
      <c r="D7" s="29" t="s">
        <v>304</v>
      </c>
      <c r="E7" s="28" t="s">
        <v>216</v>
      </c>
      <c r="F7" s="28" t="s">
        <v>248</v>
      </c>
      <c r="G7" s="37"/>
      <c r="I7" s="33" t="s">
        <v>201</v>
      </c>
      <c r="J7" s="28"/>
      <c r="K7" s="28"/>
      <c r="L7" s="28"/>
    </row>
    <row r="8" spans="3:14" x14ac:dyDescent="0.25">
      <c r="C8" s="28">
        <v>5</v>
      </c>
      <c r="D8" s="29" t="s">
        <v>305</v>
      </c>
      <c r="E8" s="28" t="s">
        <v>216</v>
      </c>
      <c r="F8" s="28" t="s">
        <v>249</v>
      </c>
      <c r="G8" s="37"/>
      <c r="I8" s="33" t="s">
        <v>202</v>
      </c>
      <c r="J8" s="28"/>
      <c r="K8" s="28"/>
      <c r="L8" s="28"/>
    </row>
    <row r="9" spans="3:14" x14ac:dyDescent="0.25">
      <c r="C9" s="28">
        <v>6</v>
      </c>
      <c r="D9" s="30" t="s">
        <v>160</v>
      </c>
      <c r="E9" s="28" t="s">
        <v>216</v>
      </c>
      <c r="F9" s="28" t="s">
        <v>250</v>
      </c>
      <c r="G9" s="37"/>
      <c r="I9" s="33" t="s">
        <v>203</v>
      </c>
      <c r="J9" s="29" t="s">
        <v>176</v>
      </c>
      <c r="K9" s="28" t="s">
        <v>218</v>
      </c>
      <c r="L9" s="28" t="s">
        <v>271</v>
      </c>
      <c r="M9" s="38"/>
      <c r="N9" t="s">
        <v>303</v>
      </c>
    </row>
    <row r="10" spans="3:14" x14ac:dyDescent="0.25">
      <c r="C10" s="28">
        <v>7</v>
      </c>
      <c r="D10" s="30" t="s">
        <v>161</v>
      </c>
      <c r="E10" s="28" t="s">
        <v>216</v>
      </c>
      <c r="F10" s="28" t="s">
        <v>251</v>
      </c>
      <c r="G10" s="37"/>
      <c r="I10" s="33" t="s">
        <v>204</v>
      </c>
      <c r="J10" s="29" t="s">
        <v>177</v>
      </c>
      <c r="K10" s="28" t="s">
        <v>218</v>
      </c>
      <c r="L10" s="28" t="s">
        <v>272</v>
      </c>
      <c r="M10" s="38"/>
      <c r="N10" t="s">
        <v>303</v>
      </c>
    </row>
    <row r="11" spans="3:14" x14ac:dyDescent="0.25">
      <c r="C11" s="28">
        <v>8</v>
      </c>
      <c r="D11" s="30" t="s">
        <v>162</v>
      </c>
      <c r="E11" s="28" t="s">
        <v>216</v>
      </c>
      <c r="F11" s="28" t="s">
        <v>252</v>
      </c>
      <c r="G11" s="37"/>
      <c r="I11" s="33" t="s">
        <v>205</v>
      </c>
      <c r="J11" s="29" t="s">
        <v>183</v>
      </c>
      <c r="K11" s="28" t="s">
        <v>218</v>
      </c>
      <c r="L11" s="28" t="s">
        <v>273</v>
      </c>
      <c r="M11" s="38"/>
      <c r="N11" t="s">
        <v>303</v>
      </c>
    </row>
    <row r="12" spans="3:14" x14ac:dyDescent="0.25">
      <c r="C12" s="28">
        <v>9</v>
      </c>
      <c r="D12" s="30" t="s">
        <v>165</v>
      </c>
      <c r="E12" s="28" t="s">
        <v>216</v>
      </c>
      <c r="F12" s="28" t="s">
        <v>253</v>
      </c>
      <c r="G12" s="37"/>
      <c r="I12" s="33" t="s">
        <v>206</v>
      </c>
      <c r="J12" s="29" t="s">
        <v>178</v>
      </c>
      <c r="K12" s="28" t="s">
        <v>218</v>
      </c>
      <c r="L12" s="28" t="s">
        <v>274</v>
      </c>
      <c r="M12" s="38"/>
      <c r="N12" t="s">
        <v>303</v>
      </c>
    </row>
    <row r="13" spans="3:14" x14ac:dyDescent="0.25">
      <c r="C13" s="28">
        <v>10</v>
      </c>
      <c r="D13" s="34" t="s">
        <v>157</v>
      </c>
      <c r="E13" s="28" t="s">
        <v>217</v>
      </c>
      <c r="F13" s="28" t="s">
        <v>287</v>
      </c>
      <c r="G13" s="6"/>
      <c r="I13" s="33" t="s">
        <v>207</v>
      </c>
      <c r="J13" s="30" t="s">
        <v>184</v>
      </c>
      <c r="K13" s="28" t="s">
        <v>218</v>
      </c>
      <c r="L13" s="28" t="s">
        <v>275</v>
      </c>
      <c r="M13" s="38"/>
      <c r="N13" t="s">
        <v>303</v>
      </c>
    </row>
    <row r="14" spans="3:14" x14ac:dyDescent="0.25">
      <c r="C14" s="28">
        <v>11</v>
      </c>
      <c r="D14" s="28" t="s">
        <v>222</v>
      </c>
      <c r="E14" s="28" t="s">
        <v>217</v>
      </c>
      <c r="F14" s="28" t="s">
        <v>287</v>
      </c>
      <c r="G14" s="6"/>
      <c r="I14" s="33" t="s">
        <v>208</v>
      </c>
      <c r="J14" s="30" t="s">
        <v>179</v>
      </c>
      <c r="K14" s="28" t="s">
        <v>218</v>
      </c>
      <c r="L14" s="28" t="s">
        <v>276</v>
      </c>
      <c r="M14" s="38"/>
      <c r="N14" t="s">
        <v>303</v>
      </c>
    </row>
    <row r="15" spans="3:14" x14ac:dyDescent="0.25">
      <c r="C15" s="28">
        <v>12</v>
      </c>
      <c r="D15" s="28" t="s">
        <v>220</v>
      </c>
      <c r="E15" s="28" t="s">
        <v>216</v>
      </c>
      <c r="F15" s="28" t="s">
        <v>254</v>
      </c>
      <c r="G15" s="36"/>
      <c r="I15" s="33" t="s">
        <v>209</v>
      </c>
      <c r="J15" s="30" t="s">
        <v>185</v>
      </c>
      <c r="K15" s="28" t="s">
        <v>218</v>
      </c>
      <c r="L15" s="28" t="s">
        <v>277</v>
      </c>
      <c r="M15" s="38"/>
      <c r="N15" t="s">
        <v>303</v>
      </c>
    </row>
    <row r="16" spans="3:14" x14ac:dyDescent="0.25">
      <c r="C16" s="28">
        <v>13</v>
      </c>
      <c r="D16" s="28" t="s">
        <v>221</v>
      </c>
      <c r="E16" s="28" t="s">
        <v>216</v>
      </c>
      <c r="F16" s="28" t="s">
        <v>255</v>
      </c>
      <c r="G16" s="36"/>
      <c r="I16" s="33" t="s">
        <v>210</v>
      </c>
      <c r="J16" s="30" t="s">
        <v>180</v>
      </c>
      <c r="K16" s="28" t="s">
        <v>218</v>
      </c>
      <c r="L16" s="28" t="s">
        <v>278</v>
      </c>
      <c r="M16" s="38"/>
      <c r="N16" t="s">
        <v>303</v>
      </c>
    </row>
    <row r="17" spans="3:12" x14ac:dyDescent="0.25">
      <c r="C17" s="28">
        <v>14</v>
      </c>
      <c r="D17" s="28"/>
      <c r="E17" s="28"/>
      <c r="F17" s="28"/>
      <c r="G17" s="6"/>
      <c r="I17" s="33" t="s">
        <v>211</v>
      </c>
      <c r="J17" s="28"/>
      <c r="K17" s="28"/>
      <c r="L17" s="28"/>
    </row>
    <row r="18" spans="3:12" x14ac:dyDescent="0.25">
      <c r="C18" s="28">
        <v>15</v>
      </c>
      <c r="D18" s="28"/>
      <c r="E18" s="28"/>
      <c r="F18" s="28"/>
      <c r="G18" s="6"/>
      <c r="I18" s="33" t="s">
        <v>212</v>
      </c>
      <c r="J18" s="28"/>
      <c r="K18" s="28"/>
      <c r="L18" s="28"/>
    </row>
    <row r="19" spans="3:12" x14ac:dyDescent="0.25">
      <c r="C19" s="28">
        <v>16</v>
      </c>
      <c r="D19" s="28"/>
      <c r="E19" s="28"/>
      <c r="F19" s="28"/>
      <c r="G19" s="6"/>
    </row>
    <row r="20" spans="3:12" x14ac:dyDescent="0.25">
      <c r="C20" s="28">
        <v>17</v>
      </c>
      <c r="D20" s="28"/>
      <c r="E20" s="28"/>
      <c r="F20" s="28"/>
      <c r="G20" s="6"/>
    </row>
    <row r="21" spans="3:12" x14ac:dyDescent="0.25">
      <c r="C21" s="28">
        <v>18</v>
      </c>
      <c r="D21" s="28"/>
      <c r="E21" s="28"/>
      <c r="F21" s="28"/>
      <c r="G21" s="6"/>
    </row>
    <row r="22" spans="3:12" x14ac:dyDescent="0.25">
      <c r="C22" s="28">
        <v>19</v>
      </c>
      <c r="D22" s="28"/>
      <c r="E22" s="28"/>
      <c r="F22" s="28"/>
      <c r="G22" s="6"/>
      <c r="J22" t="s">
        <v>300</v>
      </c>
    </row>
    <row r="23" spans="3:12" x14ac:dyDescent="0.25">
      <c r="C23" s="28">
        <v>20</v>
      </c>
      <c r="D23" s="28"/>
      <c r="E23" s="28"/>
      <c r="F23" s="28"/>
      <c r="G23" s="6"/>
    </row>
    <row r="24" spans="3:12" x14ac:dyDescent="0.25">
      <c r="C24" s="28">
        <v>21</v>
      </c>
      <c r="D24" s="28"/>
      <c r="E24" s="28"/>
      <c r="F24" s="28"/>
      <c r="G24" s="6"/>
    </row>
    <row r="25" spans="3:12" x14ac:dyDescent="0.25">
      <c r="C25" s="28">
        <v>22</v>
      </c>
      <c r="D25" s="28" t="s">
        <v>245</v>
      </c>
      <c r="E25" s="28" t="s">
        <v>216</v>
      </c>
      <c r="F25" s="28" t="s">
        <v>256</v>
      </c>
      <c r="G25" s="36"/>
    </row>
    <row r="26" spans="3:12" x14ac:dyDescent="0.25">
      <c r="C26" s="28">
        <v>23</v>
      </c>
      <c r="D26" s="28"/>
      <c r="E26" s="28"/>
      <c r="F26" s="28"/>
      <c r="G26" s="6"/>
    </row>
    <row r="27" spans="3:12" x14ac:dyDescent="0.25">
      <c r="C27" s="28">
        <v>24</v>
      </c>
      <c r="D27" s="28"/>
      <c r="E27" s="28"/>
      <c r="F27" s="28"/>
      <c r="G27" s="6"/>
    </row>
    <row r="28" spans="3:12" x14ac:dyDescent="0.25">
      <c r="C28" s="28">
        <v>25</v>
      </c>
      <c r="D28" s="28"/>
      <c r="E28" s="28"/>
      <c r="F28" s="28"/>
      <c r="G28" s="6"/>
    </row>
    <row r="29" spans="3:12" x14ac:dyDescent="0.25">
      <c r="C29" s="28">
        <v>26</v>
      </c>
      <c r="D29" s="31" t="s">
        <v>163</v>
      </c>
      <c r="E29" s="28" t="s">
        <v>216</v>
      </c>
      <c r="F29" s="28" t="s">
        <v>257</v>
      </c>
      <c r="G29" s="39"/>
    </row>
    <row r="30" spans="3:12" x14ac:dyDescent="0.25">
      <c r="C30" s="28">
        <v>27</v>
      </c>
      <c r="D30" s="31" t="s">
        <v>166</v>
      </c>
      <c r="E30" s="28" t="s">
        <v>216</v>
      </c>
      <c r="F30" s="28" t="s">
        <v>258</v>
      </c>
      <c r="G30" s="39"/>
    </row>
    <row r="31" spans="3:12" x14ac:dyDescent="0.25">
      <c r="C31" s="28">
        <v>28</v>
      </c>
      <c r="D31" s="31" t="s">
        <v>164</v>
      </c>
      <c r="E31" s="28" t="s">
        <v>216</v>
      </c>
      <c r="F31" s="28" t="s">
        <v>259</v>
      </c>
      <c r="G31" s="39"/>
    </row>
    <row r="32" spans="3:12" x14ac:dyDescent="0.25">
      <c r="C32" s="28">
        <v>29</v>
      </c>
      <c r="D32" s="31" t="s">
        <v>167</v>
      </c>
      <c r="E32" s="28" t="s">
        <v>216</v>
      </c>
      <c r="F32" s="28" t="s">
        <v>260</v>
      </c>
      <c r="G32" s="39"/>
    </row>
    <row r="33" spans="3:7" x14ac:dyDescent="0.25">
      <c r="C33" s="28">
        <v>30</v>
      </c>
      <c r="D33" s="31" t="s">
        <v>168</v>
      </c>
      <c r="E33" s="28" t="s">
        <v>216</v>
      </c>
      <c r="F33" s="28" t="s">
        <v>261</v>
      </c>
      <c r="G33" s="39"/>
    </row>
    <row r="34" spans="3:7" x14ac:dyDescent="0.25">
      <c r="C34" s="28">
        <v>31</v>
      </c>
      <c r="D34" s="31" t="s">
        <v>171</v>
      </c>
      <c r="E34" s="28" t="s">
        <v>216</v>
      </c>
      <c r="F34" s="28" t="s">
        <v>262</v>
      </c>
      <c r="G34" s="39"/>
    </row>
    <row r="35" spans="3:7" x14ac:dyDescent="0.25">
      <c r="C35" s="28">
        <v>32</v>
      </c>
      <c r="D35" s="31" t="s">
        <v>169</v>
      </c>
      <c r="E35" s="28" t="s">
        <v>216</v>
      </c>
      <c r="F35" s="28" t="s">
        <v>263</v>
      </c>
      <c r="G35" s="39"/>
    </row>
    <row r="36" spans="3:7" x14ac:dyDescent="0.25">
      <c r="C36" s="28">
        <v>33</v>
      </c>
      <c r="D36" s="31" t="s">
        <v>172</v>
      </c>
      <c r="E36" s="28" t="s">
        <v>216</v>
      </c>
      <c r="F36" s="28" t="s">
        <v>264</v>
      </c>
      <c r="G36" s="39"/>
    </row>
    <row r="37" spans="3:7" x14ac:dyDescent="0.25">
      <c r="C37" s="28">
        <v>34</v>
      </c>
      <c r="D37" s="32" t="s">
        <v>306</v>
      </c>
      <c r="E37" s="28" t="s">
        <v>216</v>
      </c>
      <c r="F37" s="28" t="s">
        <v>265</v>
      </c>
      <c r="G37" s="40"/>
    </row>
    <row r="38" spans="3:7" x14ac:dyDescent="0.25">
      <c r="C38" s="28">
        <v>35</v>
      </c>
      <c r="D38" s="32" t="s">
        <v>307</v>
      </c>
      <c r="E38" s="28" t="s">
        <v>216</v>
      </c>
      <c r="F38" s="28" t="s">
        <v>266</v>
      </c>
      <c r="G38" s="40"/>
    </row>
    <row r="39" spans="3:7" x14ac:dyDescent="0.25">
      <c r="C39" s="28">
        <v>36</v>
      </c>
      <c r="D39" s="32" t="s">
        <v>170</v>
      </c>
      <c r="E39" s="28" t="s">
        <v>216</v>
      </c>
      <c r="F39" s="28" t="s">
        <v>267</v>
      </c>
      <c r="G39" s="40"/>
    </row>
    <row r="40" spans="3:7" x14ac:dyDescent="0.25">
      <c r="C40" s="28">
        <v>37</v>
      </c>
      <c r="D40" s="32" t="s">
        <v>173</v>
      </c>
      <c r="E40" s="28" t="s">
        <v>216</v>
      </c>
      <c r="F40" s="28" t="s">
        <v>268</v>
      </c>
      <c r="G40" s="40"/>
    </row>
    <row r="41" spans="3:7" x14ac:dyDescent="0.25">
      <c r="C41" s="28">
        <v>38</v>
      </c>
      <c r="D41" s="32" t="s">
        <v>174</v>
      </c>
      <c r="E41" s="28" t="s">
        <v>216</v>
      </c>
      <c r="F41" s="28" t="s">
        <v>269</v>
      </c>
      <c r="G41" s="40"/>
    </row>
    <row r="42" spans="3:7" x14ac:dyDescent="0.25">
      <c r="C42" s="28">
        <v>39</v>
      </c>
      <c r="D42" s="32" t="s">
        <v>175</v>
      </c>
      <c r="E42" s="28" t="s">
        <v>216</v>
      </c>
      <c r="F42" s="28" t="s">
        <v>270</v>
      </c>
      <c r="G42" s="40"/>
    </row>
    <row r="43" spans="3:7" x14ac:dyDescent="0.25">
      <c r="C43" s="33" t="s">
        <v>290</v>
      </c>
      <c r="D43" s="34" t="s">
        <v>291</v>
      </c>
      <c r="E43" s="28"/>
      <c r="F43" s="28" t="s">
        <v>288</v>
      </c>
      <c r="G43" s="40"/>
    </row>
    <row r="44" spans="3:7" x14ac:dyDescent="0.25">
      <c r="C44" s="33" t="s">
        <v>290</v>
      </c>
      <c r="D44" s="34" t="s">
        <v>291</v>
      </c>
      <c r="E44" s="28"/>
      <c r="F44" s="28" t="s">
        <v>289</v>
      </c>
      <c r="G44" s="40"/>
    </row>
    <row r="45" spans="3:7" x14ac:dyDescent="0.25">
      <c r="C45" s="28">
        <v>40</v>
      </c>
      <c r="D45" s="31" t="s">
        <v>186</v>
      </c>
      <c r="E45" s="28" t="s">
        <v>218</v>
      </c>
      <c r="F45" s="28" t="s">
        <v>279</v>
      </c>
      <c r="G45" s="39"/>
    </row>
    <row r="46" spans="3:7" x14ac:dyDescent="0.25">
      <c r="C46" s="28">
        <v>41</v>
      </c>
      <c r="D46" s="31" t="s">
        <v>181</v>
      </c>
      <c r="E46" s="28" t="s">
        <v>218</v>
      </c>
      <c r="F46" s="28" t="s">
        <v>280</v>
      </c>
      <c r="G46" s="39"/>
    </row>
    <row r="47" spans="3:7" x14ac:dyDescent="0.25">
      <c r="C47" s="28">
        <v>42</v>
      </c>
      <c r="D47" s="31" t="s">
        <v>187</v>
      </c>
      <c r="E47" s="28" t="s">
        <v>218</v>
      </c>
      <c r="F47" s="28" t="s">
        <v>281</v>
      </c>
      <c r="G47" s="39"/>
    </row>
    <row r="48" spans="3:7" x14ac:dyDescent="0.25">
      <c r="C48" s="28">
        <v>43</v>
      </c>
      <c r="D48" s="31" t="s">
        <v>182</v>
      </c>
      <c r="E48" s="28" t="s">
        <v>218</v>
      </c>
      <c r="F48" s="28" t="s">
        <v>282</v>
      </c>
      <c r="G48" s="39"/>
    </row>
    <row r="49" spans="3:7" x14ac:dyDescent="0.25">
      <c r="C49" s="28">
        <v>44</v>
      </c>
      <c r="D49" s="31" t="s">
        <v>188</v>
      </c>
      <c r="E49" s="28" t="s">
        <v>218</v>
      </c>
      <c r="F49" s="28" t="s">
        <v>283</v>
      </c>
      <c r="G49" s="39"/>
    </row>
    <row r="50" spans="3:7" x14ac:dyDescent="0.25">
      <c r="C50" s="28">
        <v>45</v>
      </c>
      <c r="D50" s="31" t="s">
        <v>190</v>
      </c>
      <c r="E50" s="28" t="s">
        <v>218</v>
      </c>
      <c r="F50" s="28" t="s">
        <v>284</v>
      </c>
      <c r="G50" s="39"/>
    </row>
    <row r="51" spans="3:7" x14ac:dyDescent="0.25">
      <c r="C51" s="28">
        <v>46</v>
      </c>
      <c r="D51" s="31" t="s">
        <v>189</v>
      </c>
      <c r="E51" s="28" t="s">
        <v>218</v>
      </c>
      <c r="F51" s="28" t="s">
        <v>285</v>
      </c>
      <c r="G51" s="39"/>
    </row>
    <row r="52" spans="3:7" x14ac:dyDescent="0.25">
      <c r="C52" s="28">
        <v>47</v>
      </c>
      <c r="D52" s="31" t="s">
        <v>191</v>
      </c>
      <c r="E52" s="28" t="s">
        <v>218</v>
      </c>
      <c r="F52" s="28" t="s">
        <v>286</v>
      </c>
      <c r="G52" s="39"/>
    </row>
    <row r="53" spans="3:7" x14ac:dyDescent="0.25">
      <c r="C53" s="28">
        <v>48</v>
      </c>
      <c r="D53" s="32" t="s">
        <v>308</v>
      </c>
      <c r="E53" s="28" t="s">
        <v>218</v>
      </c>
      <c r="F53" s="28" t="s">
        <v>292</v>
      </c>
      <c r="G53" s="41"/>
    </row>
    <row r="54" spans="3:7" x14ac:dyDescent="0.25">
      <c r="C54" s="28">
        <v>49</v>
      </c>
      <c r="D54" s="32" t="s">
        <v>309</v>
      </c>
      <c r="E54" s="28" t="s">
        <v>218</v>
      </c>
      <c r="F54" s="28" t="s">
        <v>293</v>
      </c>
      <c r="G54" s="41"/>
    </row>
    <row r="55" spans="3:7" x14ac:dyDescent="0.25">
      <c r="C55" s="28">
        <v>50</v>
      </c>
      <c r="D55" s="32" t="s">
        <v>192</v>
      </c>
      <c r="E55" s="28" t="s">
        <v>218</v>
      </c>
      <c r="F55" s="28" t="s">
        <v>294</v>
      </c>
      <c r="G55" s="41"/>
    </row>
    <row r="56" spans="3:7" x14ac:dyDescent="0.25">
      <c r="C56" s="28">
        <v>51</v>
      </c>
      <c r="D56" s="32" t="s">
        <v>193</v>
      </c>
      <c r="E56" s="28" t="s">
        <v>218</v>
      </c>
      <c r="F56" s="28" t="s">
        <v>295</v>
      </c>
      <c r="G56" s="41"/>
    </row>
    <row r="57" spans="3:7" x14ac:dyDescent="0.25">
      <c r="C57" s="28">
        <v>52</v>
      </c>
      <c r="D57" s="32" t="s">
        <v>194</v>
      </c>
      <c r="E57" s="28" t="s">
        <v>218</v>
      </c>
      <c r="F57" s="28" t="s">
        <v>296</v>
      </c>
      <c r="G57" s="41"/>
    </row>
    <row r="58" spans="3:7" x14ac:dyDescent="0.25">
      <c r="C58" s="42">
        <v>53</v>
      </c>
      <c r="D58" s="43" t="s">
        <v>195</v>
      </c>
      <c r="E58" s="42" t="s">
        <v>218</v>
      </c>
      <c r="F58" s="28" t="s">
        <v>297</v>
      </c>
      <c r="G58" s="41"/>
    </row>
    <row r="59" spans="3:7" x14ac:dyDescent="0.25">
      <c r="C59" s="33" t="s">
        <v>290</v>
      </c>
      <c r="D59" s="28" t="s">
        <v>291</v>
      </c>
      <c r="E59" s="28"/>
      <c r="F59" s="28" t="s">
        <v>298</v>
      </c>
      <c r="G59" s="44"/>
    </row>
    <row r="60" spans="3:7" x14ac:dyDescent="0.25">
      <c r="C60" s="33" t="s">
        <v>290</v>
      </c>
      <c r="D60" s="28" t="s">
        <v>291</v>
      </c>
      <c r="E60" s="28"/>
      <c r="F60" s="28" t="s">
        <v>299</v>
      </c>
      <c r="G60" s="4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8"/>
  <sheetViews>
    <sheetView workbookViewId="0">
      <selection activeCell="G11" sqref="G11"/>
    </sheetView>
  </sheetViews>
  <sheetFormatPr defaultRowHeight="15" x14ac:dyDescent="0.25"/>
  <sheetData>
    <row r="3" spans="2:2" x14ac:dyDescent="0.25">
      <c r="B3" t="s">
        <v>228</v>
      </c>
    </row>
    <row r="4" spans="2:2" x14ac:dyDescent="0.25">
      <c r="B4" t="s">
        <v>229</v>
      </c>
    </row>
    <row r="5" spans="2:2" x14ac:dyDescent="0.25">
      <c r="B5" t="s">
        <v>230</v>
      </c>
    </row>
    <row r="6" spans="2:2" x14ac:dyDescent="0.25">
      <c r="B6" t="s">
        <v>232</v>
      </c>
    </row>
    <row r="7" spans="2:2" x14ac:dyDescent="0.25">
      <c r="B7" t="s">
        <v>231</v>
      </c>
    </row>
    <row r="8" spans="2:2" x14ac:dyDescent="0.25">
      <c r="B8" t="s">
        <v>233</v>
      </c>
    </row>
    <row r="9" spans="2:2" x14ac:dyDescent="0.25">
      <c r="B9" t="s">
        <v>234</v>
      </c>
    </row>
    <row r="10" spans="2:2" x14ac:dyDescent="0.25">
      <c r="B10" t="s">
        <v>235</v>
      </c>
    </row>
    <row r="11" spans="2:2" x14ac:dyDescent="0.25">
      <c r="B11" t="s">
        <v>236</v>
      </c>
    </row>
    <row r="12" spans="2:2" x14ac:dyDescent="0.25">
      <c r="B12" t="s">
        <v>237</v>
      </c>
    </row>
    <row r="13" spans="2:2" x14ac:dyDescent="0.25">
      <c r="B13" t="s">
        <v>238</v>
      </c>
    </row>
    <row r="14" spans="2:2" x14ac:dyDescent="0.25">
      <c r="B14" t="s">
        <v>239</v>
      </c>
    </row>
    <row r="15" spans="2:2" x14ac:dyDescent="0.25">
      <c r="B15" t="s">
        <v>240</v>
      </c>
    </row>
    <row r="16" spans="2:2" x14ac:dyDescent="0.25">
      <c r="B16" t="s">
        <v>241</v>
      </c>
    </row>
    <row r="17" spans="2:2" x14ac:dyDescent="0.25">
      <c r="B17" t="s">
        <v>242</v>
      </c>
    </row>
    <row r="18" spans="2:2" x14ac:dyDescent="0.25">
      <c r="B18" t="s">
        <v>243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Komponenter</vt:lpstr>
      <vt:lpstr>Blandat</vt:lpstr>
      <vt:lpstr>Inköpslista</vt:lpstr>
      <vt:lpstr>GPIO</vt:lpstr>
      <vt:lpstr>Tyska 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Berglund</dc:creator>
  <cp:lastModifiedBy>Martin Berglund</cp:lastModifiedBy>
  <dcterms:created xsi:type="dcterms:W3CDTF">2016-03-30T17:14:41Z</dcterms:created>
  <dcterms:modified xsi:type="dcterms:W3CDTF">2016-08-09T09:41:04Z</dcterms:modified>
</cp:coreProperties>
</file>